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June2025/"/>
    </mc:Choice>
  </mc:AlternateContent>
  <xr:revisionPtr revIDLastSave="4" documentId="8_{709D3907-569B-4539-A7E1-A07C44A668C2}" xr6:coauthVersionLast="47" xr6:coauthVersionMax="47" xr10:uidLastSave="{E6F94E80-6E40-4AD3-B6BA-45C65554CD98}"/>
  <bookViews>
    <workbookView xWindow="-110" yWindow="-110" windowWidth="19420" windowHeight="1042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" l="1"/>
  <c r="F63" i="4"/>
  <c r="F64" i="4"/>
  <c r="F65" i="4"/>
  <c r="F66" i="4"/>
  <c r="F67" i="4"/>
  <c r="F68" i="4"/>
  <c r="F69" i="4"/>
  <c r="F70" i="4"/>
  <c r="F71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36" i="4"/>
  <c r="F37" i="4"/>
  <c r="F38" i="4"/>
  <c r="F39" i="4"/>
  <c r="F40" i="4"/>
  <c r="F41" i="4"/>
  <c r="F42" i="4"/>
  <c r="F43" i="4"/>
  <c r="F44" i="4"/>
  <c r="F45" i="4"/>
  <c r="F24" i="4"/>
  <c r="F25" i="4"/>
  <c r="F26" i="4"/>
  <c r="F27" i="4"/>
  <c r="F28" i="4"/>
  <c r="F29" i="4"/>
  <c r="F30" i="4"/>
  <c r="F31" i="4"/>
  <c r="F32" i="4"/>
  <c r="F33" i="4"/>
  <c r="F34" i="4"/>
  <c r="F35" i="4"/>
  <c r="F13" i="4"/>
  <c r="F14" i="4"/>
  <c r="F15" i="4"/>
  <c r="F16" i="4"/>
  <c r="F17" i="4"/>
  <c r="F18" i="4"/>
  <c r="F19" i="4"/>
  <c r="F20" i="4"/>
  <c r="F21" i="4"/>
  <c r="F22" i="4"/>
  <c r="F23" i="4"/>
  <c r="F12" i="4"/>
  <c r="F5" i="4"/>
  <c r="F6" i="4"/>
  <c r="F7" i="4"/>
  <c r="F8" i="4"/>
  <c r="F9" i="4"/>
  <c r="F10" i="4"/>
  <c r="F4" i="4"/>
  <c r="F204" i="9"/>
  <c r="E204" i="9"/>
  <c r="D204" i="9"/>
  <c r="F197" i="9"/>
  <c r="E197" i="9"/>
  <c r="D197" i="9"/>
  <c r="F190" i="9"/>
  <c r="E190" i="9"/>
  <c r="D190" i="9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  <c r="Q18" i="3" l="1"/>
  <c r="O18" i="3"/>
  <c r="M18" i="3"/>
  <c r="K18" i="3"/>
  <c r="I18" i="3"/>
  <c r="G18" i="3"/>
  <c r="E18" i="3"/>
  <c r="C18" i="3"/>
</calcChain>
</file>

<file path=xl/sharedStrings.xml><?xml version="1.0" encoding="utf-8"?>
<sst xmlns="http://schemas.openxmlformats.org/spreadsheetml/2006/main" count="10502" uniqueCount="988">
  <si>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</si>
  <si>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</si>
  <si>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</si>
  <si>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</si>
  <si>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</si>
  <si>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</si>
  <si>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</si>
  <si>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</si>
  <si>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</si>
  <si>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</si>
  <si>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</si>
  <si>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</si>
  <si>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</si>
  <si>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</si>
  <si>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</si>
  <si>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</si>
  <si>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</si>
  <si>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</si>
  <si>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</si>
  <si>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</si>
  <si>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</si>
  <si>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</si>
  <si>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</si>
  <si>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</si>
  <si>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</si>
  <si>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</si>
  <si>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</si>
  <si>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</si>
  <si>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</si>
  <si>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</si>
  <si>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</si>
  <si>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</si>
  <si>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Allianz Global Investors Fund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</si>
  <si>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</si>
  <si>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</si>
  <si>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</si>
  <si>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</si>
  <si>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</si>
  <si>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</si>
  <si>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</si>
  <si>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</si>
  <si>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</si>
  <si>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</si>
  <si>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</si>
  <si>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</si>
  <si>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</si>
  <si>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Fundstore International Fund Pcc Limited</t>
  </si>
  <si>
    <t>Ginsglobal Index Funds (Mauritius) Ltd</t>
  </si>
  <si>
    <t>Investec World Axis PCC Limited</t>
  </si>
  <si>
    <t>Investment Solutions Strategic Global Fund (Jersey)</t>
  </si>
  <si>
    <t>Jupiter Asset Management Series PLC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</si>
  <si>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</si>
  <si>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</si>
  <si>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</si>
  <si>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</si>
  <si>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</si>
  <si>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</si>
  <si>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</si>
  <si>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</si>
  <si>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</t>
  </si>
  <si>
    <t>MLC Global Multi Strategy UCITS Funds Plc</t>
  </si>
  <si>
    <t>Momentum Global Funds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</si>
  <si>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</si>
  <si>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</si>
  <si>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</si>
  <si>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</si>
  <si>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</si>
  <si>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</si>
  <si>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</si>
  <si>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</si>
  <si>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</si>
  <si>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</si>
  <si>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</si>
  <si>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</si>
  <si>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</si>
  <si>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</si>
  <si>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</si>
  <si>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</si>
  <si>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</si>
  <si>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</si>
  <si>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</si>
  <si>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</si>
  <si>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</si>
  <si>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</si>
  <si>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</si>
  <si>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</si>
  <si>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</si>
  <si>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</si>
  <si>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</si>
  <si>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</si>
  <si>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</si>
  <si>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</si>
  <si>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</si>
  <si>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</si>
  <si>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>Retail and Institutional</t>
  </si>
  <si>
    <t>Institutional</t>
  </si>
  <si>
    <t>Retail</t>
  </si>
  <si>
    <t>Allan Gray Australia Balanced Fund</t>
  </si>
  <si>
    <t>Allan Gray Africa Ex-SA Equity Fund</t>
  </si>
  <si>
    <t>Allan Gray Africa Bond Fund</t>
  </si>
  <si>
    <t>Allan Gray Africa Equity Fund</t>
  </si>
  <si>
    <t>Allan Gray Australia Stable Fund</t>
  </si>
  <si>
    <t>Allan Gray Frontier Markets Equity Fund</t>
  </si>
  <si>
    <t>Allianz Income and Growth Fund</t>
  </si>
  <si>
    <t>Allianz Thematica Fund</t>
  </si>
  <si>
    <t>Global Growth Dollar Feeder Fund</t>
  </si>
  <si>
    <t>Global Balanced Fund (EUR)</t>
  </si>
  <si>
    <t>Global Balanced Fund (GBP)</t>
  </si>
  <si>
    <t>Global Balanced Fund (USD)</t>
  </si>
  <si>
    <t>Global Equity Growth Fund (USD)</t>
  </si>
  <si>
    <t>Global Growth Fund</t>
  </si>
  <si>
    <t>Global Leaders Equity Fund</t>
  </si>
  <si>
    <t>Dollar Money Market Feeder Fund</t>
  </si>
  <si>
    <t xml:space="preserve">Dollar Asset Management Feeder Fund </t>
  </si>
  <si>
    <t xml:space="preserve">Euro Asset Management Feeder Fund </t>
  </si>
  <si>
    <t>Sterling Asset Management Feeder Fund</t>
  </si>
  <si>
    <t>Analytics International Flexible Fund</t>
  </si>
  <si>
    <t>APS Global Flexible Fund</t>
  </si>
  <si>
    <t>Blended Global Equity Fund</t>
  </si>
  <si>
    <t>Claret Fund</t>
  </si>
  <si>
    <t>Global Accumulator Fund</t>
  </si>
  <si>
    <t>Global Diversified Balanced Fund</t>
  </si>
  <si>
    <t>Global Diversified Equity Fund</t>
  </si>
  <si>
    <t>Global Diversified Fund</t>
  </si>
  <si>
    <t>Global Dynamic Growth Fund</t>
  </si>
  <si>
    <t>Global Enhanced Growth Fund</t>
  </si>
  <si>
    <t>Global Flexible Balanced Growth Fund</t>
  </si>
  <si>
    <t>Global Flexible Fund</t>
  </si>
  <si>
    <t>Global Flexible Growth Fund</t>
  </si>
  <si>
    <t>Global Flexible High Growth Fund</t>
  </si>
  <si>
    <t>Global Fund</t>
  </si>
  <si>
    <t>Global Inflation Plus Fund</t>
  </si>
  <si>
    <t>Global Managed Fund</t>
  </si>
  <si>
    <t>Global Maximum Return Fund</t>
  </si>
  <si>
    <t>Global Opportunities Fund</t>
  </si>
  <si>
    <t>Global Preserver Fund</t>
  </si>
  <si>
    <t>Global Stable Fund</t>
  </si>
  <si>
    <t>Global Strategic Growth Fund</t>
  </si>
  <si>
    <t>Helfin Global Flexible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</si>
  <si>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</si>
  <si>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</si>
  <si>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</si>
  <si>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</si>
  <si>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</si>
  <si>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Sterling Wealth Global Flexible Fund</t>
  </si>
  <si>
    <t>Worldwide Flexible Fund</t>
  </si>
  <si>
    <t>Worldwide Flexible Growth Fund</t>
  </si>
  <si>
    <t>Worldwide Growth Fund</t>
  </si>
  <si>
    <t>Contrarius Global Balanced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</si>
  <si>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</si>
  <si>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</si>
  <si>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</si>
  <si>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</si>
  <si>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</si>
  <si>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</si>
  <si>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</si>
  <si>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</si>
  <si>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</si>
  <si>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</si>
  <si>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(CUGSI, CUGSP &amp; CUGSQ)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</si>
  <si>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</si>
  <si>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</si>
  <si>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</si>
  <si>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</si>
  <si>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</si>
  <si>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</si>
  <si>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</si>
  <si>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Foord-Hassen Shariah Equity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</si>
  <si>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</si>
  <si>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</si>
  <si>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</si>
  <si>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</si>
  <si>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</si>
  <si>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</si>
  <si>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</si>
  <si>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</si>
  <si>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</si>
  <si>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</si>
  <si>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</si>
  <si>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</si>
  <si>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</si>
  <si>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</si>
  <si>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</si>
  <si>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</si>
  <si>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</si>
  <si>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</si>
  <si>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</si>
  <si>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</si>
  <si>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</si>
  <si>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</si>
  <si>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</si>
  <si>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</si>
  <si>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</si>
  <si>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</si>
  <si>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</si>
  <si>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</si>
  <si>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</si>
  <si>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</si>
  <si>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</si>
  <si>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</si>
  <si>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</si>
  <si>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</si>
  <si>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</si>
  <si>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</si>
  <si>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</si>
  <si>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</si>
  <si>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</si>
  <si>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</si>
  <si>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</si>
  <si>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</si>
  <si>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</si>
  <si>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</si>
  <si>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</si>
  <si>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</si>
  <si>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</si>
  <si>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</si>
  <si>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</si>
  <si>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</si>
  <si>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</si>
  <si>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</si>
  <si>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</si>
  <si>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</si>
  <si>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</si>
  <si>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</si>
  <si>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</si>
  <si>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</si>
  <si>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</si>
  <si>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</si>
  <si>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</si>
  <si>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</si>
  <si>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</si>
  <si>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</si>
  <si>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</si>
  <si>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</si>
  <si>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</si>
  <si>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</si>
  <si>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</si>
  <si>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</si>
  <si>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</si>
  <si>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</si>
  <si>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</si>
  <si>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</si>
  <si>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</si>
  <si>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</si>
  <si>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</si>
  <si>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</si>
  <si>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</si>
  <si>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</si>
  <si>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</si>
  <si>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</si>
  <si>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</si>
  <si>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</si>
  <si>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</si>
  <si>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</si>
  <si>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</si>
  <si>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</si>
  <si>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</si>
  <si>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</si>
  <si>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</si>
  <si>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</si>
  <si>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</si>
  <si>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</si>
  <si>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</si>
  <si>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</si>
  <si>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</si>
  <si>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</si>
  <si>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</si>
  <si>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</si>
  <si>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</si>
  <si>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</si>
  <si>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</si>
  <si>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</si>
  <si>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</si>
  <si>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</si>
  <si>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</si>
  <si>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</si>
  <si>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</si>
  <si>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</si>
  <si>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</si>
  <si>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</si>
  <si>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</si>
  <si>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</si>
  <si>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</si>
  <si>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</si>
  <si>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</si>
  <si>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</si>
  <si>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</si>
  <si>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</si>
  <si>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</si>
  <si>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</si>
  <si>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</si>
  <si>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</si>
  <si>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</si>
  <si>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</si>
  <si>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</si>
  <si>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</si>
  <si>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</si>
  <si>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</si>
  <si>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</si>
  <si>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</si>
  <si>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</si>
  <si>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</si>
  <si>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</si>
  <si>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</si>
  <si>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</si>
  <si>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</si>
  <si>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</si>
  <si>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</si>
  <si>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</si>
  <si>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</si>
  <si>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</si>
  <si>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</si>
  <si>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</si>
  <si>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</si>
  <si>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</si>
  <si>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</si>
  <si>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</si>
  <si>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</si>
  <si>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</si>
  <si>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</si>
  <si>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</si>
  <si>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</si>
  <si>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</si>
  <si>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</si>
  <si>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</si>
  <si>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</si>
  <si>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</si>
  <si>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</si>
  <si>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</si>
  <si>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</si>
  <si>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</si>
  <si>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</si>
  <si>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</si>
  <si>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</si>
  <si>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</si>
  <si>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</si>
  <si>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</si>
  <si>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</si>
  <si>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</si>
  <si>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</si>
  <si>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</si>
  <si>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</si>
  <si>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</si>
  <si>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</si>
  <si>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</si>
  <si>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</si>
  <si>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</si>
  <si>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</si>
  <si>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</si>
  <si>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</si>
  <si>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</si>
  <si>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</si>
  <si>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</si>
  <si>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</si>
  <si>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</si>
  <si>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</si>
  <si>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</si>
  <si>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</si>
  <si>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</si>
  <si>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</si>
  <si>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</si>
  <si>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</si>
  <si>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</si>
  <si>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</si>
  <si>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</si>
  <si>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</si>
  <si>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</si>
  <si>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</si>
  <si>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</si>
  <si>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</si>
  <si>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</si>
  <si>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</si>
  <si>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</si>
  <si>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</si>
  <si>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</si>
  <si>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</si>
  <si>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</si>
  <si>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</si>
  <si>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</si>
  <si>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</si>
  <si>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</si>
  <si>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</si>
  <si>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</si>
  <si>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</si>
  <si>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</si>
  <si>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</si>
  <si>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</si>
  <si>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</si>
  <si>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</si>
  <si>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</si>
  <si>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</si>
  <si>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</si>
  <si>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</si>
  <si>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</si>
  <si>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</si>
  <si>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</si>
  <si>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</si>
  <si>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</si>
  <si>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</si>
  <si>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</si>
  <si>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</si>
  <si>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</si>
  <si>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</si>
  <si>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</si>
  <si>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</si>
  <si>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</si>
  <si>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</si>
  <si>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</si>
  <si>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</si>
  <si>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</si>
  <si>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</si>
  <si>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</si>
  <si>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</si>
  <si>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</si>
  <si>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</si>
  <si>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</si>
  <si>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</si>
  <si>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</si>
  <si>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</si>
  <si>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</si>
  <si>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</si>
  <si>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</si>
  <si>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</si>
  <si>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</si>
  <si>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</si>
  <si>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</si>
  <si>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</si>
  <si>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</si>
  <si>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</si>
  <si>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</si>
  <si>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</si>
  <si>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</si>
  <si>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</si>
  <si>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</si>
  <si>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</si>
  <si>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</si>
  <si>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</si>
  <si>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</si>
  <si>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</si>
  <si>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</si>
  <si>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</si>
  <si>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</si>
  <si>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</si>
  <si>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</si>
  <si>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</si>
  <si>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</si>
  <si>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</si>
  <si>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</si>
  <si>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</si>
  <si>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</si>
  <si>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</si>
  <si>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</si>
  <si>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</si>
  <si>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</si>
  <si>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</si>
  <si>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</si>
  <si>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</si>
  <si>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</si>
  <si>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</si>
  <si>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</si>
  <si>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</si>
  <si>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</si>
  <si>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</si>
  <si>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</si>
  <si>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</si>
  <si>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</si>
  <si>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</si>
  <si>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</si>
  <si>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</si>
  <si>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</si>
  <si>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</si>
  <si>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</si>
  <si>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</si>
  <si>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</si>
  <si>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</si>
  <si>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</si>
  <si>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</si>
  <si>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</si>
  <si>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</si>
  <si>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</si>
  <si>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</si>
  <si>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</si>
  <si>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</si>
  <si>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</si>
  <si>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</si>
  <si>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</si>
  <si>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</si>
  <si>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</si>
  <si>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</si>
  <si>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</si>
  <si>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Accorn International Fund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</si>
  <si>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</si>
  <si>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</si>
  <si>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</si>
  <si>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</si>
  <si>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</si>
  <si>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</si>
  <si>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</si>
  <si>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</si>
  <si>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</si>
  <si>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</si>
  <si>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</si>
  <si>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</si>
  <si>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</si>
  <si>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</si>
  <si>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</si>
  <si>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</si>
  <si>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Strategic Global Aggressive Fund - A</t>
  </si>
  <si>
    <t>Strategic Global Aggressive Fund - B</t>
  </si>
  <si>
    <t>Strategic Global Aggressive Fund - D</t>
  </si>
  <si>
    <t>Strategic Global Balanced Fund - B2</t>
  </si>
  <si>
    <t>Strategic Global Balanced Fund A</t>
  </si>
  <si>
    <t>Strategic Global Balanced Fund B</t>
  </si>
  <si>
    <t>Strategic Global Balanced Fund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</si>
  <si>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</si>
  <si>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</si>
  <si>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</si>
  <si>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</si>
  <si>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</si>
  <si>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B2</t>
  </si>
  <si>
    <t>Strategic Global Equity Fund - D</t>
  </si>
  <si>
    <t>Strategic Global Moderate Fund - A</t>
  </si>
  <si>
    <t>Strategic Global Moderate Fund - B</t>
  </si>
  <si>
    <t>Strategic Global Moderate Fund - D</t>
  </si>
  <si>
    <t>Strategic Sterling Liquidity Fund - A</t>
  </si>
  <si>
    <t>Strategic Sterling Liquidity Fund - B2</t>
  </si>
  <si>
    <t>Strategic U.S. Dollar Liquidity Fund - A</t>
  </si>
  <si>
    <t>Jupiter Merian Worl Equity Fund</t>
  </si>
  <si>
    <t>Euro High Income Fund</t>
  </si>
  <si>
    <t>Growth Strategy - (EUR)</t>
  </si>
  <si>
    <t>Growth Strategy - (USD)</t>
  </si>
  <si>
    <t>High Income Fund</t>
  </si>
  <si>
    <t>Sterling Bond Fund</t>
  </si>
  <si>
    <t>Balanced Strategy (EUR)</t>
  </si>
  <si>
    <t>Balanced Strategy (GBP)</t>
  </si>
  <si>
    <t>Balanced Strategy (USD)</t>
  </si>
  <si>
    <t>Balanced Strategy A Class (GBP)</t>
  </si>
  <si>
    <t>Cautious Balanced - (EUR)</t>
  </si>
  <si>
    <t>Cautious Balanced - (USD)</t>
  </si>
  <si>
    <t>Cautious Balanced (GBP)</t>
  </si>
  <si>
    <t>Growth Strategy - (GBP)</t>
  </si>
  <si>
    <t>Growth Strategy A Class</t>
  </si>
  <si>
    <t>Growth Strategy Euro</t>
  </si>
  <si>
    <t>High Growth Strategy - (EUR)</t>
  </si>
  <si>
    <t>High Growth Strategy - (GBP)</t>
  </si>
  <si>
    <t>High Growth Strategy - (USD)</t>
  </si>
  <si>
    <t>High Growth Strategy A Class</t>
  </si>
  <si>
    <t>High Growth Strategy Euro</t>
  </si>
  <si>
    <t>US$ Growth Strategy Class - (EUR)</t>
  </si>
  <si>
    <t>US$ Growth Strategy Class - (GBP)</t>
  </si>
  <si>
    <t>US$ Growth Strategy Class - (USD)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</si>
  <si>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</si>
  <si>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</si>
  <si>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</si>
  <si>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</si>
  <si>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</si>
  <si>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</si>
  <si>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</si>
  <si>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</si>
  <si>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</si>
  <si>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</si>
  <si>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</si>
  <si>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</si>
  <si>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</si>
  <si>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</si>
  <si>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</si>
  <si>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</si>
  <si>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</si>
  <si>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</si>
  <si>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</si>
  <si>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</si>
  <si>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</si>
  <si>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</si>
  <si>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</si>
  <si>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</si>
  <si>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Global Growth - USD Global Growth</t>
  </si>
  <si>
    <t>MD Income - Enhanced Income (USD) Class</t>
  </si>
  <si>
    <t>MD Income - Sterling Income Fund</t>
  </si>
  <si>
    <t>MD Income - US$ Income Fund</t>
  </si>
  <si>
    <t>Amplify Global Equity Fund</t>
  </si>
  <si>
    <t>Catalyst Global Real Estate UCITS Fund</t>
  </si>
  <si>
    <t>Sanlam Global Artificial Intelligence Fund</t>
  </si>
  <si>
    <t>Sanlam International Credit Fund</t>
  </si>
  <si>
    <t>Sanlam International Inflation Link Bond Fund</t>
  </si>
  <si>
    <t>Sanlam Multi Managed Global Equity Fund</t>
  </si>
  <si>
    <t>Curate Global Emerging Markets Equity Fund</t>
  </si>
  <si>
    <t>Curate Global Growth Equity Fund</t>
  </si>
  <si>
    <t>Curate Global Quality Equity Fund</t>
  </si>
  <si>
    <t>Curate Global Sustainable Equity Fund</t>
  </si>
  <si>
    <t>Curate Global Value Equity Fund</t>
  </si>
  <si>
    <t>Momentum GF Global Equity Fund</t>
  </si>
  <si>
    <t>Momentum GF Global Fixed Income Fund</t>
  </si>
  <si>
    <t>Ampersand Global Equity Fund Class A</t>
  </si>
  <si>
    <t>Ampersand Global Equity Fund Class B</t>
  </si>
  <si>
    <t>Caleo Global Flexible Fund IC Limited - Class A USD</t>
  </si>
  <si>
    <t>Celerity Global Balanced Fund IC Limited USD Shares</t>
  </si>
  <si>
    <t>Celerity Sterling Balanced Fund B GBP</t>
  </si>
  <si>
    <t>Celerity Sterling Balanced Fund Class A GBP</t>
  </si>
  <si>
    <t>FGAM Global Cautious Fund IC Limited</t>
  </si>
  <si>
    <t>FGAM Global Growth Fund IC Limited</t>
  </si>
  <si>
    <t>Fintax International Balanced Fund IC Limited USD Shares</t>
  </si>
  <si>
    <t>Fintax International Growth Fund IC Limited USD Shares</t>
  </si>
  <si>
    <t>Momentum Global Cautious Fund IC Limited</t>
  </si>
  <si>
    <t>Momentum Global Cautious Fund IC Limited Class D USD</t>
  </si>
  <si>
    <t>Momentum Global Growth Fund IC Limited</t>
  </si>
  <si>
    <t>Momentum Global Growth Fund IC Limited Class D USD</t>
  </si>
  <si>
    <t>Momentum Global Managed Fund IC Limited</t>
  </si>
  <si>
    <t>Momentum Global Managed Fund IC Limited Class D USD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</si>
  <si>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</si>
  <si>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</si>
  <si>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</si>
  <si>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</si>
  <si>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</si>
  <si>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</si>
  <si>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</si>
  <si>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</si>
  <si>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</si>
  <si>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A (USD)</t>
  </si>
  <si>
    <t>Nedgroup Investment Funds Contrarian Value Equity Fund B (USD)</t>
  </si>
  <si>
    <t>Nedgroup Investment Funds Contrarian Value Equity Fund C (GBP)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</si>
  <si>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</si>
  <si>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</si>
  <si>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</si>
  <si>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</si>
  <si>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</si>
  <si>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</si>
  <si>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</si>
  <si>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</si>
  <si>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</si>
  <si>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</si>
  <si>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</si>
  <si>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</si>
  <si>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</si>
  <si>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</si>
  <si>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</si>
  <si>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</si>
  <si>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</si>
  <si>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</si>
  <si>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</si>
  <si>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</si>
  <si>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</si>
  <si>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</si>
  <si>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</si>
  <si>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</si>
  <si>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</si>
  <si>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</si>
  <si>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</si>
  <si>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</si>
  <si>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</si>
  <si>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 Funds Global Strategic Bond Fund A GBP Acc</t>
  </si>
  <si>
    <t>Nedgroup Investment Funds Global Strategic Bond Fund A GBP Dist</t>
  </si>
  <si>
    <t>Nedgroup Investment Funds Global Strategic Bond Fund A USD Acc</t>
  </si>
  <si>
    <t>Nedgroup Investment Funds Global Strategic Bond Fund A USD Dist</t>
  </si>
  <si>
    <t>Nedgroup Investment Funds Global Strategic Bond Fund C GBP Acc</t>
  </si>
  <si>
    <t>Nedgroup Investment Funds Global Strategic Bond Fund C GBP Dist</t>
  </si>
  <si>
    <t>Nedgroup Investment Funds Global Strategic Bond Fund C USD Acc</t>
  </si>
  <si>
    <t>Nedgroup Investment Funds Global Strategic Bond Fund C USD Dist</t>
  </si>
  <si>
    <t>Nedgroup Investment Funds Global Strategic Bond Fund D GBP Acc</t>
  </si>
  <si>
    <t>Nedgroup Investment Funds Global Strategic Bond Fund D GBP Dist</t>
  </si>
  <si>
    <t>Nedgroup Investment Funds Global Strategic Bond Fund D USD Acc</t>
  </si>
  <si>
    <t>Nedgroup Investment Funds Global Strategic Bond Fund D USD Dist</t>
  </si>
  <si>
    <t>Nedgroup Investment Funds Global Strategic Bond Fund E GBP Acc</t>
  </si>
  <si>
    <t>Nedgroup Investment Funds Global Strategic Bond Fund E GBP Dist</t>
  </si>
  <si>
    <t>Nedgroup Investment Funds Global Strategic Bond Fund E USD Acc</t>
  </si>
  <si>
    <t>Nedgroup Investment Funds Global Strategic Bond Fund E USD Dist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</si>
  <si>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</si>
  <si>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</si>
  <si>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</si>
  <si>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</si>
  <si>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</si>
  <si>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</si>
  <si>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</si>
  <si>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</si>
  <si>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</si>
  <si>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</si>
  <si>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Flexible Fund A</t>
  </si>
  <si>
    <t>Nedgroup Investments Funds Global Flexible Fund B</t>
  </si>
  <si>
    <t>Nedgroup Investments Funds Global Flexible Fund C</t>
  </si>
  <si>
    <t>Nedgroup Investments Funds Global Flexible Fund C - GBP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</si>
  <si>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</si>
  <si>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</si>
  <si>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</si>
  <si>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</si>
  <si>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</si>
  <si>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</si>
  <si>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</si>
  <si>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</si>
  <si>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</si>
  <si>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</si>
  <si>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</si>
  <si>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</si>
  <si>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</si>
  <si>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</si>
  <si>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</si>
  <si>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</si>
  <si>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</si>
  <si>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</si>
  <si>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</si>
  <si>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</si>
  <si>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</si>
  <si>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</si>
  <si>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</si>
  <si>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Environment Fund</t>
  </si>
  <si>
    <t>Global Equity Fund</t>
  </si>
  <si>
    <t>Global Franchise Fund</t>
  </si>
  <si>
    <t>Global Gold Fund</t>
  </si>
  <si>
    <t>Global Managed Income Fund</t>
  </si>
  <si>
    <t>Global Strategic Equity Fund</t>
  </si>
  <si>
    <t>Global Strategic Managed Fund</t>
  </si>
  <si>
    <t>Global Sustainable Equity Fund</t>
  </si>
  <si>
    <t>Global Value Equity Fund</t>
  </si>
  <si>
    <t>Ninety One Emerging Markets Equity Fund</t>
  </si>
  <si>
    <t>Sterling Money Fund</t>
  </si>
  <si>
    <t>US Dollar Money Fund</t>
  </si>
  <si>
    <t>Global Focused Fund</t>
  </si>
  <si>
    <t>Global Value Fund</t>
  </si>
  <si>
    <t>Ninety One Global Diversified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</si>
  <si>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</si>
  <si>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</si>
  <si>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</si>
  <si>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</si>
  <si>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</si>
  <si>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</si>
  <si>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</si>
  <si>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</si>
  <si>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</si>
  <si>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</si>
  <si>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</si>
  <si>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</si>
  <si>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</si>
  <si>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</si>
  <si>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Cautious Fund</t>
  </si>
  <si>
    <t>Orbis SICAV Global Equity Fund</t>
  </si>
  <si>
    <t>Orbis SICAV International Equity Fund</t>
  </si>
  <si>
    <t>Aboutir Global Equity Fund</t>
  </si>
  <si>
    <t>Aboutir Global Flexible Fund</t>
  </si>
  <si>
    <t>Anchor Global High Yield Fund</t>
  </si>
  <si>
    <t>Capicraft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</si>
  <si>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</si>
  <si>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</si>
  <si>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</si>
  <si>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</si>
  <si>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</si>
  <si>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</si>
  <si>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LNKD Global Multi Asset Fund - GBP</t>
  </si>
  <si>
    <t>LNKD Global Multi Asset Fund - USD</t>
  </si>
  <si>
    <t>Northstar Global Income Fund - GBP</t>
  </si>
  <si>
    <t>Northstar Global Income Fund - USD</t>
  </si>
  <si>
    <t>Prime Global Balanced Flexible Fund</t>
  </si>
  <si>
    <t>Prime Global ESG Equity Fund</t>
  </si>
  <si>
    <t>Prime Global Flexible Income Fund</t>
  </si>
  <si>
    <t>Sierra Global Fund (GBP)</t>
  </si>
  <si>
    <t>Sierra Global Fund (USD)</t>
  </si>
  <si>
    <t>Star Global Growth Fund</t>
  </si>
  <si>
    <t>TRG Global Flexible Fund</t>
  </si>
  <si>
    <t>Wealthworks Global Flexible Fund - USD</t>
  </si>
  <si>
    <t>27Four Global Equity Fund of Funds</t>
  </si>
  <si>
    <t>Abax Global Equity Fund</t>
  </si>
  <si>
    <t>Abax Global Income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</si>
  <si>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</si>
  <si>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</si>
  <si>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</si>
  <si>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</si>
  <si>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</si>
  <si>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ClucasGray Global Fund</t>
  </si>
  <si>
    <t>Equitile Global Equity Fund</t>
  </si>
  <si>
    <t>Excelsia Global Equity Fund</t>
  </si>
  <si>
    <t>Fairstone Market 75</t>
  </si>
  <si>
    <t>Fairtree Flexible Global Income Plus Fund</t>
  </si>
  <si>
    <t>Fairtree Global Equity Fund</t>
  </si>
  <si>
    <t>Fairtree Global Listed Real Estate Fund</t>
  </si>
  <si>
    <t>High Street Wealth Warriors Fund</t>
  </si>
  <si>
    <t>Hollard Focused Global Equity Fund</t>
  </si>
  <si>
    <t>Integrity Global Equity Fund</t>
  </si>
  <si>
    <t>Laurium Africa USD Bond Fund</t>
  </si>
  <si>
    <t>Laurium Enhanced Growth Hedge Fund</t>
  </si>
  <si>
    <t>Laurium Global Active Equity Fund</t>
  </si>
  <si>
    <t>Lodestar Global Core Equity Fund</t>
  </si>
  <si>
    <t>Mazi Global Equity Fund</t>
  </si>
  <si>
    <t>Morningstar Global Balanced Fund</t>
  </si>
  <si>
    <t>Morningstar Global Cautious Fund</t>
  </si>
  <si>
    <t>Morningstar Global Growth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</si>
  <si>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</si>
  <si>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</si>
  <si>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</si>
  <si>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</si>
  <si>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</si>
  <si>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</si>
  <si>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PPS Global Equity Fund</t>
  </si>
  <si>
    <t>Prescient China Balanced Fund</t>
  </si>
  <si>
    <t>Prescient China Equity Fund</t>
  </si>
  <si>
    <t>Prescient Core Glob Emerging Mkts Equity Fund</t>
  </si>
  <si>
    <t>Prescient Core Global Equity Fund</t>
  </si>
  <si>
    <t>Prescient Global Absolute Return Fund</t>
  </si>
  <si>
    <t>Prescient Global Balanced Fund</t>
  </si>
  <si>
    <t>Prescient Global Income Fund</t>
  </si>
  <si>
    <t>Prescient Global Positive Return (Euro) Fund</t>
  </si>
  <si>
    <t>Riscura China Equity Fund</t>
  </si>
  <si>
    <t>RisCura Emerging Markets Equity Fund</t>
  </si>
  <si>
    <t>RisCura Sanders Global Equity Fund</t>
  </si>
  <si>
    <t>Saffron Global Enhanced Income Fund</t>
  </si>
  <si>
    <t>Seed Global Equity Fund</t>
  </si>
  <si>
    <t>Seed Global Fund</t>
  </si>
  <si>
    <t>Sigma Select Global Leaders Fund</t>
  </si>
  <si>
    <t xml:space="preserve">Steyn Capital Global Emerging Marketing Fund </t>
  </si>
  <si>
    <t>Stylo Global Growth Fund</t>
  </si>
  <si>
    <t>TBI Global Multi-Asset Income Fund</t>
  </si>
  <si>
    <t>The PCM Global Core Fund</t>
  </si>
  <si>
    <t>Umbra Balanced Fund</t>
  </si>
  <si>
    <t>Vunani Global Equity Fund</t>
  </si>
  <si>
    <t>PSG Global Equity Sub-Fund</t>
  </si>
  <si>
    <t>PSG Investment Management Global Flexible Fund of Funds (Dollar)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</si>
  <si>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</si>
  <si>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</si>
  <si>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</si>
  <si>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</si>
  <si>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</si>
  <si>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</si>
  <si>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</si>
  <si>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 xml:space="preserve">Old Mutual African Frontiers Flexible Income Fund </t>
  </si>
  <si>
    <t>Old Mutual African Frontiers Fund</t>
  </si>
  <si>
    <t xml:space="preserve">Old Mutual FTSE RAFI All World Index Fund </t>
  </si>
  <si>
    <t>Old Mutual Global Balanced Fund</t>
  </si>
  <si>
    <t xml:space="preserve">Old Mutual Global Currency Fund </t>
  </si>
  <si>
    <t xml:space="preserve">Old Mutual Global ESG Equity Fund </t>
  </si>
  <si>
    <t>Old Mutual Global Islamic Equity Fund</t>
  </si>
  <si>
    <t>Old Mutual Global Managed Alpha Fund</t>
  </si>
  <si>
    <t>Old Mutual MSCI Emerging Markets Selection Index Fund</t>
  </si>
  <si>
    <t>Old Mutual MSCI World Selection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</si>
  <si>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</si>
  <si>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</si>
  <si>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</si>
  <si>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</si>
  <si>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</si>
  <si>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</si>
  <si>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</si>
  <si>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Owner Managed Flexible Fund</t>
  </si>
  <si>
    <t>Excalibur Global Managed Fund</t>
  </si>
  <si>
    <t>Independent Global Flexible Fund</t>
  </si>
  <si>
    <t>Merchant West Global Equity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</si>
  <si>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</si>
  <si>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</si>
  <si>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</si>
  <si>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</si>
  <si>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</si>
  <si>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</si>
  <si>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</si>
  <si>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</si>
  <si>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</si>
  <si>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</si>
  <si>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</si>
  <si>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</si>
  <si>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</si>
  <si>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</si>
  <si>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</si>
  <si>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</si>
  <si>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</si>
  <si>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</si>
  <si>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</si>
  <si>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</si>
  <si>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</si>
  <si>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</si>
  <si>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</si>
  <si>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</si>
  <si>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</si>
  <si>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</si>
  <si>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</si>
  <si>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</si>
  <si>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</si>
  <si>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</si>
  <si>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</si>
  <si>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</si>
  <si>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</si>
  <si>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</si>
  <si>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</si>
  <si>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</si>
  <si>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</si>
  <si>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Euro Equity</t>
  </si>
  <si>
    <t>SISF Global Alternative energy</t>
  </si>
  <si>
    <t>SISF Global Cities Real Estate</t>
  </si>
  <si>
    <t>SISF Global Consumer Trends</t>
  </si>
  <si>
    <t>SISF Global Equity</t>
  </si>
  <si>
    <t>SISF Global Equity Alpha</t>
  </si>
  <si>
    <t>SISF Global Gold</t>
  </si>
  <si>
    <t>SISF Global Innovation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</si>
  <si>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</si>
  <si>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</si>
  <si>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</si>
  <si>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</si>
  <si>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</si>
  <si>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Global Sustainable Value</t>
  </si>
  <si>
    <t>SISF Healthcare Innovation</t>
  </si>
  <si>
    <t>SISF QEP Global Core</t>
  </si>
  <si>
    <t>SISF QEP Global Emerging Markets</t>
  </si>
  <si>
    <t>SISF QEP Global ESG</t>
  </si>
  <si>
    <t>SISF Robotics and Automation</t>
  </si>
  <si>
    <t>SISF US Dollar Liquidity</t>
  </si>
  <si>
    <t>Multi Manager - Global Equity Fund (GBP)</t>
  </si>
  <si>
    <t>Multi Manager - Global Equity Fund (USD)</t>
  </si>
  <si>
    <t>SFL - European Equity Fund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</si>
  <si>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</si>
  <si>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</si>
  <si>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</si>
  <si>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</si>
  <si>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</si>
  <si>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</si>
  <si>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</si>
  <si>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</si>
  <si>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Enhanced Equity Fund</t>
  </si>
  <si>
    <t>SFL - Stanlib Global Multi-Strategy Diversified Growth Fund</t>
  </si>
  <si>
    <t>SFL - STANLIB Global Select Fund</t>
  </si>
  <si>
    <t>Standard Global Balanced (GBP) Fund</t>
  </si>
  <si>
    <t>Standard Global Balanced (USD) Fund</t>
  </si>
  <si>
    <t>Standard Global Bond Fund</t>
  </si>
  <si>
    <t>Standard Global Equity Fund</t>
  </si>
  <si>
    <t>Standard Global Flexible Growth (GBP) Fund</t>
  </si>
  <si>
    <t>Standard Global Flexible Growth (USD) Fund</t>
  </si>
  <si>
    <t>Standard Global Stable (GBP) Fund</t>
  </si>
  <si>
    <t>Standard Global Stable (USD)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</si>
  <si>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</si>
  <si>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</si>
  <si>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</si>
  <si>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</si>
  <si>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</si>
  <si>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</si>
  <si>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</si>
  <si>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</si>
  <si>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</si>
  <si>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Offshore America Fund</t>
  </si>
  <si>
    <t>STOUT - STANLIB Global Multi-Stategy Diversified Growth Fund</t>
  </si>
  <si>
    <t>STOUT - STANLIB Global Select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</si>
  <si>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</si>
  <si>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</si>
  <si>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</si>
  <si>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</si>
  <si>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</si>
  <si>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</si>
  <si>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</si>
  <si>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Cinnabar Global Equity Fund of Funds</t>
  </si>
  <si>
    <t>Merchant West Global Value Feeder Fund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</si>
  <si>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</si>
  <si>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</si>
  <si>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</si>
  <si>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</si>
  <si>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</si>
  <si>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</si>
  <si>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</si>
  <si>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AUD</t>
  </si>
  <si>
    <t>USD</t>
  </si>
  <si>
    <t>Euro</t>
  </si>
  <si>
    <t>EUR</t>
  </si>
  <si>
    <t>GBP</t>
  </si>
  <si>
    <t>PLN</t>
  </si>
  <si>
    <t>SGD</t>
  </si>
  <si>
    <t>JPY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</si>
  <si>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</si>
  <si>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</si>
  <si>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</si>
  <si>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</si>
  <si>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</si>
  <si>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</si>
  <si>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</si>
  <si>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</si>
  <si>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</si>
  <si>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</si>
  <si>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Insitutional</t>
  </si>
  <si>
    <t>30/Jun/2025</t>
  </si>
  <si>
    <t>31/Mar/2025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</si>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</sst>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30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Font="1" applyBorder="1" applyAlignment="1"/>
    <xf numFmtId="165" fontId="7" fillId="0" borderId="20" xfId="3" applyFont="1" applyBorder="1" applyAlignment="1"/>
    <xf numFmtId="165" fontId="7" fillId="3" borderId="31" xfId="3" applyFont="1" applyFill="1" applyBorder="1" applyAlignment="1"/>
    <xf numFmtId="165" fontId="7" fillId="3" borderId="20" xfId="3" applyFont="1" applyFill="1" applyBorder="1" applyAlignment="1"/>
    <xf numFmtId="165" fontId="7" fillId="2" borderId="31" xfId="3" applyFont="1" applyFill="1" applyBorder="1" applyAlignment="1"/>
    <xf numFmtId="165" fontId="7" fillId="2" borderId="20" xfId="3" applyFont="1" applyFill="1" applyBorder="1" applyAlignment="1"/>
    <xf numFmtId="165" fontId="9" fillId="4" borderId="23" xfId="3" applyFont="1" applyFill="1" applyBorder="1" applyAlignment="1"/>
    <xf numFmtId="165" fontId="9" fillId="4" borderId="22" xfId="3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43" fontId="9" fillId="4" borderId="23" xfId="3" applyNumberFormat="1" applyFont="1" applyFill="1" applyBorder="1" applyAlignment="1"/>
    <xf numFmtId="167" fontId="9" fillId="0" borderId="51" xfId="3" applyNumberFormat="1" applyFont="1" applyBorder="1" applyAlignment="1"/>
    <xf numFmtId="167" fontId="9" fillId="0" borderId="52" xfId="3" applyNumberFormat="1" applyFont="1" applyBorder="1" applyAlignment="1"/>
    <xf numFmtId="167" fontId="12" fillId="0" borderId="53" xfId="3" applyNumberFormat="1" applyFont="1" applyBorder="1" applyAlignment="1"/>
    <xf numFmtId="167" fontId="9" fillId="0" borderId="27" xfId="3" applyNumberFormat="1" applyFont="1" applyBorder="1" applyAlignment="1"/>
    <xf numFmtId="167" fontId="9" fillId="0" borderId="28" xfId="3" applyNumberFormat="1" applyFont="1" applyBorder="1" applyAlignment="1"/>
    <xf numFmtId="166" fontId="9" fillId="0" borderId="50" xfId="3" applyNumberFormat="1" applyFont="1" applyBorder="1" applyAlignment="1"/>
    <xf numFmtId="0" fontId="2" fillId="4" borderId="54" xfId="0" quotePrefix="1" applyFont="1" applyFill="1" applyBorder="1" applyAlignment="1">
      <alignment horizontal="center"/>
    </xf>
    <xf numFmtId="15" fontId="2" fillId="4" borderId="54" xfId="0" quotePrefix="1" applyNumberFormat="1" applyFont="1" applyFill="1" applyBorder="1" applyAlignment="1">
      <alignment horizontal="center"/>
    </xf>
    <xf numFmtId="17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 2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"/>
  <sheetViews>
    <sheetView tabSelected="1" workbookViewId="0">
      <selection activeCell="A4" sqref="A4"/>
    </sheetView>
  </sheetViews>
  <sheetFormatPr defaultRowHeight="14.5" x14ac:dyDescent="0.35"/>
  <cols>
    <col min="1" max="1" width="13.7265625" bestFit="1" customWidth="1"/>
    <col min="2" max="2" width="13.26953125" bestFit="1" customWidth="1"/>
    <col min="3" max="3" width="7" bestFit="1" customWidth="1"/>
    <col min="4" max="4" width="11.54296875" bestFit="1" customWidth="1"/>
    <col min="5" max="5" width="7.54296875" customWidth="1"/>
    <col min="6" max="6" width="10.54296875" bestFit="1" customWidth="1"/>
    <col min="7" max="7" width="7.81640625" customWidth="1"/>
    <col min="8" max="8" width="10.54296875" bestFit="1" customWidth="1"/>
    <col min="9" max="9" width="9.54296875" customWidth="1"/>
    <col min="10" max="10" width="10.54296875" bestFit="1" customWidth="1"/>
    <col min="11" max="11" width="7.54296875" customWidth="1"/>
    <col min="12" max="12" width="10.54296875" bestFit="1" customWidth="1"/>
    <col min="13" max="13" width="8" customWidth="1"/>
    <col min="14" max="14" width="13" customWidth="1"/>
    <col min="15" max="15" width="9.453125" customWidth="1"/>
    <col min="16" max="16" width="11.7265625" bestFit="1" customWidth="1"/>
    <col min="17" max="17" width="8.7265625" customWidth="1"/>
    <col min="18" max="18" width="16.453125" bestFit="1" customWidth="1"/>
    <col min="19" max="19" width="5.453125" bestFit="1" customWidth="1"/>
  </cols>
  <sheetData>
    <row r="1" spans="1:18" x14ac:dyDescent="0.35">
      <c r="A1" s="121" t="s">
        <v>10</v>
      </c>
      <c r="B1" s="121"/>
      <c r="C1" s="121"/>
      <c r="D1" s="121"/>
      <c r="E1" s="121"/>
      <c r="N1" s="10" t="s">
        <v>9</v>
      </c>
      <c r="P1" s="17" t="s">
        <v>966</v>
      </c>
    </row>
    <row r="2" spans="1:18" ht="15" thickBot="1" x14ac:dyDescent="0.4">
      <c r="A2" s="10" t="s">
        <v>8</v>
      </c>
      <c r="B2" s="10"/>
      <c r="C2" s="10"/>
      <c r="D2" s="10"/>
      <c r="E2" s="10"/>
    </row>
    <row r="3" spans="1:18" ht="15" thickBot="1" x14ac:dyDescent="0.4">
      <c r="B3" s="122" t="s">
        <v>7</v>
      </c>
      <c r="C3" s="123"/>
      <c r="D3" s="123"/>
      <c r="E3" s="124"/>
      <c r="F3" s="122" t="s">
        <v>6</v>
      </c>
      <c r="G3" s="123"/>
      <c r="H3" s="123"/>
      <c r="I3" s="124"/>
      <c r="J3" s="122" t="s">
        <v>5</v>
      </c>
      <c r="K3" s="123"/>
      <c r="L3" s="123"/>
      <c r="M3" s="124"/>
      <c r="N3" s="122" t="s">
        <v>4</v>
      </c>
      <c r="O3" s="123"/>
      <c r="P3" s="123"/>
      <c r="Q3" s="124"/>
      <c r="R3" s="117" t="s">
        <v>987</v>
      </c>
    </row>
    <row r="4" spans="1:18" ht="15" thickBot="1" x14ac:dyDescent="0.4">
      <c r="B4" s="125" t="s">
        <v>966</v>
      </c>
      <c r="C4" s="124"/>
      <c r="D4" s="125" t="s">
        <v>967</v>
      </c>
      <c r="E4" s="124"/>
      <c r="F4" s="125" t="s">
        <v>966</v>
      </c>
      <c r="G4" s="124"/>
      <c r="H4" s="125" t="s">
        <v>967</v>
      </c>
      <c r="I4" s="124"/>
      <c r="J4" s="125" t="s">
        <v>966</v>
      </c>
      <c r="K4" s="124"/>
      <c r="L4" s="125" t="s">
        <v>967</v>
      </c>
      <c r="M4" s="124"/>
      <c r="N4" s="125" t="s">
        <v>966</v>
      </c>
      <c r="O4" s="124"/>
      <c r="P4" s="125" t="s">
        <v>967</v>
      </c>
      <c r="Q4" s="124"/>
      <c r="R4" s="118">
        <v>45838</v>
      </c>
    </row>
    <row r="5" spans="1:18" x14ac:dyDescent="0.3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</row>
    <row r="6" spans="1:18" x14ac:dyDescent="0.35">
      <c r="A6" s="8" t="s">
        <v>95</v>
      </c>
      <c r="B6" s="7">
        <v>757382.02404499997</v>
      </c>
      <c r="C6" s="7">
        <v>72.697889246460036</v>
      </c>
      <c r="D6" s="6">
        <v>700244.69335800002</v>
      </c>
      <c r="E6" s="6">
        <v>71.863289809192594</v>
      </c>
      <c r="F6" s="7">
        <v>38582.793361999997</v>
      </c>
      <c r="G6" s="7">
        <v>77.777334669677273</v>
      </c>
      <c r="H6" s="6">
        <v>16551.080626999999</v>
      </c>
      <c r="I6" s="6">
        <v>44.514399613004137</v>
      </c>
      <c r="J6" s="7">
        <v>39675.393523999999</v>
      </c>
      <c r="K6" s="7">
        <v>81.168802860376871</v>
      </c>
      <c r="L6" s="6">
        <v>22209.03687</v>
      </c>
      <c r="M6" s="6">
        <v>69.172768876414892</v>
      </c>
      <c r="N6" s="7">
        <v>-1092.600162</v>
      </c>
      <c r="O6" s="7">
        <v>-150.36554159132626</v>
      </c>
      <c r="P6" s="6">
        <v>-5657.9562429999996</v>
      </c>
      <c r="Q6" s="6">
        <v>-111.4914381798331</v>
      </c>
      <c r="R6" s="7"/>
    </row>
    <row r="7" spans="1:18" x14ac:dyDescent="0.35">
      <c r="A7" s="8" t="s">
        <v>96</v>
      </c>
      <c r="B7" s="7">
        <v>284439.17859999998</v>
      </c>
      <c r="C7" s="7">
        <v>27.302110753539971</v>
      </c>
      <c r="D7" s="6">
        <v>274167.54857699998</v>
      </c>
      <c r="E7" s="6">
        <v>28.136710190807396</v>
      </c>
      <c r="F7" s="7">
        <v>11023.937861</v>
      </c>
      <c r="G7" s="7">
        <v>22.222665330322727</v>
      </c>
      <c r="H7" s="6">
        <v>20630.327571000002</v>
      </c>
      <c r="I7" s="6">
        <v>55.48560038699587</v>
      </c>
      <c r="J7" s="7">
        <v>9204.7083449999991</v>
      </c>
      <c r="K7" s="7">
        <v>18.831197139623129</v>
      </c>
      <c r="L7" s="6">
        <v>9897.5814289999998</v>
      </c>
      <c r="M7" s="6">
        <v>30.827231123585108</v>
      </c>
      <c r="N7" s="7">
        <v>1819.229515</v>
      </c>
      <c r="O7" s="7">
        <v>250.36554159132626</v>
      </c>
      <c r="P7" s="6">
        <v>10732.746142</v>
      </c>
      <c r="Q7" s="6">
        <v>211.4914381798331</v>
      </c>
      <c r="R7" s="7"/>
    </row>
    <row r="8" spans="1:18" x14ac:dyDescent="0.3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</row>
    <row r="9" spans="1:18" ht="15" thickBot="1" x14ac:dyDescent="0.4">
      <c r="A9" s="5" t="s">
        <v>1</v>
      </c>
      <c r="B9" s="4">
        <v>1041821.202645</v>
      </c>
      <c r="C9" s="3">
        <v>100</v>
      </c>
      <c r="D9" s="2">
        <v>974412.24193500006</v>
      </c>
      <c r="E9" s="1">
        <v>100</v>
      </c>
      <c r="F9" s="4">
        <v>49606.731223000003</v>
      </c>
      <c r="G9" s="3">
        <v>100</v>
      </c>
      <c r="H9" s="2">
        <v>37181.408197999997</v>
      </c>
      <c r="I9" s="1">
        <v>100</v>
      </c>
      <c r="J9" s="4">
        <v>48880.101868999998</v>
      </c>
      <c r="K9" s="3">
        <v>100</v>
      </c>
      <c r="L9" s="2">
        <v>32106.618299000002</v>
      </c>
      <c r="M9" s="1">
        <v>100</v>
      </c>
      <c r="N9" s="4">
        <v>726.62935300000004</v>
      </c>
      <c r="O9" s="3">
        <v>100</v>
      </c>
      <c r="P9" s="2">
        <v>5074.7898990000003</v>
      </c>
      <c r="Q9" s="1">
        <v>100</v>
      </c>
      <c r="R9" s="3">
        <v>763</v>
      </c>
    </row>
    <row r="10" spans="1:18" ht="15" thickTop="1" x14ac:dyDescent="0.35"/>
    <row r="11" spans="1:18" x14ac:dyDescent="0.35">
      <c r="A11" s="120" t="s">
        <v>0</v>
      </c>
      <c r="B11" s="120"/>
      <c r="C11" s="120"/>
      <c r="D11" s="120"/>
    </row>
  </sheetData>
  <mergeCells count="14">
    <mergeCell ref="N3:Q3"/>
    <mergeCell ref="N4:O4"/>
    <mergeCell ref="P4:Q4"/>
    <mergeCell ref="B4:C4"/>
    <mergeCell ref="D4:E4"/>
    <mergeCell ref="B3:E3"/>
    <mergeCell ref="F3:I3"/>
    <mergeCell ref="F4:G4"/>
    <mergeCell ref="H4:I4"/>
    <mergeCell ref="A11:D11"/>
    <mergeCell ref="A1:E1"/>
    <mergeCell ref="J3:M3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Q7" sqref="Q7"/>
    </sheetView>
  </sheetViews>
  <sheetFormatPr defaultRowHeight="14.5" x14ac:dyDescent="0.35"/>
  <cols>
    <col min="1" max="1" width="16.54296875" bestFit="1" customWidth="1"/>
    <col min="2" max="2" width="11.81640625" bestFit="1" customWidth="1"/>
    <col min="3" max="3" width="13.26953125" bestFit="1" customWidth="1"/>
    <col min="4" max="4" width="7" bestFit="1" customWidth="1"/>
    <col min="5" max="5" width="13.26953125" bestFit="1" customWidth="1"/>
    <col min="6" max="6" width="7" bestFit="1" customWidth="1"/>
    <col min="7" max="7" width="10.54296875" bestFit="1" customWidth="1"/>
    <col min="8" max="8" width="7" bestFit="1" customWidth="1"/>
    <col min="9" max="9" width="10.54296875" bestFit="1" customWidth="1"/>
    <col min="10" max="10" width="7" bestFit="1" customWidth="1"/>
    <col min="11" max="11" width="10.54296875" bestFit="1" customWidth="1"/>
    <col min="12" max="12" width="7" bestFit="1" customWidth="1"/>
    <col min="13" max="13" width="10.54296875" bestFit="1" customWidth="1"/>
    <col min="14" max="14" width="10.453125" customWidth="1"/>
    <col min="15" max="15" width="9.54296875" bestFit="1" customWidth="1"/>
    <col min="16" max="16" width="11.7265625" bestFit="1" customWidth="1"/>
    <col min="17" max="17" width="10.54296875" bestFit="1" customWidth="1"/>
    <col min="18" max="18" width="9.26953125" customWidth="1"/>
    <col min="19" max="19" width="10.1796875" bestFit="1" customWidth="1"/>
    <col min="20" max="20" width="5.453125" bestFit="1" customWidth="1"/>
  </cols>
  <sheetData>
    <row r="1" spans="1:18" x14ac:dyDescent="0.35">
      <c r="A1" s="121" t="s">
        <v>10</v>
      </c>
      <c r="B1" s="121"/>
      <c r="C1" s="121"/>
      <c r="D1" s="121"/>
      <c r="E1" s="121"/>
      <c r="N1" s="10" t="s">
        <v>9</v>
      </c>
      <c r="P1" s="17" t="s">
        <v>966</v>
      </c>
    </row>
    <row r="2" spans="1:18" ht="15" thickBot="1" x14ac:dyDescent="0.4">
      <c r="A2" s="10" t="s">
        <v>11</v>
      </c>
      <c r="B2" s="10"/>
      <c r="C2" s="10"/>
      <c r="D2" s="10"/>
      <c r="E2" s="10"/>
    </row>
    <row r="3" spans="1:18" ht="15" thickBot="1" x14ac:dyDescent="0.4">
      <c r="C3" s="122" t="s">
        <v>7</v>
      </c>
      <c r="D3" s="123"/>
      <c r="E3" s="123"/>
      <c r="F3" s="124"/>
      <c r="G3" s="122" t="s">
        <v>6</v>
      </c>
      <c r="H3" s="123"/>
      <c r="I3" s="123"/>
      <c r="J3" s="124"/>
      <c r="K3" s="122" t="s">
        <v>5</v>
      </c>
      <c r="L3" s="123"/>
      <c r="M3" s="123"/>
      <c r="N3" s="124"/>
      <c r="O3" s="122" t="s">
        <v>4</v>
      </c>
      <c r="P3" s="123"/>
      <c r="Q3" s="123"/>
      <c r="R3" s="124"/>
    </row>
    <row r="4" spans="1:18" ht="15" thickBot="1" x14ac:dyDescent="0.4">
      <c r="C4" s="125" t="s">
        <v>966</v>
      </c>
      <c r="D4" s="124"/>
      <c r="E4" s="125" t="s">
        <v>967</v>
      </c>
      <c r="F4" s="124"/>
      <c r="G4" s="125" t="s">
        <v>966</v>
      </c>
      <c r="H4" s="124"/>
      <c r="I4" s="125" t="s">
        <v>967</v>
      </c>
      <c r="J4" s="124"/>
      <c r="K4" s="125" t="s">
        <v>966</v>
      </c>
      <c r="L4" s="124"/>
      <c r="M4" s="125" t="s">
        <v>967</v>
      </c>
      <c r="N4" s="124"/>
      <c r="O4" s="125" t="s">
        <v>966</v>
      </c>
      <c r="P4" s="124"/>
      <c r="Q4" s="125" t="s">
        <v>967</v>
      </c>
      <c r="R4" s="124"/>
    </row>
    <row r="5" spans="1:18" x14ac:dyDescent="0.3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35">
      <c r="A6" s="8" t="s">
        <v>968</v>
      </c>
      <c r="B6" s="8" t="s">
        <v>95</v>
      </c>
      <c r="C6" s="7">
        <v>161270.97399999999</v>
      </c>
      <c r="D6" s="7">
        <v>15.47971701771489</v>
      </c>
      <c r="E6" s="6">
        <v>150769.03021299999</v>
      </c>
      <c r="F6" s="6">
        <v>15.472817738183963</v>
      </c>
      <c r="G6" s="7">
        <v>7703.3629890000002</v>
      </c>
      <c r="H6" s="7">
        <v>15.528866343815151</v>
      </c>
      <c r="I6" s="6">
        <v>4734.7959270000001</v>
      </c>
      <c r="J6" s="6">
        <v>12.734310388833912</v>
      </c>
      <c r="K6" s="7">
        <v>6935.89624</v>
      </c>
      <c r="L6" s="7">
        <v>14.189610853779083</v>
      </c>
      <c r="M6" s="6">
        <v>3794.3323869999999</v>
      </c>
      <c r="N6" s="6">
        <v>11.817913527306482</v>
      </c>
      <c r="O6" s="7">
        <v>767.46674800000005</v>
      </c>
      <c r="P6" s="7">
        <v>105.62011373303291</v>
      </c>
      <c r="Q6" s="6">
        <v>940.46354099999996</v>
      </c>
      <c r="R6" s="6">
        <v>18.532068513522514</v>
      </c>
    </row>
    <row r="7" spans="1:18" x14ac:dyDescent="0.35">
      <c r="A7" s="8" t="s">
        <v>968</v>
      </c>
      <c r="B7" s="8" t="s">
        <v>96</v>
      </c>
      <c r="C7" s="7">
        <v>121428.48416000001</v>
      </c>
      <c r="D7" s="7">
        <v>11.655405347070547</v>
      </c>
      <c r="E7" s="6">
        <v>121330.700541</v>
      </c>
      <c r="F7" s="6">
        <v>12.451680645984547</v>
      </c>
      <c r="G7" s="7">
        <v>4238.3593849999997</v>
      </c>
      <c r="H7" s="7">
        <v>8.5439199088375677</v>
      </c>
      <c r="I7" s="6">
        <v>2868.1619270000001</v>
      </c>
      <c r="J7" s="6">
        <v>7.71396799080122</v>
      </c>
      <c r="K7" s="7">
        <v>4035.3041579999999</v>
      </c>
      <c r="L7" s="7">
        <v>8.2555150332895781</v>
      </c>
      <c r="M7" s="6">
        <v>3212.2820409999999</v>
      </c>
      <c r="N7" s="6">
        <v>10.005046346472749</v>
      </c>
      <c r="O7" s="7">
        <v>203.055227</v>
      </c>
      <c r="P7" s="7">
        <v>27.944814841446153</v>
      </c>
      <c r="Q7" s="6">
        <v>-344.120113</v>
      </c>
      <c r="R7" s="6">
        <v>-6.7809726086947908</v>
      </c>
    </row>
    <row r="8" spans="1:18" s="10" customFormat="1" x14ac:dyDescent="0.35">
      <c r="A8" s="18" t="s">
        <v>968</v>
      </c>
      <c r="B8" s="18" t="s">
        <v>971</v>
      </c>
      <c r="C8" s="19">
        <v>282699.45816099999</v>
      </c>
      <c r="D8" s="19">
        <v>27.135122364881418</v>
      </c>
      <c r="E8" s="20">
        <v>272099.73075500003</v>
      </c>
      <c r="F8" s="20">
        <v>27.924498384271139</v>
      </c>
      <c r="G8" s="19">
        <v>11941.722374000001</v>
      </c>
      <c r="H8" s="19">
        <v>24.072786252652719</v>
      </c>
      <c r="I8" s="20">
        <v>7602.9578549999997</v>
      </c>
      <c r="J8" s="20">
        <v>20.448278382324645</v>
      </c>
      <c r="K8" s="19">
        <v>10971.200398000001</v>
      </c>
      <c r="L8" s="19">
        <v>22.445125887068663</v>
      </c>
      <c r="M8" s="20">
        <v>7006.6144279999999</v>
      </c>
      <c r="N8" s="20">
        <v>21.822959873779229</v>
      </c>
      <c r="O8" s="19">
        <v>970.521975</v>
      </c>
      <c r="P8" s="19">
        <v>133.56492857447907</v>
      </c>
      <c r="Q8" s="20">
        <v>596.34342700000002</v>
      </c>
      <c r="R8" s="20">
        <v>11.751095885122478</v>
      </c>
    </row>
    <row r="9" spans="1:18" s="10" customFormat="1" x14ac:dyDescent="0.35">
      <c r="A9" s="18"/>
      <c r="B9" s="18"/>
      <c r="C9" s="19"/>
      <c r="D9" s="19"/>
      <c r="E9" s="20"/>
      <c r="F9" s="20"/>
      <c r="G9" s="19"/>
      <c r="H9" s="19"/>
      <c r="I9" s="20"/>
      <c r="J9" s="20"/>
      <c r="K9" s="19"/>
      <c r="L9" s="19"/>
      <c r="M9" s="20"/>
      <c r="N9" s="20"/>
      <c r="O9" s="19"/>
      <c r="P9" s="19"/>
      <c r="Q9" s="20"/>
      <c r="R9" s="20"/>
    </row>
    <row r="10" spans="1:18" x14ac:dyDescent="0.35">
      <c r="A10" s="8" t="s">
        <v>969</v>
      </c>
      <c r="B10" s="8" t="s">
        <v>95</v>
      </c>
      <c r="C10" s="7">
        <v>569421.91100299999</v>
      </c>
      <c r="D10" s="7">
        <v>54.656394932003529</v>
      </c>
      <c r="E10" s="6">
        <v>523994.051745</v>
      </c>
      <c r="F10" s="6">
        <v>53.775397023438856</v>
      </c>
      <c r="G10" s="7">
        <v>25675.744870999999</v>
      </c>
      <c r="H10" s="7">
        <v>51.758590494697032</v>
      </c>
      <c r="I10" s="6">
        <v>9401.7726930000008</v>
      </c>
      <c r="J10" s="6">
        <v>25.286220044922516</v>
      </c>
      <c r="K10" s="7">
        <v>28361.480600999999</v>
      </c>
      <c r="L10" s="7">
        <v>58.022548065856661</v>
      </c>
      <c r="M10" s="6">
        <v>15979.149375000001</v>
      </c>
      <c r="N10" s="6">
        <v>49.769020289487727</v>
      </c>
      <c r="O10" s="7">
        <v>-2685.7357299999999</v>
      </c>
      <c r="P10" s="7">
        <v>-369.61564002440679</v>
      </c>
      <c r="Q10" s="6">
        <v>-6577.3766820000001</v>
      </c>
      <c r="R10" s="6">
        <v>-129.60884712283536</v>
      </c>
    </row>
    <row r="11" spans="1:18" x14ac:dyDescent="0.35">
      <c r="A11" s="8" t="s">
        <v>969</v>
      </c>
      <c r="B11" s="8" t="s">
        <v>96</v>
      </c>
      <c r="C11" s="7">
        <v>143051.21159300001</v>
      </c>
      <c r="D11" s="7">
        <v>13.730879274660399</v>
      </c>
      <c r="E11" s="6">
        <v>133648.23177499999</v>
      </c>
      <c r="F11" s="6">
        <v>13.715779217812047</v>
      </c>
      <c r="G11" s="7">
        <v>4941.2356010000003</v>
      </c>
      <c r="H11" s="7">
        <v>9.9608167667548724</v>
      </c>
      <c r="I11" s="6">
        <v>16372.979496</v>
      </c>
      <c r="J11" s="6">
        <v>44.035393733259284</v>
      </c>
      <c r="K11" s="7">
        <v>4249.8073020000002</v>
      </c>
      <c r="L11" s="7">
        <v>8.6943503380507323</v>
      </c>
      <c r="M11" s="6">
        <v>5398.700186</v>
      </c>
      <c r="N11" s="6">
        <v>16.814913784726741</v>
      </c>
      <c r="O11" s="7">
        <v>691.42829800000004</v>
      </c>
      <c r="P11" s="7">
        <v>95.155569493151987</v>
      </c>
      <c r="Q11" s="6">
        <v>10974.279311</v>
      </c>
      <c r="R11" s="6">
        <v>216.2509094842037</v>
      </c>
    </row>
    <row r="12" spans="1:18" s="10" customFormat="1" x14ac:dyDescent="0.35">
      <c r="A12" s="18" t="s">
        <v>969</v>
      </c>
      <c r="B12" s="18" t="s">
        <v>971</v>
      </c>
      <c r="C12" s="19">
        <v>712473.12259599997</v>
      </c>
      <c r="D12" s="19">
        <v>68.387274206663918</v>
      </c>
      <c r="E12" s="20">
        <v>657642.28352099995</v>
      </c>
      <c r="F12" s="20">
        <v>67.491176241353529</v>
      </c>
      <c r="G12" s="19">
        <v>30616.980471999999</v>
      </c>
      <c r="H12" s="19">
        <v>61.719407261451906</v>
      </c>
      <c r="I12" s="20">
        <v>25774.752189999999</v>
      </c>
      <c r="J12" s="20">
        <v>69.321613780871317</v>
      </c>
      <c r="K12" s="19">
        <v>32611.287904000001</v>
      </c>
      <c r="L12" s="19">
        <v>66.716898405953216</v>
      </c>
      <c r="M12" s="20">
        <v>21377.849560999999</v>
      </c>
      <c r="N12" s="20">
        <v>66.583934074214469</v>
      </c>
      <c r="O12" s="19">
        <v>-1994.3074320000001</v>
      </c>
      <c r="P12" s="19">
        <v>-274.46007053125487</v>
      </c>
      <c r="Q12" s="20">
        <v>4396.9026279999998</v>
      </c>
      <c r="R12" s="20">
        <v>86.642062341663078</v>
      </c>
    </row>
    <row r="13" spans="1:18" s="10" customFormat="1" x14ac:dyDescent="0.35">
      <c r="A13" s="18"/>
      <c r="B13" s="18"/>
      <c r="C13" s="19"/>
      <c r="D13" s="19"/>
      <c r="E13" s="20"/>
      <c r="F13" s="20"/>
      <c r="G13" s="19"/>
      <c r="H13" s="19"/>
      <c r="I13" s="20"/>
      <c r="J13" s="20"/>
      <c r="K13" s="19"/>
      <c r="L13" s="19"/>
      <c r="M13" s="20"/>
      <c r="N13" s="20"/>
      <c r="O13" s="19"/>
      <c r="P13" s="19"/>
      <c r="Q13" s="20"/>
      <c r="R13" s="20"/>
    </row>
    <row r="14" spans="1:18" x14ac:dyDescent="0.35">
      <c r="A14" s="8" t="s">
        <v>970</v>
      </c>
      <c r="B14" s="8" t="s">
        <v>95</v>
      </c>
      <c r="C14" s="7">
        <v>26689.139040999999</v>
      </c>
      <c r="D14" s="7">
        <v>2.5617772966456229</v>
      </c>
      <c r="E14" s="6">
        <v>25481.611399000001</v>
      </c>
      <c r="F14" s="6">
        <v>2.6150750475409104</v>
      </c>
      <c r="G14" s="7">
        <v>5203.6855020000003</v>
      </c>
      <c r="H14" s="7">
        <v>10.489877832732963</v>
      </c>
      <c r="I14" s="6">
        <v>2414.5120059999999</v>
      </c>
      <c r="J14" s="6">
        <v>6.4938691753609774</v>
      </c>
      <c r="K14" s="7">
        <v>4378.0166820000004</v>
      </c>
      <c r="L14" s="7">
        <v>8.9566439403558746</v>
      </c>
      <c r="M14" s="6">
        <v>2435.555108</v>
      </c>
      <c r="N14" s="6">
        <v>7.5858350617751498</v>
      </c>
      <c r="O14" s="7">
        <v>825.66881999999998</v>
      </c>
      <c r="P14" s="7">
        <v>113.62998449311196</v>
      </c>
      <c r="Q14" s="6">
        <v>-21.043101</v>
      </c>
      <c r="R14" s="6">
        <v>-0.41465955081503175</v>
      </c>
    </row>
    <row r="15" spans="1:18" x14ac:dyDescent="0.35">
      <c r="A15" s="8" t="s">
        <v>970</v>
      </c>
      <c r="B15" s="8" t="s">
        <v>96</v>
      </c>
      <c r="C15" s="7">
        <v>19959.482845999999</v>
      </c>
      <c r="D15" s="7">
        <v>1.9158261317130423</v>
      </c>
      <c r="E15" s="6">
        <v>19188.616258999999</v>
      </c>
      <c r="F15" s="6">
        <v>1.9692503268344308</v>
      </c>
      <c r="G15" s="7">
        <v>1844.3428730000001</v>
      </c>
      <c r="H15" s="7">
        <v>3.7179286511465515</v>
      </c>
      <c r="I15" s="6">
        <v>1389.1861469999999</v>
      </c>
      <c r="J15" s="6">
        <v>3.7362386587535497</v>
      </c>
      <c r="K15" s="7">
        <v>919.59688400000005</v>
      </c>
      <c r="L15" s="7">
        <v>1.8813317666222504</v>
      </c>
      <c r="M15" s="6">
        <v>1286.599201</v>
      </c>
      <c r="N15" s="6">
        <v>4.0072709902311496</v>
      </c>
      <c r="O15" s="7">
        <v>924.74598900000001</v>
      </c>
      <c r="P15" s="7">
        <v>127.2651574636638</v>
      </c>
      <c r="Q15" s="6">
        <v>102.586945</v>
      </c>
      <c r="R15" s="6">
        <v>2.0215013240294937</v>
      </c>
    </row>
    <row r="16" spans="1:18" s="10" customFormat="1" x14ac:dyDescent="0.35">
      <c r="A16" s="18" t="s">
        <v>970</v>
      </c>
      <c r="B16" s="18" t="s">
        <v>971</v>
      </c>
      <c r="C16" s="19">
        <v>46648.621888000001</v>
      </c>
      <c r="D16" s="19">
        <v>4.4776034284546506</v>
      </c>
      <c r="E16" s="20">
        <v>44670.227658000003</v>
      </c>
      <c r="F16" s="20">
        <v>4.584325374375342</v>
      </c>
      <c r="G16" s="19">
        <v>7048.0283760000002</v>
      </c>
      <c r="H16" s="19">
        <v>14.207806485895372</v>
      </c>
      <c r="I16" s="20">
        <v>3803.6981540000002</v>
      </c>
      <c r="J16" s="20">
        <v>10.230107836804043</v>
      </c>
      <c r="K16" s="19">
        <v>5297.613566</v>
      </c>
      <c r="L16" s="19">
        <v>10.837975706978124</v>
      </c>
      <c r="M16" s="20">
        <v>3722.154309</v>
      </c>
      <c r="N16" s="20">
        <v>11.5931060520063</v>
      </c>
      <c r="O16" s="19">
        <v>1750.4148090000001</v>
      </c>
      <c r="P16" s="19">
        <v>240.8951419567758</v>
      </c>
      <c r="Q16" s="20">
        <v>81.543844000000007</v>
      </c>
      <c r="R16" s="20">
        <v>1.606841773214462</v>
      </c>
    </row>
    <row r="17" spans="1:18" x14ac:dyDescent="0.3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" thickBot="1" x14ac:dyDescent="0.4">
      <c r="A18" s="5" t="s">
        <v>1</v>
      </c>
      <c r="B18" s="5"/>
      <c r="C18" s="4">
        <f>C16+C12+C8</f>
        <v>1041821.2026450001</v>
      </c>
      <c r="D18" s="3">
        <v>100</v>
      </c>
      <c r="E18" s="2">
        <f>E16+E12+E8</f>
        <v>974412.24193399993</v>
      </c>
      <c r="F18" s="1">
        <v>100</v>
      </c>
      <c r="G18" s="4">
        <f>G16+G12+G8</f>
        <v>49606.731222000002</v>
      </c>
      <c r="H18" s="3">
        <v>100</v>
      </c>
      <c r="I18" s="2">
        <f>I16+I12+I8</f>
        <v>37181.408198999998</v>
      </c>
      <c r="J18" s="1">
        <v>100</v>
      </c>
      <c r="K18" s="4">
        <f>K16+K12+K8</f>
        <v>48880.101867999998</v>
      </c>
      <c r="L18" s="3">
        <v>100</v>
      </c>
      <c r="M18" s="2">
        <f>M16+M12+M8</f>
        <v>32106.618298000001</v>
      </c>
      <c r="N18" s="1">
        <v>100</v>
      </c>
      <c r="O18" s="4">
        <f>O16+O12+O8</f>
        <v>726.62935200000004</v>
      </c>
      <c r="P18" s="3">
        <v>100</v>
      </c>
      <c r="Q18" s="2">
        <f>Q16+Q12+Q8</f>
        <v>5074.7898989999994</v>
      </c>
      <c r="R18" s="1">
        <v>100</v>
      </c>
    </row>
    <row r="19" spans="1:18" ht="15" thickTop="1" x14ac:dyDescent="0.35"/>
    <row r="20" spans="1:18" x14ac:dyDescent="0.35">
      <c r="B20" s="120"/>
      <c r="C20" s="120"/>
      <c r="D20" s="120"/>
      <c r="E20" s="120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4"/>
  <sheetViews>
    <sheetView workbookViewId="0"/>
  </sheetViews>
  <sheetFormatPr defaultColWidth="8.81640625" defaultRowHeight="14.5" x14ac:dyDescent="0.35"/>
  <cols>
    <col min="1" max="1" width="54.26953125" bestFit="1" customWidth="1"/>
    <col min="2" max="2" width="20.54296875" bestFit="1" customWidth="1"/>
    <col min="3" max="4" width="18" bestFit="1" customWidth="1"/>
    <col min="5" max="5" width="16.81640625" bestFit="1" customWidth="1"/>
    <col min="6" max="6" width="11.26953125" customWidth="1"/>
    <col min="7" max="7" width="20.54296875" bestFit="1" customWidth="1"/>
    <col min="8" max="8" width="54.26953125" bestFit="1" customWidth="1"/>
  </cols>
  <sheetData>
    <row r="1" spans="1:8" ht="15" thickBot="1" x14ac:dyDescent="0.4">
      <c r="A1" s="10" t="s">
        <v>15</v>
      </c>
      <c r="B1" s="119">
        <v>45809</v>
      </c>
      <c r="G1" s="119">
        <v>45717</v>
      </c>
    </row>
    <row r="2" spans="1:8" x14ac:dyDescent="0.3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G2" s="13" t="s">
        <v>7</v>
      </c>
    </row>
    <row r="3" spans="1:8" ht="15" thickBot="1" x14ac:dyDescent="0.4">
      <c r="A3" s="12"/>
      <c r="B3" s="12" t="s">
        <v>12</v>
      </c>
      <c r="C3" s="12" t="s">
        <v>12</v>
      </c>
      <c r="D3" s="12" t="s">
        <v>12</v>
      </c>
      <c r="E3" s="12" t="s">
        <v>12</v>
      </c>
      <c r="G3" s="12" t="s">
        <v>12</v>
      </c>
    </row>
    <row r="4" spans="1:8" x14ac:dyDescent="0.35">
      <c r="A4" s="8" t="s">
        <v>25</v>
      </c>
      <c r="B4" s="7">
        <v>586234736</v>
      </c>
      <c r="C4" s="7">
        <v>12894945</v>
      </c>
      <c r="D4" s="7">
        <v>9251079</v>
      </c>
      <c r="E4" s="7">
        <v>3643866</v>
      </c>
      <c r="F4" s="104">
        <f>(B4-G4)/G4*100</f>
        <v>8.9056168308721908</v>
      </c>
      <c r="G4" s="7">
        <v>538296144</v>
      </c>
      <c r="H4" t="s">
        <v>25</v>
      </c>
    </row>
    <row r="5" spans="1:8" x14ac:dyDescent="0.35">
      <c r="A5" s="8" t="s">
        <v>26</v>
      </c>
      <c r="B5" s="7">
        <v>5679778590</v>
      </c>
      <c r="C5" s="7">
        <v>115337</v>
      </c>
      <c r="D5" s="7">
        <v>67640877</v>
      </c>
      <c r="E5" s="7">
        <v>-67525540</v>
      </c>
      <c r="F5" s="104">
        <f t="shared" ref="F5:F68" si="0">(B5-G5)/G5*100</f>
        <v>11.725302657369294</v>
      </c>
      <c r="G5" s="7">
        <v>5083699444</v>
      </c>
      <c r="H5" t="s">
        <v>26</v>
      </c>
    </row>
    <row r="6" spans="1:8" x14ac:dyDescent="0.35">
      <c r="A6" s="8" t="s">
        <v>27</v>
      </c>
      <c r="B6" s="7">
        <v>5804163851</v>
      </c>
      <c r="C6" s="7">
        <v>50361069</v>
      </c>
      <c r="D6" s="7">
        <v>3969074</v>
      </c>
      <c r="E6" s="7">
        <v>46391995</v>
      </c>
      <c r="F6" s="104">
        <f t="shared" si="0"/>
        <v>4.8630612952490164</v>
      </c>
      <c r="G6" s="7">
        <v>5534993714</v>
      </c>
      <c r="H6" t="s">
        <v>27</v>
      </c>
    </row>
    <row r="7" spans="1:8" x14ac:dyDescent="0.35">
      <c r="A7" s="8" t="s">
        <v>28</v>
      </c>
      <c r="B7" s="7">
        <v>632168291</v>
      </c>
      <c r="C7" s="7">
        <v>0</v>
      </c>
      <c r="D7" s="7">
        <v>36</v>
      </c>
      <c r="E7" s="7">
        <v>-36</v>
      </c>
      <c r="F7" s="104">
        <f t="shared" si="0"/>
        <v>11.33239106160277</v>
      </c>
      <c r="G7" s="7">
        <v>567820636</v>
      </c>
      <c r="H7" t="s">
        <v>28</v>
      </c>
    </row>
    <row r="8" spans="1:8" x14ac:dyDescent="0.35">
      <c r="A8" s="8" t="s">
        <v>29</v>
      </c>
      <c r="B8" s="7">
        <v>1445171887</v>
      </c>
      <c r="C8" s="7">
        <v>11416273</v>
      </c>
      <c r="D8" s="7">
        <v>34225255</v>
      </c>
      <c r="E8" s="7">
        <v>-22808982</v>
      </c>
      <c r="F8" s="104">
        <f t="shared" si="0"/>
        <v>1.3096381762371225</v>
      </c>
      <c r="G8" s="7">
        <v>1426490029</v>
      </c>
      <c r="H8" t="s">
        <v>29</v>
      </c>
    </row>
    <row r="9" spans="1:8" x14ac:dyDescent="0.35">
      <c r="A9" s="8" t="s">
        <v>30</v>
      </c>
      <c r="B9" s="7">
        <v>738109894</v>
      </c>
      <c r="C9" s="7">
        <v>12220723</v>
      </c>
      <c r="D9" s="7">
        <v>43954599</v>
      </c>
      <c r="E9" s="7">
        <v>-31733876</v>
      </c>
      <c r="F9" s="104">
        <f t="shared" si="0"/>
        <v>-2.0738519257667818</v>
      </c>
      <c r="G9" s="7">
        <v>753741374</v>
      </c>
      <c r="H9" t="s">
        <v>30</v>
      </c>
    </row>
    <row r="10" spans="1:8" x14ac:dyDescent="0.35">
      <c r="A10" s="8" t="s">
        <v>31</v>
      </c>
      <c r="B10" s="7">
        <v>19401589704</v>
      </c>
      <c r="C10" s="7">
        <v>38766103</v>
      </c>
      <c r="D10" s="7">
        <v>203377225</v>
      </c>
      <c r="E10" s="7">
        <v>-164611122</v>
      </c>
      <c r="F10" s="104">
        <f t="shared" si="0"/>
        <v>9.6361934164785783</v>
      </c>
      <c r="G10" s="7">
        <v>17696336492</v>
      </c>
      <c r="H10" t="s">
        <v>31</v>
      </c>
    </row>
    <row r="11" spans="1:8" x14ac:dyDescent="0.35">
      <c r="A11" s="8" t="s">
        <v>32</v>
      </c>
      <c r="B11" s="7">
        <v>10209593</v>
      </c>
      <c r="C11" s="7">
        <v>0</v>
      </c>
      <c r="D11" s="7">
        <v>431618.48</v>
      </c>
      <c r="E11" s="7">
        <v>-431618.48</v>
      </c>
      <c r="G11" s="7"/>
    </row>
    <row r="12" spans="1:8" x14ac:dyDescent="0.35">
      <c r="A12" s="8" t="s">
        <v>33</v>
      </c>
      <c r="B12" s="7">
        <v>278427845.85000002</v>
      </c>
      <c r="C12" s="7">
        <v>0</v>
      </c>
      <c r="D12" s="7">
        <v>9212582.25</v>
      </c>
      <c r="E12" s="7">
        <v>-9212582.25</v>
      </c>
      <c r="F12" s="104">
        <f t="shared" si="0"/>
        <v>-2.8890979987946507E-2</v>
      </c>
      <c r="G12" s="7">
        <v>278508309.63</v>
      </c>
      <c r="H12" t="s">
        <v>33</v>
      </c>
    </row>
    <row r="13" spans="1:8" x14ac:dyDescent="0.35">
      <c r="A13" s="8" t="s">
        <v>34</v>
      </c>
      <c r="B13" s="7">
        <v>2283257265.8000002</v>
      </c>
      <c r="C13" s="7">
        <v>37631701.07</v>
      </c>
      <c r="D13" s="7">
        <v>56272643.700000003</v>
      </c>
      <c r="E13" s="7">
        <v>-18640942.629999999</v>
      </c>
      <c r="F13" s="104">
        <f t="shared" si="0"/>
        <v>0.52019390088802353</v>
      </c>
      <c r="G13" s="7">
        <v>2271441366.3499999</v>
      </c>
      <c r="H13" t="s">
        <v>34</v>
      </c>
    </row>
    <row r="14" spans="1:8" x14ac:dyDescent="0.35">
      <c r="A14" s="8" t="s">
        <v>35</v>
      </c>
      <c r="B14" s="7">
        <v>5391611486.5</v>
      </c>
      <c r="C14" s="7">
        <v>852630774.94000006</v>
      </c>
      <c r="D14" s="7">
        <v>408329371.50999999</v>
      </c>
      <c r="E14" s="7">
        <v>444301403.43000001</v>
      </c>
      <c r="F14" s="104">
        <f t="shared" si="0"/>
        <v>6.3733143769967056</v>
      </c>
      <c r="G14" s="7">
        <v>5068575251.3000002</v>
      </c>
      <c r="H14" t="s">
        <v>35</v>
      </c>
    </row>
    <row r="15" spans="1:8" x14ac:dyDescent="0.35">
      <c r="A15" s="8" t="s">
        <v>36</v>
      </c>
      <c r="B15" s="7">
        <v>1636792376.71</v>
      </c>
      <c r="C15" s="7">
        <v>19567934.559999999</v>
      </c>
      <c r="D15" s="7">
        <v>60676145.259999998</v>
      </c>
      <c r="E15" s="7">
        <v>-41108210.700000003</v>
      </c>
      <c r="F15" s="104">
        <f t="shared" si="0"/>
        <v>3.5354790588000338</v>
      </c>
      <c r="G15" s="7">
        <v>1580899988.6700001</v>
      </c>
      <c r="H15" t="s">
        <v>36</v>
      </c>
    </row>
    <row r="16" spans="1:8" x14ac:dyDescent="0.35">
      <c r="A16" s="8" t="s">
        <v>37</v>
      </c>
      <c r="B16" s="7">
        <v>18806324870.279999</v>
      </c>
      <c r="C16" s="7">
        <v>3104468620.2600002</v>
      </c>
      <c r="D16" s="7">
        <v>268628840.75</v>
      </c>
      <c r="E16" s="7">
        <v>2835839779.5100002</v>
      </c>
      <c r="F16" s="104">
        <f t="shared" si="0"/>
        <v>22.941780846611991</v>
      </c>
      <c r="G16" s="7">
        <v>15296935460.65</v>
      </c>
      <c r="H16" t="s">
        <v>37</v>
      </c>
    </row>
    <row r="17" spans="1:8" x14ac:dyDescent="0.35">
      <c r="A17" s="8" t="s">
        <v>38</v>
      </c>
      <c r="B17" s="7">
        <v>9260983092.9899998</v>
      </c>
      <c r="C17" s="7">
        <v>17795823.780000001</v>
      </c>
      <c r="D17" s="7">
        <v>274299001.89999998</v>
      </c>
      <c r="E17" s="7">
        <v>-256503178.12</v>
      </c>
      <c r="F17" s="104">
        <f t="shared" si="0"/>
        <v>11.782562834263025</v>
      </c>
      <c r="G17" s="7">
        <v>8284819079.2700005</v>
      </c>
      <c r="H17" t="s">
        <v>38</v>
      </c>
    </row>
    <row r="18" spans="1:8" x14ac:dyDescent="0.35">
      <c r="A18" s="8" t="s">
        <v>39</v>
      </c>
      <c r="B18" s="7">
        <v>6610290725.1499996</v>
      </c>
      <c r="C18" s="7">
        <v>257659093.56999999</v>
      </c>
      <c r="D18" s="7">
        <v>289636351.20999998</v>
      </c>
      <c r="E18" s="7">
        <v>-31977257.649999999</v>
      </c>
      <c r="F18" s="104">
        <f t="shared" si="0"/>
        <v>8.4733237578314391</v>
      </c>
      <c r="G18" s="7">
        <v>6093932126.4899998</v>
      </c>
      <c r="H18" t="s">
        <v>39</v>
      </c>
    </row>
    <row r="19" spans="1:8" x14ac:dyDescent="0.35">
      <c r="A19" s="8" t="s">
        <v>40</v>
      </c>
      <c r="B19" s="7">
        <v>14372309192.120001</v>
      </c>
      <c r="C19" s="7">
        <v>1303083311.71</v>
      </c>
      <c r="D19" s="7">
        <v>1263113373.1700001</v>
      </c>
      <c r="E19" s="7">
        <v>39969938.539999999</v>
      </c>
      <c r="F19" s="104">
        <f t="shared" si="0"/>
        <v>4.0355125649715724</v>
      </c>
      <c r="G19" s="7">
        <v>13814810767.76</v>
      </c>
      <c r="H19" t="s">
        <v>40</v>
      </c>
    </row>
    <row r="20" spans="1:8" x14ac:dyDescent="0.35">
      <c r="A20" s="8" t="s">
        <v>41</v>
      </c>
      <c r="B20" s="7">
        <v>500936386</v>
      </c>
      <c r="C20" s="7">
        <v>2344137</v>
      </c>
      <c r="D20" s="7">
        <v>2871519</v>
      </c>
      <c r="E20" s="7">
        <v>-527382</v>
      </c>
      <c r="F20" s="104">
        <f t="shared" si="0"/>
        <v>5.0811746183210929</v>
      </c>
      <c r="G20" s="7">
        <v>476713729</v>
      </c>
      <c r="H20" t="s">
        <v>41</v>
      </c>
    </row>
    <row r="21" spans="1:8" x14ac:dyDescent="0.35">
      <c r="A21" s="8" t="s">
        <v>42</v>
      </c>
      <c r="B21" s="7">
        <v>2952505888</v>
      </c>
      <c r="C21" s="7">
        <v>2177023</v>
      </c>
      <c r="D21" s="7">
        <v>33079302</v>
      </c>
      <c r="E21" s="7">
        <v>-30902279</v>
      </c>
      <c r="F21" s="104">
        <f t="shared" si="0"/>
        <v>3.6816803865618697</v>
      </c>
      <c r="G21" s="7">
        <v>2847664001</v>
      </c>
      <c r="H21" t="s">
        <v>42</v>
      </c>
    </row>
    <row r="22" spans="1:8" x14ac:dyDescent="0.35">
      <c r="A22" s="8" t="s">
        <v>43</v>
      </c>
      <c r="B22" s="7">
        <v>1697139920</v>
      </c>
      <c r="C22" s="7">
        <v>33006915</v>
      </c>
      <c r="D22" s="7">
        <v>49616455</v>
      </c>
      <c r="E22" s="7">
        <v>-16609540</v>
      </c>
      <c r="F22" s="104">
        <f t="shared" si="0"/>
        <v>3.7815606215685471</v>
      </c>
      <c r="G22" s="7">
        <v>1635300057</v>
      </c>
      <c r="H22" t="s">
        <v>43</v>
      </c>
    </row>
    <row r="23" spans="1:8" x14ac:dyDescent="0.35">
      <c r="A23" s="8" t="s">
        <v>44</v>
      </c>
      <c r="B23" s="7">
        <v>1880980352.0899999</v>
      </c>
      <c r="C23" s="7">
        <v>8894503.1699999999</v>
      </c>
      <c r="D23" s="7">
        <v>40459605.689999998</v>
      </c>
      <c r="E23" s="7">
        <v>-31565102.539999999</v>
      </c>
      <c r="F23" s="104">
        <f t="shared" si="0"/>
        <v>5.1480943871147735</v>
      </c>
      <c r="G23" s="7">
        <v>1788886772.5599999</v>
      </c>
      <c r="H23" t="s">
        <v>44</v>
      </c>
    </row>
    <row r="24" spans="1:8" x14ac:dyDescent="0.35">
      <c r="A24" s="8" t="s">
        <v>45</v>
      </c>
      <c r="B24" s="7">
        <v>273279596.38</v>
      </c>
      <c r="C24" s="7">
        <v>0</v>
      </c>
      <c r="D24" s="7">
        <v>824745.88</v>
      </c>
      <c r="E24" s="7">
        <v>-824745.88</v>
      </c>
      <c r="F24" s="104">
        <f t="shared" si="0"/>
        <v>-1.7777318525217178</v>
      </c>
      <c r="G24" s="7">
        <v>278225703.32999998</v>
      </c>
      <c r="H24" t="s">
        <v>45</v>
      </c>
    </row>
    <row r="25" spans="1:8" x14ac:dyDescent="0.35">
      <c r="A25" s="8" t="s">
        <v>46</v>
      </c>
      <c r="B25" s="7">
        <v>649672144.60000002</v>
      </c>
      <c r="C25" s="7">
        <v>7881751</v>
      </c>
      <c r="D25" s="7">
        <v>0</v>
      </c>
      <c r="E25" s="7">
        <v>7881751</v>
      </c>
      <c r="F25" s="104">
        <f t="shared" si="0"/>
        <v>6.4718606509184413</v>
      </c>
      <c r="G25" s="7">
        <v>610182014.88</v>
      </c>
      <c r="H25" t="s">
        <v>46</v>
      </c>
    </row>
    <row r="26" spans="1:8" x14ac:dyDescent="0.35">
      <c r="A26" s="8" t="s">
        <v>47</v>
      </c>
      <c r="B26" s="7">
        <v>3702947439.5300002</v>
      </c>
      <c r="C26" s="7">
        <v>27843120</v>
      </c>
      <c r="D26" s="7">
        <v>211628250</v>
      </c>
      <c r="E26" s="7">
        <v>-183785130</v>
      </c>
      <c r="F26" s="104">
        <f t="shared" si="0"/>
        <v>-7.1663728016313986</v>
      </c>
      <c r="G26" s="7">
        <v>3988799696.0599999</v>
      </c>
      <c r="H26" t="s">
        <v>47</v>
      </c>
    </row>
    <row r="27" spans="1:8" x14ac:dyDescent="0.35">
      <c r="A27" s="8" t="s">
        <v>48</v>
      </c>
      <c r="B27" s="7">
        <v>96957415060.320007</v>
      </c>
      <c r="C27" s="7">
        <v>4677781872.3199997</v>
      </c>
      <c r="D27" s="7">
        <v>3497970530.1300001</v>
      </c>
      <c r="E27" s="7">
        <v>1179811342.1700001</v>
      </c>
      <c r="F27" s="104">
        <f t="shared" si="0"/>
        <v>6.1370471867190668</v>
      </c>
      <c r="G27" s="7">
        <v>91351151770.550003</v>
      </c>
      <c r="H27" t="s">
        <v>48</v>
      </c>
    </row>
    <row r="28" spans="1:8" x14ac:dyDescent="0.35">
      <c r="A28" s="8" t="s">
        <v>49</v>
      </c>
      <c r="B28" s="7">
        <v>4239139930.6900001</v>
      </c>
      <c r="C28" s="7">
        <v>118811295.39</v>
      </c>
      <c r="D28" s="7">
        <v>104663326.43000001</v>
      </c>
      <c r="E28" s="7">
        <v>14147968.960000001</v>
      </c>
      <c r="F28" s="104">
        <f t="shared" si="0"/>
        <v>2.5290041766404676</v>
      </c>
      <c r="G28" s="7">
        <v>4134576322.8000002</v>
      </c>
      <c r="H28" t="s">
        <v>49</v>
      </c>
    </row>
    <row r="29" spans="1:8" x14ac:dyDescent="0.35">
      <c r="A29" s="8" t="s">
        <v>50</v>
      </c>
      <c r="B29" s="7">
        <v>3002763986.6999998</v>
      </c>
      <c r="C29" s="7">
        <v>58798697.100000001</v>
      </c>
      <c r="D29" s="7">
        <v>12845353.939999999</v>
      </c>
      <c r="E29" s="7">
        <v>45953343.170000002</v>
      </c>
      <c r="F29" s="104">
        <f t="shared" si="0"/>
        <v>20.649834747326921</v>
      </c>
      <c r="G29" s="7">
        <v>2488825610.9000001</v>
      </c>
      <c r="H29" t="s">
        <v>50</v>
      </c>
    </row>
    <row r="30" spans="1:8" x14ac:dyDescent="0.35">
      <c r="A30" s="8" t="s">
        <v>51</v>
      </c>
      <c r="B30" s="7">
        <v>100304013.48</v>
      </c>
      <c r="C30" s="7">
        <v>391056.22</v>
      </c>
      <c r="D30" s="7">
        <v>329075.45</v>
      </c>
      <c r="E30" s="7">
        <v>61980.77</v>
      </c>
      <c r="F30" s="104">
        <f t="shared" si="0"/>
        <v>13.519305346826069</v>
      </c>
      <c r="G30" s="7">
        <v>88358551.150000006</v>
      </c>
      <c r="H30" t="s">
        <v>51</v>
      </c>
    </row>
    <row r="31" spans="1:8" x14ac:dyDescent="0.35">
      <c r="A31" s="8" t="s">
        <v>52</v>
      </c>
      <c r="B31" s="7">
        <v>516103281.41000003</v>
      </c>
      <c r="C31" s="7">
        <v>3394583.89</v>
      </c>
      <c r="D31" s="7">
        <v>1930742.49</v>
      </c>
      <c r="E31" s="7">
        <v>1463841.4</v>
      </c>
      <c r="F31" s="104">
        <f t="shared" si="0"/>
        <v>2.5956843068289301</v>
      </c>
      <c r="G31" s="7">
        <v>503045800.50999999</v>
      </c>
      <c r="H31" t="s">
        <v>52</v>
      </c>
    </row>
    <row r="32" spans="1:8" x14ac:dyDescent="0.35">
      <c r="A32" s="8" t="s">
        <v>53</v>
      </c>
      <c r="B32" s="7">
        <v>28118811212.66</v>
      </c>
      <c r="C32" s="7">
        <v>1462514132.1099999</v>
      </c>
      <c r="D32" s="7">
        <v>1457999612.05</v>
      </c>
      <c r="E32" s="7">
        <v>4514520.09</v>
      </c>
      <c r="F32" s="104">
        <f t="shared" si="0"/>
        <v>6.8319666889363262</v>
      </c>
      <c r="G32" s="7">
        <v>26320596806.509998</v>
      </c>
      <c r="H32" t="s">
        <v>53</v>
      </c>
    </row>
    <row r="33" spans="1:8" x14ac:dyDescent="0.35">
      <c r="A33" s="8" t="s">
        <v>55</v>
      </c>
      <c r="B33" s="7">
        <v>23941.72</v>
      </c>
      <c r="C33" s="7">
        <v>0</v>
      </c>
      <c r="D33" s="7">
        <v>0</v>
      </c>
      <c r="E33" s="7">
        <v>0</v>
      </c>
      <c r="F33" s="104">
        <f t="shared" si="0"/>
        <v>7.344788300707024</v>
      </c>
      <c r="G33" s="7">
        <v>22303.57</v>
      </c>
      <c r="H33" t="s">
        <v>55</v>
      </c>
    </row>
    <row r="34" spans="1:8" x14ac:dyDescent="0.35">
      <c r="A34" s="8" t="s">
        <v>56</v>
      </c>
      <c r="B34" s="7">
        <v>3672401650.54</v>
      </c>
      <c r="C34" s="7">
        <v>17457556.68</v>
      </c>
      <c r="D34" s="7">
        <v>102006414.41</v>
      </c>
      <c r="E34" s="7">
        <v>-84548857.760000005</v>
      </c>
      <c r="F34" s="104">
        <f t="shared" si="0"/>
        <v>-1.7693251461295505</v>
      </c>
      <c r="G34" s="7">
        <v>3738548733.3800001</v>
      </c>
      <c r="H34" t="s">
        <v>56</v>
      </c>
    </row>
    <row r="35" spans="1:8" x14ac:dyDescent="0.35">
      <c r="A35" s="8" t="s">
        <v>57</v>
      </c>
      <c r="B35" s="7">
        <v>22688233395</v>
      </c>
      <c r="C35" s="7">
        <v>1145946988</v>
      </c>
      <c r="D35" s="7">
        <v>1156611686</v>
      </c>
      <c r="E35" s="7">
        <v>-10664698</v>
      </c>
      <c r="F35" s="104">
        <f t="shared" si="0"/>
        <v>3.8120558049430424</v>
      </c>
      <c r="G35" s="7">
        <v>21855104611</v>
      </c>
      <c r="H35" t="s">
        <v>57</v>
      </c>
    </row>
    <row r="36" spans="1:8" x14ac:dyDescent="0.35">
      <c r="A36" s="8" t="s">
        <v>58</v>
      </c>
      <c r="B36" s="7">
        <v>3881823726</v>
      </c>
      <c r="C36" s="7">
        <v>32462006</v>
      </c>
      <c r="D36" s="7">
        <v>67314679</v>
      </c>
      <c r="E36" s="7">
        <v>-34852673</v>
      </c>
      <c r="F36" s="104">
        <f t="shared" si="0"/>
        <v>0.84229059218980162</v>
      </c>
      <c r="G36" s="7">
        <v>3849400587</v>
      </c>
      <c r="H36" t="s">
        <v>58</v>
      </c>
    </row>
    <row r="37" spans="1:8" x14ac:dyDescent="0.35">
      <c r="A37" s="8" t="s">
        <v>59</v>
      </c>
      <c r="B37" s="7">
        <v>5649102328</v>
      </c>
      <c r="C37" s="7">
        <v>244192550</v>
      </c>
      <c r="D37" s="7">
        <v>149312980</v>
      </c>
      <c r="E37" s="7">
        <v>94879570</v>
      </c>
      <c r="F37" s="104">
        <f t="shared" si="0"/>
        <v>1.1240068083253032</v>
      </c>
      <c r="G37" s="7">
        <v>5586311803</v>
      </c>
      <c r="H37" t="s">
        <v>59</v>
      </c>
    </row>
    <row r="38" spans="1:8" x14ac:dyDescent="0.35">
      <c r="A38" s="8" t="s">
        <v>60</v>
      </c>
      <c r="B38" s="7">
        <v>12624389535.879999</v>
      </c>
      <c r="C38" s="7">
        <v>417475579.85000002</v>
      </c>
      <c r="D38" s="7">
        <v>131751748.64</v>
      </c>
      <c r="E38" s="7">
        <v>285723831.20999998</v>
      </c>
      <c r="F38" s="104">
        <f t="shared" si="0"/>
        <v>3.9788990168132905</v>
      </c>
      <c r="G38" s="7">
        <v>12141299489.85</v>
      </c>
      <c r="H38" t="s">
        <v>60</v>
      </c>
    </row>
    <row r="39" spans="1:8" x14ac:dyDescent="0.35">
      <c r="A39" s="8" t="s">
        <v>61</v>
      </c>
      <c r="B39" s="7">
        <v>53710141025.099998</v>
      </c>
      <c r="C39" s="7">
        <v>16559301698.110001</v>
      </c>
      <c r="D39" s="7">
        <v>17579825762.560001</v>
      </c>
      <c r="E39" s="7">
        <v>-1020524064.53</v>
      </c>
      <c r="F39" s="104">
        <f t="shared" si="0"/>
        <v>5.8716334651678181</v>
      </c>
      <c r="G39" s="7">
        <v>50731380320.839996</v>
      </c>
      <c r="H39" t="s">
        <v>61</v>
      </c>
    </row>
    <row r="40" spans="1:8" x14ac:dyDescent="0.35">
      <c r="A40" s="8" t="s">
        <v>62</v>
      </c>
      <c r="B40" s="7">
        <v>9893349754.6100006</v>
      </c>
      <c r="C40" s="7">
        <v>158415299.16999999</v>
      </c>
      <c r="D40" s="7">
        <v>299484393.14999998</v>
      </c>
      <c r="E40" s="7">
        <v>-141069093.94999999</v>
      </c>
      <c r="F40" s="104">
        <f t="shared" si="0"/>
        <v>-17.197036217540575</v>
      </c>
      <c r="G40" s="7">
        <v>11948062367.190001</v>
      </c>
      <c r="H40" t="s">
        <v>62</v>
      </c>
    </row>
    <row r="41" spans="1:8" x14ac:dyDescent="0.35">
      <c r="A41" s="8" t="s">
        <v>63</v>
      </c>
      <c r="B41" s="7">
        <v>81329119930.429993</v>
      </c>
      <c r="C41" s="7">
        <v>3390654306.4099998</v>
      </c>
      <c r="D41" s="7">
        <v>2806643524.46</v>
      </c>
      <c r="E41" s="7">
        <v>584010781.95000005</v>
      </c>
      <c r="F41" s="104">
        <f t="shared" si="0"/>
        <v>3.8804831940856834</v>
      </c>
      <c r="G41" s="7">
        <v>78291048934.070007</v>
      </c>
      <c r="H41" t="s">
        <v>63</v>
      </c>
    </row>
    <row r="42" spans="1:8" x14ac:dyDescent="0.35">
      <c r="A42" s="8" t="s">
        <v>64</v>
      </c>
      <c r="B42" s="7">
        <v>2778613175.5900002</v>
      </c>
      <c r="C42" s="7">
        <v>106574908.81</v>
      </c>
      <c r="D42" s="7">
        <v>128915484.29000001</v>
      </c>
      <c r="E42" s="7">
        <v>-22340575.48</v>
      </c>
      <c r="F42" s="104">
        <f t="shared" si="0"/>
        <v>2.0433754770346853</v>
      </c>
      <c r="G42" s="7">
        <v>2722972620.8099999</v>
      </c>
      <c r="H42" t="s">
        <v>64</v>
      </c>
    </row>
    <row r="43" spans="1:8" x14ac:dyDescent="0.35">
      <c r="A43" s="8" t="s">
        <v>65</v>
      </c>
      <c r="B43" s="7">
        <v>110319537525.25999</v>
      </c>
      <c r="C43" s="7">
        <v>4703897787.6999998</v>
      </c>
      <c r="D43" s="7">
        <v>8012422651.8999996</v>
      </c>
      <c r="E43" s="7">
        <v>-3308524864.1199999</v>
      </c>
      <c r="F43" s="104">
        <f t="shared" si="0"/>
        <v>3.5159208600519363</v>
      </c>
      <c r="G43" s="7">
        <v>106572531653.75999</v>
      </c>
      <c r="H43" t="s">
        <v>65</v>
      </c>
    </row>
    <row r="44" spans="1:8" x14ac:dyDescent="0.35">
      <c r="A44" s="8" t="s">
        <v>66</v>
      </c>
      <c r="B44" s="7">
        <v>14118364216.190001</v>
      </c>
      <c r="C44" s="7">
        <v>285947958.11000001</v>
      </c>
      <c r="D44" s="7">
        <v>181707303.25999999</v>
      </c>
      <c r="E44" s="7">
        <v>104240654.84999999</v>
      </c>
      <c r="F44" s="104">
        <f t="shared" si="0"/>
        <v>9.0351746091251552</v>
      </c>
      <c r="G44" s="7">
        <v>12948449219.99</v>
      </c>
      <c r="H44" t="s">
        <v>66</v>
      </c>
    </row>
    <row r="45" spans="1:8" x14ac:dyDescent="0.35">
      <c r="A45" s="8" t="s">
        <v>67</v>
      </c>
      <c r="B45" s="7">
        <v>5557061040.6000004</v>
      </c>
      <c r="C45" s="7">
        <v>67773172.549999997</v>
      </c>
      <c r="D45" s="7">
        <v>26155448.280000001</v>
      </c>
      <c r="E45" s="7">
        <v>41617724.270000003</v>
      </c>
      <c r="F45" s="104">
        <f t="shared" si="0"/>
        <v>2.6054833042985428</v>
      </c>
      <c r="G45" s="7">
        <v>5415949383.6400003</v>
      </c>
      <c r="H45" t="s">
        <v>67</v>
      </c>
    </row>
    <row r="46" spans="1:8" x14ac:dyDescent="0.35">
      <c r="A46" s="8" t="s">
        <v>68</v>
      </c>
      <c r="B46" s="7">
        <v>490496888.88999999</v>
      </c>
      <c r="C46" s="7">
        <v>34777.03</v>
      </c>
      <c r="D46" s="7">
        <v>193929429.19</v>
      </c>
      <c r="E46" s="7">
        <v>-193894652.16</v>
      </c>
      <c r="F46" s="104">
        <f t="shared" si="0"/>
        <v>-27.05487176658055</v>
      </c>
      <c r="G46" s="7">
        <v>672418982.27999997</v>
      </c>
      <c r="H46" t="s">
        <v>68</v>
      </c>
    </row>
    <row r="47" spans="1:8" x14ac:dyDescent="0.35">
      <c r="A47" s="8" t="s">
        <v>69</v>
      </c>
      <c r="B47" s="7">
        <v>104385042252</v>
      </c>
      <c r="C47" s="7">
        <v>1279990004</v>
      </c>
      <c r="D47" s="7">
        <v>1745527797</v>
      </c>
      <c r="E47" s="7">
        <v>-465537793</v>
      </c>
      <c r="F47" s="104">
        <f t="shared" si="0"/>
        <v>13.341267920375474</v>
      </c>
      <c r="G47" s="7">
        <v>92098001167</v>
      </c>
      <c r="H47" t="s">
        <v>69</v>
      </c>
    </row>
    <row r="48" spans="1:8" x14ac:dyDescent="0.35">
      <c r="A48" s="8" t="s">
        <v>70</v>
      </c>
      <c r="B48" s="7">
        <v>21418267225</v>
      </c>
      <c r="C48" s="7">
        <v>198022795</v>
      </c>
      <c r="D48" s="7">
        <v>641404641</v>
      </c>
      <c r="E48" s="7">
        <v>-443381846</v>
      </c>
      <c r="F48" s="104">
        <f t="shared" si="0"/>
        <v>1.3605346010271953</v>
      </c>
      <c r="G48" s="7">
        <v>21130775710</v>
      </c>
      <c r="H48" t="s">
        <v>70</v>
      </c>
    </row>
    <row r="49" spans="1:8" x14ac:dyDescent="0.35">
      <c r="A49" s="8" t="s">
        <v>71</v>
      </c>
      <c r="B49" s="7">
        <v>99564267401</v>
      </c>
      <c r="C49" s="7">
        <v>2536743412</v>
      </c>
      <c r="D49" s="7">
        <v>1450504900</v>
      </c>
      <c r="E49" s="7">
        <v>1086238512</v>
      </c>
      <c r="F49" s="104">
        <f t="shared" si="0"/>
        <v>12.396174827683643</v>
      </c>
      <c r="G49" s="7">
        <v>88583323724</v>
      </c>
      <c r="H49" t="s">
        <v>71</v>
      </c>
    </row>
    <row r="50" spans="1:8" x14ac:dyDescent="0.35">
      <c r="A50" s="8" t="s">
        <v>72</v>
      </c>
      <c r="B50" s="7">
        <v>7866089168.1700001</v>
      </c>
      <c r="C50" s="7">
        <v>324422879.80000001</v>
      </c>
      <c r="D50" s="7">
        <v>415046561.08999997</v>
      </c>
      <c r="E50" s="7">
        <v>-90623681.260000005</v>
      </c>
      <c r="F50" s="104">
        <f t="shared" si="0"/>
        <v>2.16845559496991</v>
      </c>
      <c r="G50" s="7">
        <v>7699136805.3500004</v>
      </c>
      <c r="H50" t="s">
        <v>72</v>
      </c>
    </row>
    <row r="51" spans="1:8" x14ac:dyDescent="0.35">
      <c r="A51" s="8" t="s">
        <v>73</v>
      </c>
      <c r="B51" s="7">
        <v>60994467063.910004</v>
      </c>
      <c r="C51" s="7">
        <v>1979411224.28</v>
      </c>
      <c r="D51" s="7">
        <v>1488782494.03</v>
      </c>
      <c r="E51" s="7">
        <v>490628730.25</v>
      </c>
      <c r="F51" s="104">
        <f t="shared" si="0"/>
        <v>8.6442596364911815</v>
      </c>
      <c r="G51" s="7">
        <v>56141454015.139999</v>
      </c>
      <c r="H51" t="s">
        <v>73</v>
      </c>
    </row>
    <row r="52" spans="1:8" x14ac:dyDescent="0.35">
      <c r="A52" s="8" t="s">
        <v>74</v>
      </c>
      <c r="B52" s="7">
        <v>463745255.49000001</v>
      </c>
      <c r="C52" s="7">
        <v>0</v>
      </c>
      <c r="D52" s="7">
        <v>0</v>
      </c>
      <c r="E52" s="7">
        <v>0</v>
      </c>
      <c r="F52" s="104">
        <f t="shared" si="0"/>
        <v>10.635473108515709</v>
      </c>
      <c r="G52" s="7">
        <v>419165067.45999998</v>
      </c>
      <c r="H52" t="s">
        <v>74</v>
      </c>
    </row>
    <row r="53" spans="1:8" x14ac:dyDescent="0.35">
      <c r="A53" s="8" t="s">
        <v>75</v>
      </c>
      <c r="B53" s="7">
        <v>45401609810.860001</v>
      </c>
      <c r="C53" s="7">
        <v>0</v>
      </c>
      <c r="D53" s="7">
        <v>0</v>
      </c>
      <c r="E53" s="7">
        <v>0</v>
      </c>
      <c r="F53" s="104">
        <f t="shared" si="0"/>
        <v>8.1452639014149284</v>
      </c>
      <c r="G53" s="7">
        <v>41982060215.089996</v>
      </c>
      <c r="H53" t="s">
        <v>75</v>
      </c>
    </row>
    <row r="54" spans="1:8" x14ac:dyDescent="0.35">
      <c r="A54" s="8" t="s">
        <v>76</v>
      </c>
      <c r="B54" s="7">
        <v>2891614896.6399999</v>
      </c>
      <c r="C54" s="7">
        <v>0</v>
      </c>
      <c r="D54" s="7">
        <v>0</v>
      </c>
      <c r="E54" s="7">
        <v>0</v>
      </c>
      <c r="F54" s="104">
        <f t="shared" si="0"/>
        <v>5.5225013045897597</v>
      </c>
      <c r="G54" s="7">
        <v>2740282746.23</v>
      </c>
      <c r="H54" t="s">
        <v>76</v>
      </c>
    </row>
    <row r="55" spans="1:8" x14ac:dyDescent="0.35">
      <c r="A55" s="8" t="s">
        <v>77</v>
      </c>
      <c r="B55" s="7">
        <v>2893645915.6100001</v>
      </c>
      <c r="C55" s="7">
        <v>0</v>
      </c>
      <c r="D55" s="7">
        <v>0</v>
      </c>
      <c r="E55" s="7">
        <v>0</v>
      </c>
      <c r="F55" s="104">
        <f t="shared" si="0"/>
        <v>1.4799078847816867</v>
      </c>
      <c r="G55" s="7">
        <v>2851447124.7800002</v>
      </c>
      <c r="H55" t="s">
        <v>77</v>
      </c>
    </row>
    <row r="56" spans="1:8" x14ac:dyDescent="0.35">
      <c r="A56" s="8" t="s">
        <v>78</v>
      </c>
      <c r="B56" s="7">
        <v>14994964839.6</v>
      </c>
      <c r="C56" s="7">
        <v>0</v>
      </c>
      <c r="D56" s="7">
        <v>0</v>
      </c>
      <c r="E56" s="7">
        <v>0</v>
      </c>
      <c r="F56" s="104">
        <f t="shared" si="0"/>
        <v>1.7605830933374693</v>
      </c>
      <c r="G56" s="7">
        <v>14735533527.6</v>
      </c>
      <c r="H56" t="s">
        <v>78</v>
      </c>
    </row>
    <row r="57" spans="1:8" x14ac:dyDescent="0.35">
      <c r="A57" s="8" t="s">
        <v>79</v>
      </c>
      <c r="B57" s="7">
        <v>333375572.43000001</v>
      </c>
      <c r="C57" s="7">
        <v>0</v>
      </c>
      <c r="D57" s="7">
        <v>0</v>
      </c>
      <c r="E57" s="7">
        <v>0</v>
      </c>
      <c r="F57" s="104">
        <f t="shared" si="0"/>
        <v>-1.0264855088117848</v>
      </c>
      <c r="G57" s="7">
        <v>336833115.55000001</v>
      </c>
      <c r="H57" t="s">
        <v>79</v>
      </c>
    </row>
    <row r="58" spans="1:8" x14ac:dyDescent="0.35">
      <c r="A58" s="8" t="s">
        <v>80</v>
      </c>
      <c r="B58" s="7">
        <v>1580186591.75</v>
      </c>
      <c r="C58" s="7">
        <v>0</v>
      </c>
      <c r="D58" s="7">
        <v>0</v>
      </c>
      <c r="E58" s="7">
        <v>0</v>
      </c>
      <c r="F58" s="104">
        <f t="shared" si="0"/>
        <v>-9.6244044220985856</v>
      </c>
      <c r="G58" s="7">
        <v>1748466034.05</v>
      </c>
      <c r="H58" t="s">
        <v>80</v>
      </c>
    </row>
    <row r="59" spans="1:8" x14ac:dyDescent="0.35">
      <c r="A59" s="8" t="s">
        <v>81</v>
      </c>
      <c r="B59" s="7">
        <v>2141787248.8299999</v>
      </c>
      <c r="C59" s="7">
        <v>9921875.1600000001</v>
      </c>
      <c r="D59" s="7">
        <v>21200120.25</v>
      </c>
      <c r="E59" s="7">
        <v>-11278245.08</v>
      </c>
      <c r="F59" s="104">
        <f t="shared" si="0"/>
        <v>0.57104453590598236</v>
      </c>
      <c r="G59" s="7">
        <v>2129626135.1500001</v>
      </c>
      <c r="H59" t="s">
        <v>81</v>
      </c>
    </row>
    <row r="60" spans="1:8" x14ac:dyDescent="0.35">
      <c r="A60" s="8" t="s">
        <v>82</v>
      </c>
      <c r="B60" s="7">
        <v>3505409844.3699999</v>
      </c>
      <c r="C60" s="7">
        <v>611079190.33000004</v>
      </c>
      <c r="D60" s="7">
        <v>20120110.440000001</v>
      </c>
      <c r="E60" s="7">
        <v>590959079.88999999</v>
      </c>
      <c r="F60" s="104">
        <f t="shared" si="0"/>
        <v>35.222529645836751</v>
      </c>
      <c r="G60" s="7">
        <v>2592326776.8699999</v>
      </c>
      <c r="H60" t="s">
        <v>82</v>
      </c>
    </row>
    <row r="61" spans="1:8" x14ac:dyDescent="0.35">
      <c r="A61" s="8" t="s">
        <v>83</v>
      </c>
      <c r="B61" s="7">
        <v>100659242.31999999</v>
      </c>
      <c r="C61" s="7">
        <v>9776315.6099999994</v>
      </c>
      <c r="D61" s="7">
        <v>19106685.329999998</v>
      </c>
      <c r="E61" s="7">
        <v>-9330369.7300000004</v>
      </c>
      <c r="F61" s="104">
        <f t="shared" si="0"/>
        <v>-4.117617661290879</v>
      </c>
      <c r="G61" s="7">
        <v>104981999.68000001</v>
      </c>
      <c r="H61" t="s">
        <v>83</v>
      </c>
    </row>
    <row r="62" spans="1:8" x14ac:dyDescent="0.35">
      <c r="A62" s="8" t="s">
        <v>84</v>
      </c>
      <c r="B62" s="7">
        <v>10487129315.18</v>
      </c>
      <c r="C62" s="7">
        <v>90829166.879999995</v>
      </c>
      <c r="D62" s="7">
        <v>112082258.78</v>
      </c>
      <c r="E62" s="7">
        <v>-21253091.899999999</v>
      </c>
      <c r="F62" s="104">
        <f t="shared" si="0"/>
        <v>1.1477654599849301</v>
      </c>
      <c r="G62" s="7">
        <v>10368127528.559999</v>
      </c>
      <c r="H62" t="s">
        <v>84</v>
      </c>
    </row>
    <row r="63" spans="1:8" x14ac:dyDescent="0.35">
      <c r="A63" s="8" t="s">
        <v>85</v>
      </c>
      <c r="B63" s="7">
        <v>6302220314.04</v>
      </c>
      <c r="C63" s="7">
        <v>200553652.31</v>
      </c>
      <c r="D63" s="7">
        <v>454793831.60000002</v>
      </c>
      <c r="E63" s="7">
        <v>-254240179.28999999</v>
      </c>
      <c r="F63" s="104">
        <f t="shared" si="0"/>
        <v>2.8527607784036655</v>
      </c>
      <c r="G63" s="7">
        <v>6127419688.4399996</v>
      </c>
      <c r="H63" t="s">
        <v>85</v>
      </c>
    </row>
    <row r="64" spans="1:8" x14ac:dyDescent="0.35">
      <c r="A64" s="8" t="s">
        <v>86</v>
      </c>
      <c r="B64" s="7">
        <v>23443885985.970001</v>
      </c>
      <c r="C64" s="7">
        <v>758779884.01999998</v>
      </c>
      <c r="D64" s="7">
        <v>437307543.51999998</v>
      </c>
      <c r="E64" s="7">
        <v>321472340.50999999</v>
      </c>
      <c r="F64" s="104">
        <f t="shared" si="0"/>
        <v>12.216312024717615</v>
      </c>
      <c r="G64" s="7">
        <v>20891691736.23</v>
      </c>
      <c r="H64" t="s">
        <v>86</v>
      </c>
    </row>
    <row r="65" spans="1:8" x14ac:dyDescent="0.35">
      <c r="A65" s="8" t="s">
        <v>87</v>
      </c>
      <c r="B65" s="7">
        <v>3180358275</v>
      </c>
      <c r="C65" s="7">
        <v>33398961</v>
      </c>
      <c r="D65" s="7">
        <v>119458987</v>
      </c>
      <c r="E65" s="7">
        <v>-86060026</v>
      </c>
      <c r="F65" s="104">
        <f t="shared" si="0"/>
        <v>3.704423090508544</v>
      </c>
      <c r="G65" s="7">
        <v>3066752777</v>
      </c>
      <c r="H65" t="s">
        <v>87</v>
      </c>
    </row>
    <row r="66" spans="1:8" x14ac:dyDescent="0.35">
      <c r="A66" s="8" t="s">
        <v>88</v>
      </c>
      <c r="B66" s="7">
        <v>46944844949</v>
      </c>
      <c r="C66" s="7">
        <v>1400576081</v>
      </c>
      <c r="D66" s="7">
        <v>2172790765</v>
      </c>
      <c r="E66" s="7">
        <v>-772214684</v>
      </c>
      <c r="F66" s="104">
        <f t="shared" si="0"/>
        <v>6.8557818011122009</v>
      </c>
      <c r="G66" s="7">
        <v>43932901110</v>
      </c>
      <c r="H66" t="s">
        <v>88</v>
      </c>
    </row>
    <row r="67" spans="1:8" x14ac:dyDescent="0.35">
      <c r="A67" s="8" t="s">
        <v>89</v>
      </c>
      <c r="B67" s="7">
        <v>11269122537</v>
      </c>
      <c r="C67" s="7">
        <v>630451886</v>
      </c>
      <c r="D67" s="7">
        <v>426820072</v>
      </c>
      <c r="E67" s="7">
        <v>203631814</v>
      </c>
      <c r="F67" s="104">
        <f t="shared" si="0"/>
        <v>7.1868481998949099</v>
      </c>
      <c r="G67" s="7">
        <v>10513531022</v>
      </c>
      <c r="H67" t="s">
        <v>89</v>
      </c>
    </row>
    <row r="68" spans="1:8" x14ac:dyDescent="0.35">
      <c r="A68" s="8" t="s">
        <v>90</v>
      </c>
      <c r="B68" s="7">
        <v>1078112423.54</v>
      </c>
      <c r="C68" s="7">
        <v>12132109.58</v>
      </c>
      <c r="D68" s="7">
        <v>67934914.859999999</v>
      </c>
      <c r="E68" s="7">
        <v>-55802805.270000003</v>
      </c>
      <c r="F68" s="104">
        <f t="shared" si="0"/>
        <v>9.3320357611649847</v>
      </c>
      <c r="G68" s="7">
        <v>986090139.12</v>
      </c>
      <c r="H68" t="s">
        <v>90</v>
      </c>
    </row>
    <row r="69" spans="1:8" x14ac:dyDescent="0.35">
      <c r="A69" s="8" t="s">
        <v>91</v>
      </c>
      <c r="B69" s="7">
        <v>1187494197.53</v>
      </c>
      <c r="C69" s="7">
        <v>10084644.18</v>
      </c>
      <c r="D69" s="7">
        <v>10981762.560000001</v>
      </c>
      <c r="E69" s="7">
        <v>-897118.38</v>
      </c>
      <c r="F69" s="104">
        <f t="shared" ref="F69:F71" si="1">(B69-G69)/G69*100</f>
        <v>12.686259135009479</v>
      </c>
      <c r="G69" s="7">
        <v>1053805678.39</v>
      </c>
      <c r="H69" t="s">
        <v>91</v>
      </c>
    </row>
    <row r="70" spans="1:8" x14ac:dyDescent="0.35">
      <c r="A70" s="8" t="s">
        <v>92</v>
      </c>
      <c r="B70" s="7">
        <v>3628676037.1799998</v>
      </c>
      <c r="C70" s="7">
        <v>227754222.68000001</v>
      </c>
      <c r="D70" s="7">
        <v>30730186.609999999</v>
      </c>
      <c r="E70" s="7">
        <v>197024036.06</v>
      </c>
      <c r="F70" s="104">
        <f t="shared" si="1"/>
        <v>7.44960848256129</v>
      </c>
      <c r="G70" s="7">
        <v>3377095634.3400002</v>
      </c>
      <c r="H70" t="s">
        <v>92</v>
      </c>
    </row>
    <row r="71" spans="1:8" x14ac:dyDescent="0.35">
      <c r="A71" s="8" t="s">
        <v>93</v>
      </c>
      <c r="B71" s="7">
        <v>1522145536.3800001</v>
      </c>
      <c r="C71" s="7">
        <v>40217535.539999999</v>
      </c>
      <c r="D71" s="7">
        <v>2190143.0699999998</v>
      </c>
      <c r="E71" s="7">
        <v>38027392.479999997</v>
      </c>
      <c r="F71" s="104">
        <f t="shared" si="1"/>
        <v>-0.14032100972489758</v>
      </c>
      <c r="G71" s="7">
        <v>1524284427.6800001</v>
      </c>
      <c r="H71" t="s">
        <v>93</v>
      </c>
    </row>
    <row r="72" spans="1:8" x14ac:dyDescent="0.35">
      <c r="A72" s="8"/>
      <c r="B72" s="7"/>
      <c r="C72" s="7"/>
      <c r="D72" s="7"/>
      <c r="E72" s="7"/>
      <c r="G72" s="7"/>
    </row>
    <row r="73" spans="1:8" ht="15" thickBot="1" x14ac:dyDescent="0.4">
      <c r="A73" s="5" t="s">
        <v>1</v>
      </c>
      <c r="B73" s="11">
        <v>1041821202645.87</v>
      </c>
      <c r="C73" s="11">
        <v>49606731223.879997</v>
      </c>
      <c r="D73" s="11">
        <v>48880101870.57</v>
      </c>
      <c r="E73" s="11">
        <v>726629353.35000002</v>
      </c>
      <c r="G73" s="11">
        <v>974412241935.46008</v>
      </c>
    </row>
    <row r="74" spans="1:8" ht="15" thickTop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81"/>
  <sheetViews>
    <sheetView topLeftCell="A758"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19" bestFit="1" customWidth="1"/>
    <col min="8" max="8" width="15.26953125" bestFit="1" customWidth="1"/>
    <col min="9" max="9" width="18" bestFit="1" customWidth="1"/>
    <col min="10" max="10" width="16.81640625" bestFit="1" customWidth="1"/>
    <col min="11" max="11" width="18" bestFit="1" customWidth="1"/>
    <col min="12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1" t="s">
        <v>10</v>
      </c>
      <c r="B1" s="121"/>
      <c r="C1" s="121"/>
      <c r="D1" s="121"/>
      <c r="E1" s="121"/>
      <c r="F1" s="121"/>
      <c r="G1" s="121"/>
    </row>
    <row r="2" spans="1:13" ht="15" thickBot="1" x14ac:dyDescent="0.4">
      <c r="A2" s="10" t="s">
        <v>21</v>
      </c>
      <c r="B2" s="10"/>
      <c r="C2" s="10"/>
      <c r="D2" s="10"/>
      <c r="E2" s="10"/>
      <c r="F2" s="10"/>
      <c r="G2" s="10"/>
    </row>
    <row r="3" spans="1:13" ht="15" thickBot="1" x14ac:dyDescent="0.4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" thickBot="1" x14ac:dyDescent="0.4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26</v>
      </c>
      <c r="B6" s="8" t="s">
        <v>965</v>
      </c>
      <c r="C6" s="8" t="s">
        <v>98</v>
      </c>
      <c r="D6" s="8" t="s">
        <v>948</v>
      </c>
      <c r="E6" s="7">
        <v>17.773949999999999</v>
      </c>
      <c r="F6" s="7">
        <v>319556350</v>
      </c>
      <c r="G6" s="6">
        <v>5679778590</v>
      </c>
      <c r="H6" s="7">
        <v>6489</v>
      </c>
      <c r="I6" s="6">
        <v>115337</v>
      </c>
      <c r="J6" s="7">
        <v>3805619</v>
      </c>
      <c r="K6" s="6">
        <v>67640877</v>
      </c>
      <c r="L6" s="7">
        <v>-3799130</v>
      </c>
      <c r="M6" s="6">
        <v>-67525540</v>
      </c>
    </row>
    <row r="7" spans="1:13" x14ac:dyDescent="0.35">
      <c r="A7" s="8" t="s">
        <v>26</v>
      </c>
      <c r="B7" s="8" t="s">
        <v>96</v>
      </c>
      <c r="C7" s="8" t="s">
        <v>98</v>
      </c>
      <c r="D7" s="8" t="s">
        <v>948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28</v>
      </c>
      <c r="B8" s="8" t="s">
        <v>965</v>
      </c>
      <c r="C8" s="8" t="s">
        <v>100</v>
      </c>
      <c r="D8" s="8" t="s">
        <v>948</v>
      </c>
      <c r="E8" s="7">
        <v>17.773949999999999</v>
      </c>
      <c r="F8" s="7">
        <v>35567124</v>
      </c>
      <c r="G8" s="6">
        <v>632168291</v>
      </c>
      <c r="H8" s="7">
        <v>0</v>
      </c>
      <c r="I8" s="6">
        <v>0</v>
      </c>
      <c r="J8" s="7">
        <v>2</v>
      </c>
      <c r="K8" s="6">
        <v>36</v>
      </c>
      <c r="L8" s="7">
        <v>-2</v>
      </c>
      <c r="M8" s="6">
        <v>-36</v>
      </c>
    </row>
    <row r="9" spans="1:13" x14ac:dyDescent="0.35">
      <c r="A9" s="8" t="s">
        <v>28</v>
      </c>
      <c r="B9" s="8" t="s">
        <v>96</v>
      </c>
      <c r="C9" s="8" t="s">
        <v>100</v>
      </c>
      <c r="D9" s="8" t="s">
        <v>948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35">
      <c r="A10" s="8" t="s">
        <v>29</v>
      </c>
      <c r="B10" s="8" t="s">
        <v>965</v>
      </c>
      <c r="C10" s="8" t="s">
        <v>29</v>
      </c>
      <c r="D10" s="8" t="s">
        <v>947</v>
      </c>
      <c r="E10" s="7">
        <v>11.648199</v>
      </c>
      <c r="F10" s="7">
        <v>62571154</v>
      </c>
      <c r="G10" s="6">
        <v>728841315</v>
      </c>
      <c r="H10" s="7">
        <v>642336</v>
      </c>
      <c r="I10" s="6">
        <v>7482064</v>
      </c>
      <c r="J10" s="7">
        <v>2543183</v>
      </c>
      <c r="K10" s="6">
        <v>29623500</v>
      </c>
      <c r="L10" s="7">
        <v>-1900847</v>
      </c>
      <c r="M10" s="6">
        <v>-22141436</v>
      </c>
    </row>
    <row r="11" spans="1:13" x14ac:dyDescent="0.35">
      <c r="A11" s="8" t="s">
        <v>29</v>
      </c>
      <c r="B11" s="8" t="s">
        <v>96</v>
      </c>
      <c r="C11" s="8" t="s">
        <v>29</v>
      </c>
      <c r="D11" s="8" t="s">
        <v>947</v>
      </c>
      <c r="E11" s="7">
        <v>11.648199999999999</v>
      </c>
      <c r="F11" s="7">
        <v>61497104</v>
      </c>
      <c r="G11" s="6">
        <v>716330572</v>
      </c>
      <c r="H11" s="7">
        <v>337753</v>
      </c>
      <c r="I11" s="6">
        <v>3934209</v>
      </c>
      <c r="J11" s="7">
        <v>395061</v>
      </c>
      <c r="K11" s="6">
        <v>4601755</v>
      </c>
      <c r="L11" s="7">
        <v>-57308</v>
      </c>
      <c r="M11" s="6">
        <v>-667546</v>
      </c>
    </row>
    <row r="12" spans="1:13" x14ac:dyDescent="0.35">
      <c r="A12" s="8" t="s">
        <v>31</v>
      </c>
      <c r="B12" s="8" t="s">
        <v>965</v>
      </c>
      <c r="C12" s="8" t="s">
        <v>102</v>
      </c>
      <c r="D12" s="8" t="s">
        <v>948</v>
      </c>
      <c r="E12" s="7">
        <v>17.773949999999999</v>
      </c>
      <c r="F12" s="7">
        <v>1091574450</v>
      </c>
      <c r="G12" s="6">
        <v>19401589704</v>
      </c>
      <c r="H12" s="7">
        <v>2181063</v>
      </c>
      <c r="I12" s="6">
        <v>38766103</v>
      </c>
      <c r="J12" s="7">
        <v>11442433</v>
      </c>
      <c r="K12" s="6">
        <v>203377225</v>
      </c>
      <c r="L12" s="7">
        <v>-9261370</v>
      </c>
      <c r="M12" s="6">
        <v>-164611122</v>
      </c>
    </row>
    <row r="13" spans="1:13" x14ac:dyDescent="0.35">
      <c r="A13" s="8" t="s">
        <v>31</v>
      </c>
      <c r="B13" s="8" t="s">
        <v>96</v>
      </c>
      <c r="C13" s="8" t="s">
        <v>102</v>
      </c>
      <c r="D13" s="8" t="s">
        <v>948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32</v>
      </c>
      <c r="B14" s="8" t="s">
        <v>965</v>
      </c>
      <c r="C14" s="8" t="s">
        <v>103</v>
      </c>
      <c r="D14" s="8" t="s">
        <v>949</v>
      </c>
      <c r="E14" s="7">
        <v>20.871300000000002</v>
      </c>
      <c r="F14" s="7">
        <v>489169</v>
      </c>
      <c r="G14" s="6">
        <v>10209593</v>
      </c>
      <c r="H14" s="7">
        <v>0</v>
      </c>
      <c r="I14" s="6">
        <v>0</v>
      </c>
      <c r="J14" s="7">
        <v>20680</v>
      </c>
      <c r="K14" s="6">
        <v>431618.48</v>
      </c>
      <c r="L14" s="7">
        <v>-20680</v>
      </c>
      <c r="M14" s="6">
        <v>-431618.48</v>
      </c>
    </row>
    <row r="15" spans="1:13" x14ac:dyDescent="0.35">
      <c r="A15" s="8" t="s">
        <v>32</v>
      </c>
      <c r="B15" s="8" t="s">
        <v>96</v>
      </c>
      <c r="C15" s="8" t="s">
        <v>103</v>
      </c>
      <c r="D15" s="8" t="s">
        <v>949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32</v>
      </c>
      <c r="B16" s="8" t="s">
        <v>96</v>
      </c>
      <c r="C16" s="8" t="s">
        <v>104</v>
      </c>
      <c r="D16" s="8" t="s">
        <v>948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34</v>
      </c>
      <c r="B17" s="8" t="s">
        <v>965</v>
      </c>
      <c r="C17" s="8" t="s">
        <v>109</v>
      </c>
      <c r="D17" s="8" t="s">
        <v>948</v>
      </c>
      <c r="E17" s="7">
        <v>17.785599000000001</v>
      </c>
      <c r="F17" s="7">
        <v>1361080.72</v>
      </c>
      <c r="G17" s="6">
        <v>24207637.239999998</v>
      </c>
      <c r="H17" s="7">
        <v>502582.97</v>
      </c>
      <c r="I17" s="6">
        <v>8938739.6699999999</v>
      </c>
      <c r="J17" s="7">
        <v>338580</v>
      </c>
      <c r="K17" s="6">
        <v>6021848.4500000002</v>
      </c>
      <c r="L17" s="7">
        <v>164002.97</v>
      </c>
      <c r="M17" s="6">
        <v>2916891.22</v>
      </c>
    </row>
    <row r="18" spans="1:13" x14ac:dyDescent="0.35">
      <c r="A18" s="8" t="s">
        <v>34</v>
      </c>
      <c r="B18" s="8" t="s">
        <v>965</v>
      </c>
      <c r="C18" s="8" t="s">
        <v>111</v>
      </c>
      <c r="D18" s="8" t="s">
        <v>948</v>
      </c>
      <c r="E18" s="7">
        <v>17.785599000000001</v>
      </c>
      <c r="F18" s="7">
        <v>49268281</v>
      </c>
      <c r="G18" s="6">
        <v>876265938.46000004</v>
      </c>
      <c r="H18" s="7">
        <v>1429334.73</v>
      </c>
      <c r="I18" s="6">
        <v>25421575.77</v>
      </c>
      <c r="J18" s="7">
        <v>2003019.78</v>
      </c>
      <c r="K18" s="6">
        <v>35624908.600000001</v>
      </c>
      <c r="L18" s="7">
        <v>-573685.05000000005</v>
      </c>
      <c r="M18" s="6">
        <v>-10203332.83</v>
      </c>
    </row>
    <row r="19" spans="1:13" x14ac:dyDescent="0.35">
      <c r="A19" s="8" t="s">
        <v>34</v>
      </c>
      <c r="B19" s="8" t="s">
        <v>96</v>
      </c>
      <c r="C19" s="8" t="s">
        <v>109</v>
      </c>
      <c r="D19" s="8" t="s">
        <v>948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34</v>
      </c>
      <c r="B20" s="8" t="s">
        <v>96</v>
      </c>
      <c r="C20" s="8" t="s">
        <v>111</v>
      </c>
      <c r="D20" s="8" t="s">
        <v>948</v>
      </c>
      <c r="E20" s="7">
        <v>17.785599000000001</v>
      </c>
      <c r="F20" s="7">
        <v>42984780.090000004</v>
      </c>
      <c r="G20" s="6">
        <v>764510104.72000003</v>
      </c>
      <c r="H20" s="7">
        <v>169509.98</v>
      </c>
      <c r="I20" s="6">
        <v>3014836.7</v>
      </c>
      <c r="J20" s="7">
        <v>299805.93</v>
      </c>
      <c r="K20" s="6">
        <v>5332228.3499999996</v>
      </c>
      <c r="L20" s="7">
        <v>-130295.95</v>
      </c>
      <c r="M20" s="6">
        <v>-2317391.65</v>
      </c>
    </row>
    <row r="21" spans="1:13" x14ac:dyDescent="0.35">
      <c r="A21" s="8" t="s">
        <v>37</v>
      </c>
      <c r="B21" s="8" t="s">
        <v>965</v>
      </c>
      <c r="C21" s="8" t="s">
        <v>120</v>
      </c>
      <c r="D21" s="8" t="s">
        <v>948</v>
      </c>
      <c r="E21" s="7">
        <v>17.771249999999998</v>
      </c>
      <c r="F21" s="7">
        <v>24967483.600000001</v>
      </c>
      <c r="G21" s="6">
        <v>443703392.93000001</v>
      </c>
      <c r="H21" s="7">
        <v>191383</v>
      </c>
      <c r="I21" s="6">
        <v>3401115.14</v>
      </c>
      <c r="J21" s="7">
        <v>0</v>
      </c>
      <c r="K21" s="6">
        <v>0</v>
      </c>
      <c r="L21" s="7">
        <v>191383</v>
      </c>
      <c r="M21" s="6">
        <v>3401115.14</v>
      </c>
    </row>
    <row r="22" spans="1:13" x14ac:dyDescent="0.35">
      <c r="A22" s="8" t="s">
        <v>37</v>
      </c>
      <c r="B22" s="8" t="s">
        <v>965</v>
      </c>
      <c r="C22" s="8" t="s">
        <v>122</v>
      </c>
      <c r="D22" s="8" t="s">
        <v>948</v>
      </c>
      <c r="E22" s="7">
        <v>17.771249999999998</v>
      </c>
      <c r="F22" s="7">
        <v>23094172.960000001</v>
      </c>
      <c r="G22" s="6">
        <v>410412321.22000003</v>
      </c>
      <c r="H22" s="7">
        <v>21902117.879999999</v>
      </c>
      <c r="I22" s="6">
        <v>389228012.37</v>
      </c>
      <c r="J22" s="7">
        <v>1631.91</v>
      </c>
      <c r="K22" s="6">
        <v>29001.08</v>
      </c>
      <c r="L22" s="7">
        <v>21900485.969999999</v>
      </c>
      <c r="M22" s="6">
        <v>389199011.29000002</v>
      </c>
    </row>
    <row r="23" spans="1:13" x14ac:dyDescent="0.35">
      <c r="A23" s="8" t="s">
        <v>37</v>
      </c>
      <c r="B23" s="8" t="s">
        <v>965</v>
      </c>
      <c r="C23" s="8" t="s">
        <v>139</v>
      </c>
      <c r="D23" s="8" t="s">
        <v>948</v>
      </c>
      <c r="E23" s="7">
        <v>17.771249000000001</v>
      </c>
      <c r="F23" s="7">
        <v>59965952.880000003</v>
      </c>
      <c r="G23" s="6">
        <v>1065669940.1</v>
      </c>
      <c r="H23" s="7">
        <v>2900000</v>
      </c>
      <c r="I23" s="6">
        <v>51536625</v>
      </c>
      <c r="J23" s="7">
        <v>249999.93</v>
      </c>
      <c r="K23" s="6">
        <v>4442811.26</v>
      </c>
      <c r="L23" s="7">
        <v>2650000.0699999998</v>
      </c>
      <c r="M23" s="6">
        <v>47093813.740000002</v>
      </c>
    </row>
    <row r="24" spans="1:13" x14ac:dyDescent="0.35">
      <c r="A24" s="8" t="s">
        <v>37</v>
      </c>
      <c r="B24" s="8" t="s">
        <v>96</v>
      </c>
      <c r="C24" s="8" t="s">
        <v>120</v>
      </c>
      <c r="D24" s="8" t="s">
        <v>948</v>
      </c>
      <c r="E24" s="7">
        <v>17.771249000000001</v>
      </c>
      <c r="F24" s="7">
        <v>30733085.620000001</v>
      </c>
      <c r="G24" s="6">
        <v>546165347.82000005</v>
      </c>
      <c r="H24" s="7">
        <v>366847.69</v>
      </c>
      <c r="I24" s="6">
        <v>6519342.0099999998</v>
      </c>
      <c r="J24" s="7">
        <v>809168.42</v>
      </c>
      <c r="K24" s="6">
        <v>14379934.279999999</v>
      </c>
      <c r="L24" s="7">
        <v>-442320.73</v>
      </c>
      <c r="M24" s="6">
        <v>-7860592.2699999996</v>
      </c>
    </row>
    <row r="25" spans="1:13" x14ac:dyDescent="0.35">
      <c r="A25" s="8" t="s">
        <v>37</v>
      </c>
      <c r="B25" s="8" t="s">
        <v>96</v>
      </c>
      <c r="C25" s="8" t="s">
        <v>122</v>
      </c>
      <c r="D25" s="8" t="s">
        <v>948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37</v>
      </c>
      <c r="B26" s="8" t="s">
        <v>96</v>
      </c>
      <c r="C26" s="8" t="s">
        <v>139</v>
      </c>
      <c r="D26" s="8" t="s">
        <v>948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38</v>
      </c>
      <c r="B27" s="8" t="s">
        <v>965</v>
      </c>
      <c r="C27" s="8" t="s">
        <v>149</v>
      </c>
      <c r="D27" s="8" t="s">
        <v>948</v>
      </c>
      <c r="E27" s="7">
        <v>17.7057</v>
      </c>
      <c r="F27" s="7">
        <v>398127044.81999999</v>
      </c>
      <c r="G27" s="6">
        <v>7049118017.5</v>
      </c>
      <c r="H27" s="7">
        <v>210706</v>
      </c>
      <c r="I27" s="6">
        <v>3730697.22</v>
      </c>
      <c r="J27" s="7">
        <v>13960449.58</v>
      </c>
      <c r="K27" s="6">
        <v>247179532.13</v>
      </c>
      <c r="L27" s="7">
        <v>-13749743.58</v>
      </c>
      <c r="M27" s="6">
        <v>-243448834.91</v>
      </c>
    </row>
    <row r="28" spans="1:13" x14ac:dyDescent="0.35">
      <c r="A28" s="8" t="s">
        <v>38</v>
      </c>
      <c r="B28" s="8" t="s">
        <v>96</v>
      </c>
      <c r="C28" s="8" t="s">
        <v>149</v>
      </c>
      <c r="D28" s="8" t="s">
        <v>950</v>
      </c>
      <c r="E28" s="7">
        <v>17.705698999999999</v>
      </c>
      <c r="F28" s="7">
        <v>91618531.829999998</v>
      </c>
      <c r="G28" s="6">
        <v>1622170239</v>
      </c>
      <c r="H28" s="7">
        <v>754027</v>
      </c>
      <c r="I28" s="6">
        <v>13350575.85</v>
      </c>
      <c r="J28" s="7">
        <v>292321.14</v>
      </c>
      <c r="K28" s="6">
        <v>5175750.41</v>
      </c>
      <c r="L28" s="7">
        <v>461705.86</v>
      </c>
      <c r="M28" s="6">
        <v>8174825.4400000004</v>
      </c>
    </row>
    <row r="29" spans="1:13" x14ac:dyDescent="0.35">
      <c r="A29" s="8" t="s">
        <v>39</v>
      </c>
      <c r="B29" s="8" t="s">
        <v>965</v>
      </c>
      <c r="C29" s="8" t="s">
        <v>150</v>
      </c>
      <c r="D29" s="8" t="s">
        <v>951</v>
      </c>
      <c r="E29" s="7">
        <v>20.860780999999999</v>
      </c>
      <c r="F29" s="7">
        <v>2054947</v>
      </c>
      <c r="G29" s="6">
        <v>42867801.100000001</v>
      </c>
      <c r="H29" s="7">
        <v>67366.67</v>
      </c>
      <c r="I29" s="6">
        <v>1405321.41</v>
      </c>
      <c r="J29" s="7">
        <v>263930.8</v>
      </c>
      <c r="K29" s="6">
        <v>5505802.8399999999</v>
      </c>
      <c r="L29" s="7">
        <v>-196564.13</v>
      </c>
      <c r="M29" s="6">
        <v>-4100481.44</v>
      </c>
    </row>
    <row r="30" spans="1:13" x14ac:dyDescent="0.35">
      <c r="A30" s="8" t="s">
        <v>39</v>
      </c>
      <c r="B30" s="8" t="s">
        <v>965</v>
      </c>
      <c r="C30" s="8" t="s">
        <v>151</v>
      </c>
      <c r="D30" s="8" t="s">
        <v>948</v>
      </c>
      <c r="E30" s="7">
        <v>24.352831999999999</v>
      </c>
      <c r="F30" s="7">
        <v>6157291</v>
      </c>
      <c r="G30" s="6">
        <v>149947477.49000001</v>
      </c>
      <c r="H30" s="7">
        <v>43235.45</v>
      </c>
      <c r="I30" s="6">
        <v>1052905.68</v>
      </c>
      <c r="J30" s="7">
        <v>482715.76</v>
      </c>
      <c r="K30" s="6">
        <v>11755496.140000001</v>
      </c>
      <c r="L30" s="7">
        <v>-439480.31</v>
      </c>
      <c r="M30" s="6">
        <v>-10702590.460000001</v>
      </c>
    </row>
    <row r="31" spans="1:13" x14ac:dyDescent="0.35">
      <c r="A31" s="8" t="s">
        <v>39</v>
      </c>
      <c r="B31" s="8" t="s">
        <v>965</v>
      </c>
      <c r="C31" s="8" t="s">
        <v>152</v>
      </c>
      <c r="D31" s="8" t="s">
        <v>948</v>
      </c>
      <c r="E31" s="7">
        <v>17.771249999999998</v>
      </c>
      <c r="F31" s="7">
        <v>24275575</v>
      </c>
      <c r="G31" s="6">
        <v>431407312.22000003</v>
      </c>
      <c r="H31" s="7">
        <v>97886.41</v>
      </c>
      <c r="I31" s="6">
        <v>1739563.86</v>
      </c>
      <c r="J31" s="7">
        <v>942379.98</v>
      </c>
      <c r="K31" s="6">
        <v>16747270.220000001</v>
      </c>
      <c r="L31" s="7">
        <v>-844493.57</v>
      </c>
      <c r="M31" s="6">
        <v>-15007706.359999999</v>
      </c>
    </row>
    <row r="32" spans="1:13" x14ac:dyDescent="0.35">
      <c r="A32" s="8" t="s">
        <v>39</v>
      </c>
      <c r="B32" s="8" t="s">
        <v>965</v>
      </c>
      <c r="C32" s="8" t="s">
        <v>154</v>
      </c>
      <c r="D32" s="8" t="s">
        <v>948</v>
      </c>
      <c r="E32" s="7">
        <v>17.771249000000001</v>
      </c>
      <c r="F32" s="7">
        <v>41274721</v>
      </c>
      <c r="G32" s="6">
        <v>733503385.57000005</v>
      </c>
      <c r="H32" s="7">
        <v>80246.509999999995</v>
      </c>
      <c r="I32" s="6">
        <v>1426080.79</v>
      </c>
      <c r="J32" s="7">
        <v>1084730.52</v>
      </c>
      <c r="K32" s="6">
        <v>19277017.25</v>
      </c>
      <c r="L32" s="7">
        <v>-1004484.01</v>
      </c>
      <c r="M32" s="6">
        <v>-17850936.460000001</v>
      </c>
    </row>
    <row r="33" spans="1:13" x14ac:dyDescent="0.35">
      <c r="A33" s="8" t="s">
        <v>39</v>
      </c>
      <c r="B33" s="8" t="s">
        <v>965</v>
      </c>
      <c r="C33" s="8" t="s">
        <v>155</v>
      </c>
      <c r="D33" s="8" t="s">
        <v>948</v>
      </c>
      <c r="E33" s="7">
        <v>17.771249000000001</v>
      </c>
      <c r="F33" s="7">
        <v>12799521</v>
      </c>
      <c r="G33" s="6">
        <v>227463487.56999999</v>
      </c>
      <c r="H33" s="7">
        <v>169688.74</v>
      </c>
      <c r="I33" s="6">
        <v>3015581.02</v>
      </c>
      <c r="J33" s="7">
        <v>1172020.01</v>
      </c>
      <c r="K33" s="6">
        <v>20828260.600000001</v>
      </c>
      <c r="L33" s="7">
        <v>-1002331.27</v>
      </c>
      <c r="M33" s="6">
        <v>-17812679.579999998</v>
      </c>
    </row>
    <row r="34" spans="1:13" x14ac:dyDescent="0.35">
      <c r="A34" s="8" t="s">
        <v>39</v>
      </c>
      <c r="B34" s="8" t="s">
        <v>965</v>
      </c>
      <c r="C34" s="8" t="s">
        <v>156</v>
      </c>
      <c r="D34" s="8" t="s">
        <v>948</v>
      </c>
      <c r="E34" s="7">
        <v>17.771249000000001</v>
      </c>
      <c r="F34" s="7">
        <v>65211954</v>
      </c>
      <c r="G34" s="6">
        <v>1158897937.52</v>
      </c>
      <c r="H34" s="7">
        <v>124481.88</v>
      </c>
      <c r="I34" s="6">
        <v>2212198.61</v>
      </c>
      <c r="J34" s="7">
        <v>1835274.88</v>
      </c>
      <c r="K34" s="6">
        <v>32615128.710000001</v>
      </c>
      <c r="L34" s="7">
        <v>-1710793</v>
      </c>
      <c r="M34" s="6">
        <v>-30402930.100000001</v>
      </c>
    </row>
    <row r="35" spans="1:13" x14ac:dyDescent="0.35">
      <c r="A35" s="8" t="s">
        <v>39</v>
      </c>
      <c r="B35" s="8" t="s">
        <v>965</v>
      </c>
      <c r="C35" s="8" t="s">
        <v>157</v>
      </c>
      <c r="D35" s="8" t="s">
        <v>948</v>
      </c>
      <c r="E35" s="7">
        <v>17.771249999999998</v>
      </c>
      <c r="F35" s="7">
        <v>118465984</v>
      </c>
      <c r="G35" s="6">
        <v>2105288618.1600001</v>
      </c>
      <c r="H35" s="7">
        <v>265914.23</v>
      </c>
      <c r="I35" s="6">
        <v>4725628.26</v>
      </c>
      <c r="J35" s="7">
        <v>1118538.04</v>
      </c>
      <c r="K35" s="6">
        <v>19877819.140000001</v>
      </c>
      <c r="L35" s="7">
        <v>-852623.81</v>
      </c>
      <c r="M35" s="6">
        <v>-15152190.880000001</v>
      </c>
    </row>
    <row r="36" spans="1:13" x14ac:dyDescent="0.35">
      <c r="A36" s="8" t="s">
        <v>39</v>
      </c>
      <c r="B36" s="8" t="s">
        <v>965</v>
      </c>
      <c r="C36" s="8" t="s">
        <v>158</v>
      </c>
      <c r="D36" s="8" t="s">
        <v>950</v>
      </c>
      <c r="E36" s="7">
        <v>17.771249999999998</v>
      </c>
      <c r="F36" s="7">
        <v>30989463</v>
      </c>
      <c r="G36" s="6">
        <v>550721494.34000003</v>
      </c>
      <c r="H36" s="7">
        <v>839213.66</v>
      </c>
      <c r="I36" s="6">
        <v>14913875.76</v>
      </c>
      <c r="J36" s="7">
        <v>279502.14</v>
      </c>
      <c r="K36" s="6">
        <v>4967102.41</v>
      </c>
      <c r="L36" s="7">
        <v>559711.52</v>
      </c>
      <c r="M36" s="6">
        <v>9946773.3499999996</v>
      </c>
    </row>
    <row r="37" spans="1:13" x14ac:dyDescent="0.35">
      <c r="A37" s="8" t="s">
        <v>39</v>
      </c>
      <c r="B37" s="8" t="s">
        <v>96</v>
      </c>
      <c r="C37" s="8" t="s">
        <v>150</v>
      </c>
      <c r="D37" s="8" t="s">
        <v>951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39</v>
      </c>
      <c r="B38" s="8" t="s">
        <v>96</v>
      </c>
      <c r="C38" s="8" t="s">
        <v>151</v>
      </c>
      <c r="D38" s="8" t="s">
        <v>948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39</v>
      </c>
      <c r="B39" s="8" t="s">
        <v>96</v>
      </c>
      <c r="C39" s="8" t="s">
        <v>152</v>
      </c>
      <c r="D39" s="8" t="s">
        <v>948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39</v>
      </c>
      <c r="B40" s="8" t="s">
        <v>96</v>
      </c>
      <c r="C40" s="8" t="s">
        <v>154</v>
      </c>
      <c r="D40" s="8" t="s">
        <v>948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39</v>
      </c>
      <c r="B41" s="8" t="s">
        <v>96</v>
      </c>
      <c r="C41" s="8" t="s">
        <v>155</v>
      </c>
      <c r="D41" s="8" t="s">
        <v>948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39</v>
      </c>
      <c r="B42" s="8" t="s">
        <v>96</v>
      </c>
      <c r="C42" s="8" t="s">
        <v>156</v>
      </c>
      <c r="D42" s="8" t="s">
        <v>948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39</v>
      </c>
      <c r="B43" s="8" t="s">
        <v>96</v>
      </c>
      <c r="C43" s="8" t="s">
        <v>157</v>
      </c>
      <c r="D43" s="8" t="s">
        <v>948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39</v>
      </c>
      <c r="B44" s="8" t="s">
        <v>96</v>
      </c>
      <c r="C44" s="8" t="s">
        <v>158</v>
      </c>
      <c r="D44" s="8" t="s">
        <v>948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35">
      <c r="A45" s="8" t="s">
        <v>40</v>
      </c>
      <c r="B45" s="8" t="s">
        <v>965</v>
      </c>
      <c r="C45" s="8" t="s">
        <v>161</v>
      </c>
      <c r="D45" s="8" t="s">
        <v>948</v>
      </c>
      <c r="E45" s="7">
        <v>17.703749999999999</v>
      </c>
      <c r="F45" s="7">
        <v>704152440.48000002</v>
      </c>
      <c r="G45" s="6">
        <v>12466138768.15</v>
      </c>
      <c r="H45" s="7">
        <v>54193300.719999999</v>
      </c>
      <c r="I45" s="6">
        <v>959424647.62</v>
      </c>
      <c r="J45" s="7">
        <v>43293106.880000003</v>
      </c>
      <c r="K45" s="6">
        <v>766450340.92999995</v>
      </c>
      <c r="L45" s="7">
        <v>10900193.84</v>
      </c>
      <c r="M45" s="6">
        <v>192974306.69</v>
      </c>
    </row>
    <row r="46" spans="1:13" x14ac:dyDescent="0.35">
      <c r="A46" s="8" t="s">
        <v>40</v>
      </c>
      <c r="B46" s="8" t="s">
        <v>965</v>
      </c>
      <c r="C46" s="8" t="s">
        <v>162</v>
      </c>
      <c r="D46" s="8" t="s">
        <v>948</v>
      </c>
      <c r="E46" s="7">
        <v>17.703748999999998</v>
      </c>
      <c r="F46" s="7">
        <v>7290643.1699999999</v>
      </c>
      <c r="G46" s="6">
        <v>129071724.02</v>
      </c>
      <c r="H46" s="7">
        <v>299504.68</v>
      </c>
      <c r="I46" s="6">
        <v>5302355.9800000004</v>
      </c>
      <c r="J46" s="7">
        <v>559041.25</v>
      </c>
      <c r="K46" s="6">
        <v>9897126.5299999993</v>
      </c>
      <c r="L46" s="7">
        <v>-259536.57</v>
      </c>
      <c r="M46" s="6">
        <v>-4594770.55</v>
      </c>
    </row>
    <row r="47" spans="1:13" x14ac:dyDescent="0.35">
      <c r="A47" s="8" t="s">
        <v>40</v>
      </c>
      <c r="B47" s="8" t="s">
        <v>96</v>
      </c>
      <c r="C47" s="8" t="s">
        <v>161</v>
      </c>
      <c r="D47" s="8" t="s">
        <v>948</v>
      </c>
      <c r="E47" s="7">
        <v>17.703749999999999</v>
      </c>
      <c r="F47" s="7">
        <v>1389074.6</v>
      </c>
      <c r="G47" s="6">
        <v>24591829.449999999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40</v>
      </c>
      <c r="B48" s="8" t="s">
        <v>96</v>
      </c>
      <c r="C48" s="8" t="s">
        <v>162</v>
      </c>
      <c r="D48" s="8" t="s">
        <v>948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41</v>
      </c>
      <c r="B49" s="8" t="s">
        <v>965</v>
      </c>
      <c r="C49" s="8" t="s">
        <v>163</v>
      </c>
      <c r="D49" s="8" t="s">
        <v>948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41</v>
      </c>
      <c r="B50" s="8" t="s">
        <v>965</v>
      </c>
      <c r="C50" s="8" t="s">
        <v>164</v>
      </c>
      <c r="D50" s="8" t="s">
        <v>948</v>
      </c>
      <c r="E50" s="7">
        <v>17.779299000000002</v>
      </c>
      <c r="F50" s="7">
        <v>7010362</v>
      </c>
      <c r="G50" s="6">
        <v>124639324</v>
      </c>
      <c r="H50" s="7">
        <v>95261</v>
      </c>
      <c r="I50" s="6">
        <v>1800972</v>
      </c>
      <c r="J50" s="7">
        <v>155114</v>
      </c>
      <c r="K50" s="6">
        <v>2871519</v>
      </c>
      <c r="L50" s="7">
        <v>-59853</v>
      </c>
      <c r="M50" s="6">
        <v>-1070547</v>
      </c>
    </row>
    <row r="51" spans="1:13" x14ac:dyDescent="0.35">
      <c r="A51" s="8" t="s">
        <v>41</v>
      </c>
      <c r="B51" s="8" t="s">
        <v>96</v>
      </c>
      <c r="C51" s="8" t="s">
        <v>163</v>
      </c>
      <c r="D51" s="8" t="s">
        <v>948</v>
      </c>
      <c r="E51" s="7">
        <v>17.779301</v>
      </c>
      <c r="F51" s="7">
        <v>2297753</v>
      </c>
      <c r="G51" s="6">
        <v>40852444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35">
      <c r="A52" s="8" t="s">
        <v>41</v>
      </c>
      <c r="B52" s="8" t="s">
        <v>96</v>
      </c>
      <c r="C52" s="8" t="s">
        <v>164</v>
      </c>
      <c r="D52" s="8" t="s">
        <v>948</v>
      </c>
      <c r="E52" s="7">
        <v>17.779299999999999</v>
      </c>
      <c r="F52" s="7">
        <v>18867144</v>
      </c>
      <c r="G52" s="6">
        <v>335444618</v>
      </c>
      <c r="H52" s="7">
        <v>30000</v>
      </c>
      <c r="I52" s="6">
        <v>543165</v>
      </c>
      <c r="J52" s="7">
        <v>0</v>
      </c>
      <c r="K52" s="6">
        <v>0</v>
      </c>
      <c r="L52" s="7">
        <v>30000</v>
      </c>
      <c r="M52" s="6">
        <v>543165</v>
      </c>
    </row>
    <row r="53" spans="1:13" x14ac:dyDescent="0.35">
      <c r="A53" s="8" t="s">
        <v>43</v>
      </c>
      <c r="B53" s="8" t="s">
        <v>965</v>
      </c>
      <c r="C53" s="8" t="s">
        <v>165</v>
      </c>
      <c r="D53" s="8" t="s">
        <v>948</v>
      </c>
      <c r="E53" s="7">
        <v>17.779297</v>
      </c>
      <c r="F53" s="7">
        <v>1992972</v>
      </c>
      <c r="G53" s="6">
        <v>35433642</v>
      </c>
      <c r="H53" s="7">
        <v>498921</v>
      </c>
      <c r="I53" s="6">
        <v>9323585</v>
      </c>
      <c r="J53" s="7">
        <v>3983</v>
      </c>
      <c r="K53" s="6">
        <v>72490</v>
      </c>
      <c r="L53" s="7">
        <v>494938</v>
      </c>
      <c r="M53" s="6">
        <v>9251095</v>
      </c>
    </row>
    <row r="54" spans="1:13" x14ac:dyDescent="0.35">
      <c r="A54" s="8" t="s">
        <v>43</v>
      </c>
      <c r="B54" s="8" t="s">
        <v>965</v>
      </c>
      <c r="C54" s="8" t="s">
        <v>167</v>
      </c>
      <c r="D54" s="8" t="s">
        <v>948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43</v>
      </c>
      <c r="B55" s="8" t="s">
        <v>96</v>
      </c>
      <c r="C55" s="8" t="s">
        <v>165</v>
      </c>
      <c r="D55" s="8" t="s">
        <v>948</v>
      </c>
      <c r="E55" s="7">
        <v>17.779305000000001</v>
      </c>
      <c r="F55" s="7">
        <v>1028781</v>
      </c>
      <c r="G55" s="6">
        <v>18291012</v>
      </c>
      <c r="H55" s="7">
        <v>26564</v>
      </c>
      <c r="I55" s="6">
        <v>499217</v>
      </c>
      <c r="J55" s="7">
        <v>0</v>
      </c>
      <c r="K55" s="6">
        <v>0</v>
      </c>
      <c r="L55" s="7">
        <v>26564</v>
      </c>
      <c r="M55" s="6">
        <v>499217</v>
      </c>
    </row>
    <row r="56" spans="1:13" x14ac:dyDescent="0.35">
      <c r="A56" s="8" t="s">
        <v>43</v>
      </c>
      <c r="B56" s="8" t="s">
        <v>96</v>
      </c>
      <c r="C56" s="8" t="s">
        <v>167</v>
      </c>
      <c r="D56" s="8" t="s">
        <v>948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44</v>
      </c>
      <c r="B57" s="8" t="s">
        <v>965</v>
      </c>
      <c r="C57" s="8" t="s">
        <v>168</v>
      </c>
      <c r="D57" s="8" t="s">
        <v>952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44</v>
      </c>
      <c r="B58" s="8" t="s">
        <v>965</v>
      </c>
      <c r="C58" s="8" t="s">
        <v>172</v>
      </c>
      <c r="D58" s="8" t="s">
        <v>948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44</v>
      </c>
      <c r="B59" s="8" t="s">
        <v>965</v>
      </c>
      <c r="C59" s="8" t="s">
        <v>173</v>
      </c>
      <c r="D59" s="8" t="s">
        <v>950</v>
      </c>
      <c r="E59" s="7">
        <v>17.679438999999999</v>
      </c>
      <c r="F59" s="7">
        <v>2047145.9</v>
      </c>
      <c r="G59" s="6">
        <v>36192393.049999997</v>
      </c>
      <c r="H59" s="7">
        <v>0</v>
      </c>
      <c r="I59" s="6">
        <v>0</v>
      </c>
      <c r="J59" s="7">
        <v>70180.41</v>
      </c>
      <c r="K59" s="6">
        <v>1240750.3500000001</v>
      </c>
      <c r="L59" s="7">
        <v>-70180.41</v>
      </c>
      <c r="M59" s="6">
        <v>-1240750.3500000001</v>
      </c>
    </row>
    <row r="60" spans="1:13" x14ac:dyDescent="0.35">
      <c r="A60" s="8" t="s">
        <v>44</v>
      </c>
      <c r="B60" s="8" t="s">
        <v>965</v>
      </c>
      <c r="C60" s="8" t="s">
        <v>179</v>
      </c>
      <c r="D60" s="8" t="s">
        <v>950</v>
      </c>
      <c r="E60" s="7">
        <v>20.83522</v>
      </c>
      <c r="F60" s="7">
        <v>221564</v>
      </c>
      <c r="G60" s="6">
        <v>4616334.6900000004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44</v>
      </c>
      <c r="B61" s="8" t="s">
        <v>965</v>
      </c>
      <c r="C61" s="8" t="s">
        <v>180</v>
      </c>
      <c r="D61" s="8" t="s">
        <v>948</v>
      </c>
      <c r="E61" s="7">
        <v>20.83522</v>
      </c>
      <c r="F61" s="7">
        <v>163451.14000000001</v>
      </c>
      <c r="G61" s="6">
        <v>3405540.49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44</v>
      </c>
      <c r="B62" s="8" t="s">
        <v>965</v>
      </c>
      <c r="C62" s="8" t="s">
        <v>181</v>
      </c>
      <c r="D62" s="8" t="s">
        <v>951</v>
      </c>
      <c r="E62" s="7">
        <v>17.679435999999999</v>
      </c>
      <c r="F62" s="7">
        <v>24428.7</v>
      </c>
      <c r="G62" s="6">
        <v>431885.65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44</v>
      </c>
      <c r="B63" s="8" t="s">
        <v>965</v>
      </c>
      <c r="C63" s="8" t="s">
        <v>182</v>
      </c>
      <c r="D63" s="8" t="s">
        <v>950</v>
      </c>
      <c r="E63" s="7">
        <v>24.274546000000001</v>
      </c>
      <c r="F63" s="7">
        <v>2526.9299999999998</v>
      </c>
      <c r="G63" s="6">
        <v>61340.08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44</v>
      </c>
      <c r="B64" s="8" t="s">
        <v>965</v>
      </c>
      <c r="C64" s="8" t="s">
        <v>183</v>
      </c>
      <c r="D64" s="8" t="s">
        <v>948</v>
      </c>
      <c r="E64" s="7">
        <v>20.835218999999999</v>
      </c>
      <c r="F64" s="7">
        <v>217554.33</v>
      </c>
      <c r="G64" s="6">
        <v>4532792.26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44</v>
      </c>
      <c r="B65" s="8" t="s">
        <v>965</v>
      </c>
      <c r="C65" s="8" t="s">
        <v>184</v>
      </c>
      <c r="D65" s="8" t="s">
        <v>948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44</v>
      </c>
      <c r="B66" s="8" t="s">
        <v>965</v>
      </c>
      <c r="C66" s="8" t="s">
        <v>187</v>
      </c>
      <c r="D66" s="8" t="s">
        <v>948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44</v>
      </c>
      <c r="B67" s="8" t="s">
        <v>965</v>
      </c>
      <c r="C67" s="8" t="s">
        <v>188</v>
      </c>
      <c r="D67" s="8" t="s">
        <v>950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44</v>
      </c>
      <c r="B68" s="8" t="s">
        <v>965</v>
      </c>
      <c r="C68" s="8" t="s">
        <v>189</v>
      </c>
      <c r="D68" s="8" t="s">
        <v>948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44</v>
      </c>
      <c r="B69" s="8" t="s">
        <v>965</v>
      </c>
      <c r="C69" s="8" t="s">
        <v>190</v>
      </c>
      <c r="D69" s="8" t="s">
        <v>948</v>
      </c>
      <c r="E69" s="7">
        <v>17.679438999999999</v>
      </c>
      <c r="F69" s="7">
        <v>2529620.7200000002</v>
      </c>
      <c r="G69" s="6">
        <v>44722277.710000001</v>
      </c>
      <c r="H69" s="7">
        <v>0</v>
      </c>
      <c r="I69" s="6">
        <v>0</v>
      </c>
      <c r="J69" s="7">
        <v>59441.98</v>
      </c>
      <c r="K69" s="6">
        <v>1050900.92</v>
      </c>
      <c r="L69" s="7">
        <v>-59441.98</v>
      </c>
      <c r="M69" s="6">
        <v>-1050900.92</v>
      </c>
    </row>
    <row r="70" spans="1:13" x14ac:dyDescent="0.35">
      <c r="A70" s="8" t="s">
        <v>44</v>
      </c>
      <c r="B70" s="8" t="s">
        <v>965</v>
      </c>
      <c r="C70" s="8" t="s">
        <v>191</v>
      </c>
      <c r="D70" s="8" t="s">
        <v>948</v>
      </c>
      <c r="E70" s="7">
        <v>17.67944</v>
      </c>
      <c r="F70" s="7">
        <v>475435.12</v>
      </c>
      <c r="G70" s="6">
        <v>8405426.6799999997</v>
      </c>
      <c r="H70" s="7">
        <v>3354.98</v>
      </c>
      <c r="I70" s="6">
        <v>59314.17</v>
      </c>
      <c r="J70" s="7">
        <v>23318.9</v>
      </c>
      <c r="K70" s="6">
        <v>412265.09</v>
      </c>
      <c r="L70" s="7">
        <v>-19963.919999999998</v>
      </c>
      <c r="M70" s="6">
        <v>-352950.93</v>
      </c>
    </row>
    <row r="71" spans="1:13" x14ac:dyDescent="0.35">
      <c r="A71" s="8" t="s">
        <v>44</v>
      </c>
      <c r="B71" s="8" t="s">
        <v>965</v>
      </c>
      <c r="C71" s="8" t="s">
        <v>192</v>
      </c>
      <c r="D71" s="8" t="s">
        <v>948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44</v>
      </c>
      <c r="B72" s="8" t="s">
        <v>965</v>
      </c>
      <c r="C72" s="8" t="s">
        <v>193</v>
      </c>
      <c r="D72" s="8" t="s">
        <v>948</v>
      </c>
      <c r="E72" s="7">
        <v>17.679438999999999</v>
      </c>
      <c r="F72" s="7">
        <v>1535240.02</v>
      </c>
      <c r="G72" s="6">
        <v>27142183.73</v>
      </c>
      <c r="H72" s="7">
        <v>0</v>
      </c>
      <c r="I72" s="6">
        <v>0</v>
      </c>
      <c r="J72" s="7">
        <v>108675.4</v>
      </c>
      <c r="K72" s="6">
        <v>1921320.21</v>
      </c>
      <c r="L72" s="7">
        <v>-108675.4</v>
      </c>
      <c r="M72" s="6">
        <v>-1921320.21</v>
      </c>
    </row>
    <row r="73" spans="1:13" x14ac:dyDescent="0.35">
      <c r="A73" s="8" t="s">
        <v>44</v>
      </c>
      <c r="B73" s="8" t="s">
        <v>965</v>
      </c>
      <c r="C73" s="8" t="s">
        <v>194</v>
      </c>
      <c r="D73" s="8" t="s">
        <v>950</v>
      </c>
      <c r="E73" s="7">
        <v>17.679441000000001</v>
      </c>
      <c r="F73" s="7">
        <v>44099.040000000001</v>
      </c>
      <c r="G73" s="6">
        <v>779646.38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44</v>
      </c>
      <c r="B74" s="8" t="s">
        <v>965</v>
      </c>
      <c r="C74" s="8" t="s">
        <v>195</v>
      </c>
      <c r="D74" s="8" t="s">
        <v>950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44</v>
      </c>
      <c r="B75" s="8" t="s">
        <v>965</v>
      </c>
      <c r="C75" s="8" t="s">
        <v>196</v>
      </c>
      <c r="D75" s="8" t="s">
        <v>948</v>
      </c>
      <c r="E75" s="7">
        <v>20.835213</v>
      </c>
      <c r="F75" s="7">
        <v>7424.94</v>
      </c>
      <c r="G75" s="6">
        <v>154700.21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44</v>
      </c>
      <c r="B76" s="8" t="s">
        <v>965</v>
      </c>
      <c r="C76" s="8" t="s">
        <v>197</v>
      </c>
      <c r="D76" s="8" t="s">
        <v>948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44</v>
      </c>
      <c r="B77" s="8" t="s">
        <v>965</v>
      </c>
      <c r="C77" s="8" t="s">
        <v>198</v>
      </c>
      <c r="D77" s="8" t="s">
        <v>948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44</v>
      </c>
      <c r="B78" s="8" t="s">
        <v>965</v>
      </c>
      <c r="C78" s="8" t="s">
        <v>199</v>
      </c>
      <c r="D78" s="8" t="s">
        <v>948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44</v>
      </c>
      <c r="B79" s="8" t="s">
        <v>965</v>
      </c>
      <c r="C79" s="8" t="s">
        <v>200</v>
      </c>
      <c r="D79" s="8" t="s">
        <v>950</v>
      </c>
      <c r="E79" s="7">
        <v>17.679438999999999</v>
      </c>
      <c r="F79" s="7">
        <v>6835814.7300000004</v>
      </c>
      <c r="G79" s="6">
        <v>120853376.31</v>
      </c>
      <c r="H79" s="7">
        <v>30867.58</v>
      </c>
      <c r="I79" s="6">
        <v>545721.53</v>
      </c>
      <c r="J79" s="7">
        <v>122628.1</v>
      </c>
      <c r="K79" s="6">
        <v>2167996.14</v>
      </c>
      <c r="L79" s="7">
        <v>-91760.52</v>
      </c>
      <c r="M79" s="6">
        <v>-1622274.61</v>
      </c>
    </row>
    <row r="80" spans="1:13" x14ac:dyDescent="0.35">
      <c r="A80" s="8" t="s">
        <v>44</v>
      </c>
      <c r="B80" s="8" t="s">
        <v>965</v>
      </c>
      <c r="C80" s="8" t="s">
        <v>201</v>
      </c>
      <c r="D80" s="8" t="s">
        <v>953</v>
      </c>
      <c r="E80" s="7">
        <v>20.835218000000001</v>
      </c>
      <c r="F80" s="7">
        <v>65962.78</v>
      </c>
      <c r="G80" s="6">
        <v>1374348.94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44</v>
      </c>
      <c r="B81" s="8" t="s">
        <v>965</v>
      </c>
      <c r="C81" s="8" t="s">
        <v>202</v>
      </c>
      <c r="D81" s="8" t="s">
        <v>950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44</v>
      </c>
      <c r="B82" s="8" t="s">
        <v>965</v>
      </c>
      <c r="C82" s="8" t="s">
        <v>203</v>
      </c>
      <c r="D82" s="8" t="s">
        <v>951</v>
      </c>
      <c r="E82" s="7">
        <v>20.83522</v>
      </c>
      <c r="F82" s="7">
        <v>430126.89</v>
      </c>
      <c r="G82" s="6">
        <v>8961788.4399999995</v>
      </c>
      <c r="H82" s="7">
        <v>0</v>
      </c>
      <c r="I82" s="6">
        <v>0</v>
      </c>
      <c r="J82" s="7">
        <v>49221.62</v>
      </c>
      <c r="K82" s="6">
        <v>1025543.28</v>
      </c>
      <c r="L82" s="7">
        <v>-49221.62</v>
      </c>
      <c r="M82" s="6">
        <v>-1025543.28</v>
      </c>
    </row>
    <row r="83" spans="1:13" x14ac:dyDescent="0.35">
      <c r="A83" s="8" t="s">
        <v>44</v>
      </c>
      <c r="B83" s="8" t="s">
        <v>965</v>
      </c>
      <c r="C83" s="8" t="s">
        <v>204</v>
      </c>
      <c r="D83" s="8" t="s">
        <v>948</v>
      </c>
      <c r="E83" s="7">
        <v>24.27458</v>
      </c>
      <c r="F83" s="7">
        <v>29628.59</v>
      </c>
      <c r="G83" s="6">
        <v>719221.59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44</v>
      </c>
      <c r="B84" s="8" t="s">
        <v>965</v>
      </c>
      <c r="C84" s="8" t="s">
        <v>205</v>
      </c>
      <c r="D84" s="8" t="s">
        <v>951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965</v>
      </c>
      <c r="C85" s="8" t="s">
        <v>206</v>
      </c>
      <c r="D85" s="8" t="s">
        <v>950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44</v>
      </c>
      <c r="B86" s="8" t="s">
        <v>965</v>
      </c>
      <c r="C86" s="8" t="s">
        <v>207</v>
      </c>
      <c r="D86" s="8" t="s">
        <v>948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44</v>
      </c>
      <c r="B87" s="8" t="s">
        <v>965</v>
      </c>
      <c r="C87" s="8" t="s">
        <v>208</v>
      </c>
      <c r="D87" s="8" t="s">
        <v>954</v>
      </c>
      <c r="E87" s="7">
        <v>17.679438999999999</v>
      </c>
      <c r="F87" s="7">
        <v>1137992.26</v>
      </c>
      <c r="G87" s="6">
        <v>20119065.859999999</v>
      </c>
      <c r="H87" s="7">
        <v>0</v>
      </c>
      <c r="I87" s="6">
        <v>0</v>
      </c>
      <c r="J87" s="7">
        <v>2233.23</v>
      </c>
      <c r="K87" s="6">
        <v>39482.26</v>
      </c>
      <c r="L87" s="7">
        <v>-2233.23</v>
      </c>
      <c r="M87" s="6">
        <v>-39482.26</v>
      </c>
    </row>
    <row r="88" spans="1:13" x14ac:dyDescent="0.35">
      <c r="A88" s="8" t="s">
        <v>44</v>
      </c>
      <c r="B88" s="8" t="s">
        <v>965</v>
      </c>
      <c r="C88" s="8" t="s">
        <v>209</v>
      </c>
      <c r="D88" s="8" t="s">
        <v>951</v>
      </c>
      <c r="E88" s="7">
        <v>0.122851</v>
      </c>
      <c r="F88" s="7">
        <v>187335495</v>
      </c>
      <c r="G88" s="6">
        <v>23014451.52</v>
      </c>
      <c r="H88" s="7">
        <v>6034469</v>
      </c>
      <c r="I88" s="6">
        <v>741343.73</v>
      </c>
      <c r="J88" s="7">
        <v>15717590</v>
      </c>
      <c r="K88" s="6">
        <v>1930929.92</v>
      </c>
      <c r="L88" s="7">
        <v>-9683121</v>
      </c>
      <c r="M88" s="6">
        <v>-1189586.2</v>
      </c>
    </row>
    <row r="89" spans="1:13" x14ac:dyDescent="0.35">
      <c r="A89" s="8" t="s">
        <v>44</v>
      </c>
      <c r="B89" s="8" t="s">
        <v>965</v>
      </c>
      <c r="C89" s="8" t="s">
        <v>210</v>
      </c>
      <c r="D89" s="8" t="s">
        <v>948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965</v>
      </c>
      <c r="C90" s="8" t="s">
        <v>211</v>
      </c>
      <c r="D90" s="8" t="s">
        <v>948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965</v>
      </c>
      <c r="C91" s="8" t="s">
        <v>212</v>
      </c>
      <c r="D91" s="8" t="s">
        <v>950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44</v>
      </c>
      <c r="B92" s="8" t="s">
        <v>965</v>
      </c>
      <c r="C92" s="8" t="s">
        <v>213</v>
      </c>
      <c r="D92" s="8" t="s">
        <v>953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44</v>
      </c>
      <c r="B93" s="8" t="s">
        <v>965</v>
      </c>
      <c r="C93" s="8" t="s">
        <v>214</v>
      </c>
      <c r="D93" s="8" t="s">
        <v>948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965</v>
      </c>
      <c r="C94" s="8" t="s">
        <v>215</v>
      </c>
      <c r="D94" s="8" t="s">
        <v>948</v>
      </c>
      <c r="E94" s="7">
        <v>17.67944</v>
      </c>
      <c r="F94" s="7">
        <v>2370645.23</v>
      </c>
      <c r="G94" s="6">
        <v>41911680.149999999</v>
      </c>
      <c r="H94" s="7">
        <v>5.25</v>
      </c>
      <c r="I94" s="6">
        <v>92.82</v>
      </c>
      <c r="J94" s="7">
        <v>109189.78</v>
      </c>
      <c r="K94" s="6">
        <v>1930414.16</v>
      </c>
      <c r="L94" s="7">
        <v>-109184.53</v>
      </c>
      <c r="M94" s="6">
        <v>-1930321.35</v>
      </c>
    </row>
    <row r="95" spans="1:13" x14ac:dyDescent="0.35">
      <c r="A95" s="8" t="s">
        <v>44</v>
      </c>
      <c r="B95" s="8" t="s">
        <v>965</v>
      </c>
      <c r="C95" s="8" t="s">
        <v>216</v>
      </c>
      <c r="D95" s="8" t="s">
        <v>950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965</v>
      </c>
      <c r="C96" s="8" t="s">
        <v>217</v>
      </c>
      <c r="D96" s="8" t="s">
        <v>948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965</v>
      </c>
      <c r="C97" s="8" t="s">
        <v>218</v>
      </c>
      <c r="D97" s="8" t="s">
        <v>950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965</v>
      </c>
      <c r="C98" s="8" t="s">
        <v>219</v>
      </c>
      <c r="D98" s="8" t="s">
        <v>948</v>
      </c>
      <c r="E98" s="7">
        <v>20.835218999999999</v>
      </c>
      <c r="F98" s="7">
        <v>297228.03000000003</v>
      </c>
      <c r="G98" s="6">
        <v>6192811.3200000003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965</v>
      </c>
      <c r="C99" s="8" t="s">
        <v>220</v>
      </c>
      <c r="D99" s="8" t="s">
        <v>950</v>
      </c>
      <c r="E99" s="7">
        <v>17.679438999999999</v>
      </c>
      <c r="F99" s="7">
        <v>295318</v>
      </c>
      <c r="G99" s="6">
        <v>5221056.83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965</v>
      </c>
      <c r="C100" s="8" t="s">
        <v>221</v>
      </c>
      <c r="D100" s="8" t="s">
        <v>950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965</v>
      </c>
      <c r="C101" s="8" t="s">
        <v>222</v>
      </c>
      <c r="D101" s="8" t="s">
        <v>948</v>
      </c>
      <c r="E101" s="7">
        <v>20.835218999999999</v>
      </c>
      <c r="F101" s="7">
        <v>167982.27</v>
      </c>
      <c r="G101" s="6">
        <v>3499947.53</v>
      </c>
      <c r="H101" s="7">
        <v>6.2</v>
      </c>
      <c r="I101" s="6">
        <v>129.18</v>
      </c>
      <c r="J101" s="7">
        <v>0</v>
      </c>
      <c r="K101" s="6">
        <v>0</v>
      </c>
      <c r="L101" s="7">
        <v>6.2</v>
      </c>
      <c r="M101" s="6">
        <v>129.18</v>
      </c>
    </row>
    <row r="102" spans="1:13" x14ac:dyDescent="0.35">
      <c r="A102" s="8" t="s">
        <v>44</v>
      </c>
      <c r="B102" s="8" t="s">
        <v>965</v>
      </c>
      <c r="C102" s="8" t="s">
        <v>223</v>
      </c>
      <c r="D102" s="8" t="s">
        <v>948</v>
      </c>
      <c r="E102" s="7">
        <v>17.67944</v>
      </c>
      <c r="F102" s="7">
        <v>7868953.1500000004</v>
      </c>
      <c r="G102" s="6">
        <v>139118685.08000001</v>
      </c>
      <c r="H102" s="7">
        <v>148.58000000000001</v>
      </c>
      <c r="I102" s="6">
        <v>2626.81</v>
      </c>
      <c r="J102" s="7">
        <v>11140.13</v>
      </c>
      <c r="K102" s="6">
        <v>196951.26</v>
      </c>
      <c r="L102" s="7">
        <v>-10991.55</v>
      </c>
      <c r="M102" s="6">
        <v>-194324.45</v>
      </c>
    </row>
    <row r="103" spans="1:13" x14ac:dyDescent="0.35">
      <c r="A103" s="8" t="s">
        <v>44</v>
      </c>
      <c r="B103" s="8" t="s">
        <v>965</v>
      </c>
      <c r="C103" s="8" t="s">
        <v>224</v>
      </c>
      <c r="D103" s="8" t="s">
        <v>950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44</v>
      </c>
      <c r="B104" s="8" t="s">
        <v>965</v>
      </c>
      <c r="C104" s="8" t="s">
        <v>225</v>
      </c>
      <c r="D104" s="8" t="s">
        <v>948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965</v>
      </c>
      <c r="C105" s="8" t="s">
        <v>226</v>
      </c>
      <c r="D105" s="8" t="s">
        <v>948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44</v>
      </c>
      <c r="B106" s="8" t="s">
        <v>965</v>
      </c>
      <c r="C106" s="8" t="s">
        <v>227</v>
      </c>
      <c r="D106" s="8" t="s">
        <v>950</v>
      </c>
      <c r="E106" s="7">
        <v>17.679438999999999</v>
      </c>
      <c r="F106" s="7">
        <v>14136918.029999999</v>
      </c>
      <c r="G106" s="6">
        <v>249932794.08000001</v>
      </c>
      <c r="H106" s="7">
        <v>136336.32999999999</v>
      </c>
      <c r="I106" s="6">
        <v>2410349.9700000002</v>
      </c>
      <c r="J106" s="7">
        <v>152800.04</v>
      </c>
      <c r="K106" s="6">
        <v>2701419.14</v>
      </c>
      <c r="L106" s="7">
        <v>-16463.71</v>
      </c>
      <c r="M106" s="6">
        <v>-291069.17</v>
      </c>
    </row>
    <row r="107" spans="1:13" x14ac:dyDescent="0.35">
      <c r="A107" s="8" t="s">
        <v>44</v>
      </c>
      <c r="B107" s="8" t="s">
        <v>965</v>
      </c>
      <c r="C107" s="8" t="s">
        <v>228</v>
      </c>
      <c r="D107" s="8" t="s">
        <v>948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965</v>
      </c>
      <c r="C108" s="8" t="s">
        <v>229</v>
      </c>
      <c r="D108" s="8" t="s">
        <v>948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965</v>
      </c>
      <c r="C109" s="8" t="s">
        <v>230</v>
      </c>
      <c r="D109" s="8" t="s">
        <v>948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965</v>
      </c>
      <c r="C110" s="8" t="s">
        <v>231</v>
      </c>
      <c r="D110" s="8" t="s">
        <v>948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44</v>
      </c>
      <c r="B111" s="8" t="s">
        <v>965</v>
      </c>
      <c r="C111" s="8" t="s">
        <v>232</v>
      </c>
      <c r="D111" s="8" t="s">
        <v>948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965</v>
      </c>
      <c r="C112" s="8" t="s">
        <v>236</v>
      </c>
      <c r="D112" s="8" t="s">
        <v>950</v>
      </c>
      <c r="E112" s="7">
        <v>17.67944</v>
      </c>
      <c r="F112" s="7">
        <v>13769297.42</v>
      </c>
      <c r="G112" s="6">
        <v>243433467.66999999</v>
      </c>
      <c r="H112" s="7">
        <v>128388.84</v>
      </c>
      <c r="I112" s="6">
        <v>2269842.79</v>
      </c>
      <c r="J112" s="7">
        <v>227899.83</v>
      </c>
      <c r="K112" s="6">
        <v>4029141.37</v>
      </c>
      <c r="L112" s="7">
        <v>-99510.99</v>
      </c>
      <c r="M112" s="6">
        <v>-1759298.58</v>
      </c>
    </row>
    <row r="113" spans="1:13" x14ac:dyDescent="0.35">
      <c r="A113" s="8" t="s">
        <v>44</v>
      </c>
      <c r="B113" s="8" t="s">
        <v>965</v>
      </c>
      <c r="C113" s="8" t="s">
        <v>237</v>
      </c>
      <c r="D113" s="8" t="s">
        <v>950</v>
      </c>
      <c r="E113" s="7">
        <v>20.835218999999999</v>
      </c>
      <c r="F113" s="7">
        <v>539302.94999999995</v>
      </c>
      <c r="G113" s="6">
        <v>11236495.539999999</v>
      </c>
      <c r="H113" s="7">
        <v>9374.1299999999992</v>
      </c>
      <c r="I113" s="6">
        <v>195312.06</v>
      </c>
      <c r="J113" s="7">
        <v>0</v>
      </c>
      <c r="K113" s="6">
        <v>0</v>
      </c>
      <c r="L113" s="7">
        <v>9374.1299999999992</v>
      </c>
      <c r="M113" s="6">
        <v>195312.06</v>
      </c>
    </row>
    <row r="114" spans="1:13" x14ac:dyDescent="0.35">
      <c r="A114" s="8" t="s">
        <v>44</v>
      </c>
      <c r="B114" s="8" t="s">
        <v>965</v>
      </c>
      <c r="C114" s="8" t="s">
        <v>238</v>
      </c>
      <c r="D114" s="8" t="s">
        <v>955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965</v>
      </c>
      <c r="C115" s="8" t="s">
        <v>239</v>
      </c>
      <c r="D115" s="8" t="s">
        <v>951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44</v>
      </c>
      <c r="B116" s="8" t="s">
        <v>965</v>
      </c>
      <c r="C116" s="8" t="s">
        <v>240</v>
      </c>
      <c r="D116" s="8" t="s">
        <v>948</v>
      </c>
      <c r="E116" s="7">
        <v>24.274578999999999</v>
      </c>
      <c r="F116" s="7">
        <v>26327.13</v>
      </c>
      <c r="G116" s="6">
        <v>639080.02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44</v>
      </c>
      <c r="B117" s="8" t="s">
        <v>965</v>
      </c>
      <c r="C117" s="8" t="s">
        <v>241</v>
      </c>
      <c r="D117" s="8" t="s">
        <v>948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44</v>
      </c>
      <c r="B118" s="8" t="s">
        <v>965</v>
      </c>
      <c r="C118" s="8" t="s">
        <v>242</v>
      </c>
      <c r="D118" s="8" t="s">
        <v>950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44</v>
      </c>
      <c r="B119" s="8" t="s">
        <v>965</v>
      </c>
      <c r="C119" s="8" t="s">
        <v>243</v>
      </c>
      <c r="D119" s="8" t="s">
        <v>948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965</v>
      </c>
      <c r="C120" s="8" t="s">
        <v>244</v>
      </c>
      <c r="D120" s="8" t="s">
        <v>948</v>
      </c>
      <c r="E120" s="7">
        <v>17.67944</v>
      </c>
      <c r="F120" s="7">
        <v>108971.6</v>
      </c>
      <c r="G120" s="6">
        <v>1926556.94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44</v>
      </c>
      <c r="B121" s="8" t="s">
        <v>965</v>
      </c>
      <c r="C121" s="8" t="s">
        <v>245</v>
      </c>
      <c r="D121" s="8" t="s">
        <v>948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44</v>
      </c>
      <c r="B122" s="8" t="s">
        <v>965</v>
      </c>
      <c r="C122" s="8" t="s">
        <v>246</v>
      </c>
      <c r="D122" s="8" t="s">
        <v>950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44</v>
      </c>
      <c r="B123" s="8" t="s">
        <v>965</v>
      </c>
      <c r="C123" s="8" t="s">
        <v>247</v>
      </c>
      <c r="D123" s="8" t="s">
        <v>948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44</v>
      </c>
      <c r="B124" s="8" t="s">
        <v>965</v>
      </c>
      <c r="C124" s="8" t="s">
        <v>248</v>
      </c>
      <c r="D124" s="8" t="s">
        <v>948</v>
      </c>
      <c r="E124" s="7">
        <v>17.679438999999999</v>
      </c>
      <c r="F124" s="7">
        <v>78917.91</v>
      </c>
      <c r="G124" s="6">
        <v>1395224.39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44</v>
      </c>
      <c r="B125" s="8" t="s">
        <v>965</v>
      </c>
      <c r="C125" s="8" t="s">
        <v>249</v>
      </c>
      <c r="D125" s="8" t="s">
        <v>948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965</v>
      </c>
      <c r="C126" s="8" t="s">
        <v>250</v>
      </c>
      <c r="D126" s="8" t="s">
        <v>953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965</v>
      </c>
      <c r="C127" s="8" t="s">
        <v>251</v>
      </c>
      <c r="D127" s="8" t="s">
        <v>948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44</v>
      </c>
      <c r="B128" s="8" t="s">
        <v>965</v>
      </c>
      <c r="C128" s="8" t="s">
        <v>252</v>
      </c>
      <c r="D128" s="8" t="s">
        <v>950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965</v>
      </c>
      <c r="C129" s="8" t="s">
        <v>253</v>
      </c>
      <c r="D129" s="8" t="s">
        <v>948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44</v>
      </c>
      <c r="B130" s="8" t="s">
        <v>965</v>
      </c>
      <c r="C130" s="8" t="s">
        <v>254</v>
      </c>
      <c r="D130" s="8" t="s">
        <v>950</v>
      </c>
      <c r="E130" s="7">
        <v>17.679438999999999</v>
      </c>
      <c r="F130" s="7">
        <v>2418827.23</v>
      </c>
      <c r="G130" s="6">
        <v>42763510.869999997</v>
      </c>
      <c r="H130" s="7">
        <v>0</v>
      </c>
      <c r="I130" s="6">
        <v>0</v>
      </c>
      <c r="J130" s="7">
        <v>7309.2</v>
      </c>
      <c r="K130" s="6">
        <v>129222.56</v>
      </c>
      <c r="L130" s="7">
        <v>-7309.2</v>
      </c>
      <c r="M130" s="6">
        <v>-129222.56</v>
      </c>
    </row>
    <row r="131" spans="1:13" x14ac:dyDescent="0.35">
      <c r="A131" s="8" t="s">
        <v>44</v>
      </c>
      <c r="B131" s="8" t="s">
        <v>965</v>
      </c>
      <c r="C131" s="8" t="s">
        <v>255</v>
      </c>
      <c r="D131" s="8" t="s">
        <v>950</v>
      </c>
      <c r="E131" s="7">
        <v>20.835218999999999</v>
      </c>
      <c r="F131" s="7">
        <v>106013.51</v>
      </c>
      <c r="G131" s="6">
        <v>2208814.79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965</v>
      </c>
      <c r="C132" s="8" t="s">
        <v>256</v>
      </c>
      <c r="D132" s="8" t="s">
        <v>950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965</v>
      </c>
      <c r="C133" s="8" t="s">
        <v>257</v>
      </c>
      <c r="D133" s="8" t="s">
        <v>951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965</v>
      </c>
      <c r="C134" s="8" t="s">
        <v>258</v>
      </c>
      <c r="D134" s="8" t="s">
        <v>948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44</v>
      </c>
      <c r="B135" s="8" t="s">
        <v>965</v>
      </c>
      <c r="C135" s="8" t="s">
        <v>259</v>
      </c>
      <c r="D135" s="8" t="s">
        <v>948</v>
      </c>
      <c r="E135" s="7">
        <v>17.679438999999999</v>
      </c>
      <c r="F135" s="7">
        <v>255550.07</v>
      </c>
      <c r="G135" s="6">
        <v>4517982.0599999996</v>
      </c>
      <c r="H135" s="7">
        <v>1250.68</v>
      </c>
      <c r="I135" s="6">
        <v>22111.32</v>
      </c>
      <c r="J135" s="7">
        <v>0</v>
      </c>
      <c r="K135" s="6">
        <v>0</v>
      </c>
      <c r="L135" s="7">
        <v>1250.68</v>
      </c>
      <c r="M135" s="6">
        <v>22111.32</v>
      </c>
    </row>
    <row r="136" spans="1:13" x14ac:dyDescent="0.35">
      <c r="A136" s="8" t="s">
        <v>44</v>
      </c>
      <c r="B136" s="8" t="s">
        <v>965</v>
      </c>
      <c r="C136" s="8" t="s">
        <v>260</v>
      </c>
      <c r="D136" s="8" t="s">
        <v>948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965</v>
      </c>
      <c r="C137" s="8" t="s">
        <v>261</v>
      </c>
      <c r="D137" s="8" t="s">
        <v>948</v>
      </c>
      <c r="E137" s="7">
        <v>17.679438000000001</v>
      </c>
      <c r="F137" s="7">
        <v>9609.9599999999991</v>
      </c>
      <c r="G137" s="6">
        <v>169898.7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44</v>
      </c>
      <c r="B138" s="8" t="s">
        <v>965</v>
      </c>
      <c r="C138" s="8" t="s">
        <v>262</v>
      </c>
      <c r="D138" s="8" t="s">
        <v>948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44</v>
      </c>
      <c r="B139" s="8" t="s">
        <v>965</v>
      </c>
      <c r="C139" s="8" t="s">
        <v>263</v>
      </c>
      <c r="D139" s="8" t="s">
        <v>956</v>
      </c>
      <c r="E139" s="7">
        <v>17.679438999999999</v>
      </c>
      <c r="F139" s="7">
        <v>3961400.57</v>
      </c>
      <c r="G139" s="6">
        <v>70035343.640000001</v>
      </c>
      <c r="H139" s="7">
        <v>11102.15</v>
      </c>
      <c r="I139" s="6">
        <v>196279.79</v>
      </c>
      <c r="J139" s="7">
        <v>222400.33</v>
      </c>
      <c r="K139" s="6">
        <v>3931913.29</v>
      </c>
      <c r="L139" s="7">
        <v>-211298.18</v>
      </c>
      <c r="M139" s="6">
        <v>-3735633.5</v>
      </c>
    </row>
    <row r="140" spans="1:13" x14ac:dyDescent="0.35">
      <c r="A140" s="8" t="s">
        <v>44</v>
      </c>
      <c r="B140" s="8" t="s">
        <v>965</v>
      </c>
      <c r="C140" s="8" t="s">
        <v>264</v>
      </c>
      <c r="D140" s="8" t="s">
        <v>948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965</v>
      </c>
      <c r="C141" s="8" t="s">
        <v>265</v>
      </c>
      <c r="D141" s="8" t="s">
        <v>950</v>
      </c>
      <c r="E141" s="7">
        <v>17.67944</v>
      </c>
      <c r="F141" s="7">
        <v>390702.9</v>
      </c>
      <c r="G141" s="6">
        <v>6907408.5300000003</v>
      </c>
      <c r="H141" s="7">
        <v>2.66</v>
      </c>
      <c r="I141" s="6">
        <v>47.03</v>
      </c>
      <c r="J141" s="7">
        <v>0</v>
      </c>
      <c r="K141" s="6">
        <v>0</v>
      </c>
      <c r="L141" s="7">
        <v>2.66</v>
      </c>
      <c r="M141" s="6">
        <v>47.03</v>
      </c>
    </row>
    <row r="142" spans="1:13" x14ac:dyDescent="0.35">
      <c r="A142" s="8" t="s">
        <v>44</v>
      </c>
      <c r="B142" s="8" t="s">
        <v>965</v>
      </c>
      <c r="C142" s="8" t="s">
        <v>266</v>
      </c>
      <c r="D142" s="8" t="s">
        <v>951</v>
      </c>
      <c r="E142" s="7">
        <v>20.835214000000001</v>
      </c>
      <c r="F142" s="7">
        <v>9941.36</v>
      </c>
      <c r="G142" s="6">
        <v>207130.37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44</v>
      </c>
      <c r="B143" s="8" t="s">
        <v>965</v>
      </c>
      <c r="C143" s="8" t="s">
        <v>267</v>
      </c>
      <c r="D143" s="8" t="s">
        <v>948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44</v>
      </c>
      <c r="B144" s="8" t="s">
        <v>965</v>
      </c>
      <c r="C144" s="8" t="s">
        <v>268</v>
      </c>
      <c r="D144" s="8" t="s">
        <v>948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965</v>
      </c>
      <c r="C145" s="8" t="s">
        <v>269</v>
      </c>
      <c r="D145" s="8" t="s">
        <v>950</v>
      </c>
      <c r="E145" s="7">
        <v>17.679438999999999</v>
      </c>
      <c r="F145" s="7">
        <v>598740.80000000005</v>
      </c>
      <c r="G145" s="6">
        <v>10585401.99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44</v>
      </c>
      <c r="B146" s="8" t="s">
        <v>965</v>
      </c>
      <c r="C146" s="8" t="s">
        <v>270</v>
      </c>
      <c r="D146" s="8" t="s">
        <v>951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44</v>
      </c>
      <c r="B147" s="8" t="s">
        <v>965</v>
      </c>
      <c r="C147" s="8" t="s">
        <v>271</v>
      </c>
      <c r="D147" s="8" t="s">
        <v>948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965</v>
      </c>
      <c r="C148" s="8" t="s">
        <v>272</v>
      </c>
      <c r="D148" s="8" t="s">
        <v>951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44</v>
      </c>
      <c r="B149" s="8" t="s">
        <v>965</v>
      </c>
      <c r="C149" s="8" t="s">
        <v>273</v>
      </c>
      <c r="D149" s="8" t="s">
        <v>948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44</v>
      </c>
      <c r="B150" s="8" t="s">
        <v>965</v>
      </c>
      <c r="C150" s="8" t="s">
        <v>274</v>
      </c>
      <c r="D150" s="8" t="s">
        <v>950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965</v>
      </c>
      <c r="C151" s="8" t="s">
        <v>275</v>
      </c>
      <c r="D151" s="8" t="s">
        <v>948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44</v>
      </c>
      <c r="B152" s="8" t="s">
        <v>965</v>
      </c>
      <c r="C152" s="8" t="s">
        <v>276</v>
      </c>
      <c r="D152" s="8" t="s">
        <v>948</v>
      </c>
      <c r="E152" s="7">
        <v>17.67944</v>
      </c>
      <c r="F152" s="7">
        <v>107185.33</v>
      </c>
      <c r="G152" s="6">
        <v>1894976.69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44</v>
      </c>
      <c r="B153" s="8" t="s">
        <v>965</v>
      </c>
      <c r="C153" s="8" t="s">
        <v>277</v>
      </c>
      <c r="D153" s="8" t="s">
        <v>950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965</v>
      </c>
      <c r="C154" s="8" t="s">
        <v>278</v>
      </c>
      <c r="D154" s="8" t="s">
        <v>950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965</v>
      </c>
      <c r="C155" s="8" t="s">
        <v>279</v>
      </c>
      <c r="D155" s="8" t="s">
        <v>950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965</v>
      </c>
      <c r="C156" s="8" t="s">
        <v>280</v>
      </c>
      <c r="D156" s="8" t="s">
        <v>948</v>
      </c>
      <c r="E156" s="7">
        <v>20.835221000000001</v>
      </c>
      <c r="F156" s="7">
        <v>8685.91</v>
      </c>
      <c r="G156" s="6">
        <v>180972.86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965</v>
      </c>
      <c r="C157" s="8" t="s">
        <v>281</v>
      </c>
      <c r="D157" s="8" t="s">
        <v>951</v>
      </c>
      <c r="E157" s="7">
        <v>17.679438999999999</v>
      </c>
      <c r="F157" s="7">
        <v>517377.27</v>
      </c>
      <c r="G157" s="6">
        <v>9146940.3699999992</v>
      </c>
      <c r="H157" s="7">
        <v>10.8</v>
      </c>
      <c r="I157" s="6">
        <v>190.94</v>
      </c>
      <c r="J157" s="7">
        <v>5406.52</v>
      </c>
      <c r="K157" s="6">
        <v>95584.25</v>
      </c>
      <c r="L157" s="7">
        <v>-5395.72</v>
      </c>
      <c r="M157" s="6">
        <v>-95393.31</v>
      </c>
    </row>
    <row r="158" spans="1:13" x14ac:dyDescent="0.35">
      <c r="A158" s="8" t="s">
        <v>44</v>
      </c>
      <c r="B158" s="8" t="s">
        <v>965</v>
      </c>
      <c r="C158" s="8" t="s">
        <v>282</v>
      </c>
      <c r="D158" s="8" t="s">
        <v>948</v>
      </c>
      <c r="E158" s="7">
        <v>24.274564000000002</v>
      </c>
      <c r="F158" s="7">
        <v>3842.2</v>
      </c>
      <c r="G158" s="6">
        <v>93267.73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965</v>
      </c>
      <c r="C159" s="8" t="s">
        <v>283</v>
      </c>
      <c r="D159" s="8" t="s">
        <v>948</v>
      </c>
      <c r="E159" s="7">
        <v>17.679414000000001</v>
      </c>
      <c r="F159" s="7">
        <v>42.36</v>
      </c>
      <c r="G159" s="6">
        <v>748.9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965</v>
      </c>
      <c r="C160" s="8" t="s">
        <v>284</v>
      </c>
      <c r="D160" s="8" t="s">
        <v>953</v>
      </c>
      <c r="E160" s="7">
        <v>17.67944</v>
      </c>
      <c r="F160" s="7">
        <v>905514.7</v>
      </c>
      <c r="G160" s="6">
        <v>16008992.83</v>
      </c>
      <c r="H160" s="7">
        <v>0</v>
      </c>
      <c r="I160" s="6">
        <v>0</v>
      </c>
      <c r="J160" s="7">
        <v>330.03</v>
      </c>
      <c r="K160" s="6">
        <v>5834.75</v>
      </c>
      <c r="L160" s="7">
        <v>-330.03</v>
      </c>
      <c r="M160" s="6">
        <v>-5834.75</v>
      </c>
    </row>
    <row r="161" spans="1:13" x14ac:dyDescent="0.35">
      <c r="A161" s="8" t="s">
        <v>44</v>
      </c>
      <c r="B161" s="8" t="s">
        <v>965</v>
      </c>
      <c r="C161" s="8" t="s">
        <v>285</v>
      </c>
      <c r="D161" s="8" t="s">
        <v>948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44</v>
      </c>
      <c r="B162" s="8" t="s">
        <v>965</v>
      </c>
      <c r="C162" s="8" t="s">
        <v>286</v>
      </c>
      <c r="D162" s="8" t="s">
        <v>948</v>
      </c>
      <c r="E162" s="7">
        <v>17.67944</v>
      </c>
      <c r="F162" s="7">
        <v>1225666.05</v>
      </c>
      <c r="G162" s="6">
        <v>21669089.449999999</v>
      </c>
      <c r="H162" s="7">
        <v>133.06</v>
      </c>
      <c r="I162" s="6">
        <v>2352.4299999999998</v>
      </c>
      <c r="J162" s="7">
        <v>24538.09</v>
      </c>
      <c r="K162" s="6">
        <v>433819.69</v>
      </c>
      <c r="L162" s="7">
        <v>-24405.03</v>
      </c>
      <c r="M162" s="6">
        <v>-431467.26</v>
      </c>
    </row>
    <row r="163" spans="1:13" x14ac:dyDescent="0.35">
      <c r="A163" s="8" t="s">
        <v>44</v>
      </c>
      <c r="B163" s="8" t="s">
        <v>965</v>
      </c>
      <c r="C163" s="8" t="s">
        <v>287</v>
      </c>
      <c r="D163" s="8" t="s">
        <v>950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965</v>
      </c>
      <c r="C164" s="8" t="s">
        <v>288</v>
      </c>
      <c r="D164" s="8" t="s">
        <v>948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965</v>
      </c>
      <c r="C165" s="8" t="s">
        <v>289</v>
      </c>
      <c r="D165" s="8" t="s">
        <v>948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965</v>
      </c>
      <c r="C166" s="8" t="s">
        <v>290</v>
      </c>
      <c r="D166" s="8" t="s">
        <v>948</v>
      </c>
      <c r="E166" s="7">
        <v>17.67944</v>
      </c>
      <c r="F166" s="7">
        <v>2691541.55</v>
      </c>
      <c r="G166" s="6">
        <v>47584947.399999999</v>
      </c>
      <c r="H166" s="7">
        <v>6.21</v>
      </c>
      <c r="I166" s="6">
        <v>109.79</v>
      </c>
      <c r="J166" s="7">
        <v>30385.38</v>
      </c>
      <c r="K166" s="6">
        <v>537196.5</v>
      </c>
      <c r="L166" s="7">
        <v>-30379.17</v>
      </c>
      <c r="M166" s="6">
        <v>-537086.71</v>
      </c>
    </row>
    <row r="167" spans="1:13" x14ac:dyDescent="0.35">
      <c r="A167" s="8" t="s">
        <v>44</v>
      </c>
      <c r="B167" s="8" t="s">
        <v>965</v>
      </c>
      <c r="C167" s="8" t="s">
        <v>291</v>
      </c>
      <c r="D167" s="8" t="s">
        <v>950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965</v>
      </c>
      <c r="C168" s="8" t="s">
        <v>292</v>
      </c>
      <c r="D168" s="8" t="s">
        <v>950</v>
      </c>
      <c r="E168" s="7">
        <v>20.83522</v>
      </c>
      <c r="F168" s="7">
        <v>838643.01</v>
      </c>
      <c r="G168" s="6">
        <v>17473311.66</v>
      </c>
      <c r="H168" s="7">
        <v>20.190000000000001</v>
      </c>
      <c r="I168" s="6">
        <v>420.66</v>
      </c>
      <c r="J168" s="7">
        <v>49221.62</v>
      </c>
      <c r="K168" s="6">
        <v>1025543.28</v>
      </c>
      <c r="L168" s="7">
        <v>-49201.43</v>
      </c>
      <c r="M168" s="6">
        <v>-1025122.62</v>
      </c>
    </row>
    <row r="169" spans="1:13" x14ac:dyDescent="0.35">
      <c r="A169" s="8" t="s">
        <v>44</v>
      </c>
      <c r="B169" s="8" t="s">
        <v>965</v>
      </c>
      <c r="C169" s="8" t="s">
        <v>293</v>
      </c>
      <c r="D169" s="8" t="s">
        <v>948</v>
      </c>
      <c r="E169" s="7">
        <v>20.83522</v>
      </c>
      <c r="F169" s="7">
        <v>193520.37</v>
      </c>
      <c r="G169" s="6">
        <v>4032039.57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44</v>
      </c>
      <c r="B170" s="8" t="s">
        <v>965</v>
      </c>
      <c r="C170" s="8" t="s">
        <v>294</v>
      </c>
      <c r="D170" s="8" t="s">
        <v>950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44</v>
      </c>
      <c r="B171" s="8" t="s">
        <v>965</v>
      </c>
      <c r="C171" s="8" t="s">
        <v>295</v>
      </c>
      <c r="D171" s="8" t="s">
        <v>948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44</v>
      </c>
      <c r="B172" s="8" t="s">
        <v>965</v>
      </c>
      <c r="C172" s="8" t="s">
        <v>296</v>
      </c>
      <c r="D172" s="8" t="s">
        <v>948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44</v>
      </c>
      <c r="B173" s="8" t="s">
        <v>965</v>
      </c>
      <c r="C173" s="8" t="s">
        <v>297</v>
      </c>
      <c r="D173" s="8" t="s">
        <v>950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965</v>
      </c>
      <c r="C174" s="8" t="s">
        <v>298</v>
      </c>
      <c r="D174" s="8" t="s">
        <v>948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44</v>
      </c>
      <c r="B175" s="8" t="s">
        <v>965</v>
      </c>
      <c r="C175" s="8" t="s">
        <v>299</v>
      </c>
      <c r="D175" s="8" t="s">
        <v>948</v>
      </c>
      <c r="E175" s="7">
        <v>17.679452000000001</v>
      </c>
      <c r="F175" s="7">
        <v>5758.43</v>
      </c>
      <c r="G175" s="6">
        <v>101805.89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44</v>
      </c>
      <c r="B176" s="8" t="s">
        <v>965</v>
      </c>
      <c r="C176" s="8" t="s">
        <v>300</v>
      </c>
      <c r="D176" s="8" t="s">
        <v>950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965</v>
      </c>
      <c r="C177" s="8" t="s">
        <v>301</v>
      </c>
      <c r="D177" s="8" t="s">
        <v>950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44</v>
      </c>
      <c r="B178" s="8" t="s">
        <v>965</v>
      </c>
      <c r="C178" s="8" t="s">
        <v>302</v>
      </c>
      <c r="D178" s="8" t="s">
        <v>950</v>
      </c>
      <c r="E178" s="7">
        <v>20.835218999999999</v>
      </c>
      <c r="F178" s="7">
        <v>356164.54</v>
      </c>
      <c r="G178" s="6">
        <v>7420766.5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44</v>
      </c>
      <c r="B179" s="8" t="s">
        <v>965</v>
      </c>
      <c r="C179" s="8" t="s">
        <v>303</v>
      </c>
      <c r="D179" s="8" t="s">
        <v>948</v>
      </c>
      <c r="E179" s="7">
        <v>20.835218999999999</v>
      </c>
      <c r="F179" s="7">
        <v>458753.77</v>
      </c>
      <c r="G179" s="6">
        <v>9558235.6999999993</v>
      </c>
      <c r="H179" s="7">
        <v>210.37</v>
      </c>
      <c r="I179" s="6">
        <v>4383.1099999999997</v>
      </c>
      <c r="J179" s="7">
        <v>0</v>
      </c>
      <c r="K179" s="6">
        <v>0</v>
      </c>
      <c r="L179" s="7">
        <v>210.37</v>
      </c>
      <c r="M179" s="6">
        <v>4383.1099999999997</v>
      </c>
    </row>
    <row r="180" spans="1:13" x14ac:dyDescent="0.35">
      <c r="A180" s="8" t="s">
        <v>44</v>
      </c>
      <c r="B180" s="8" t="s">
        <v>965</v>
      </c>
      <c r="C180" s="8" t="s">
        <v>304</v>
      </c>
      <c r="D180" s="8" t="s">
        <v>948</v>
      </c>
      <c r="E180" s="7">
        <v>17.67944</v>
      </c>
      <c r="F180" s="7">
        <v>3629220.52</v>
      </c>
      <c r="G180" s="6">
        <v>64162586.479999997</v>
      </c>
      <c r="H180" s="7">
        <v>28.29</v>
      </c>
      <c r="I180" s="6">
        <v>500.15</v>
      </c>
      <c r="J180" s="7">
        <v>50884.2</v>
      </c>
      <c r="K180" s="6">
        <v>899604.16</v>
      </c>
      <c r="L180" s="7">
        <v>-50855.91</v>
      </c>
      <c r="M180" s="6">
        <v>-899104.01</v>
      </c>
    </row>
    <row r="181" spans="1:13" x14ac:dyDescent="0.35">
      <c r="A181" s="8" t="s">
        <v>44</v>
      </c>
      <c r="B181" s="8" t="s">
        <v>965</v>
      </c>
      <c r="C181" s="8" t="s">
        <v>305</v>
      </c>
      <c r="D181" s="8" t="s">
        <v>948</v>
      </c>
      <c r="E181" s="7">
        <v>17.679438999999999</v>
      </c>
      <c r="F181" s="7">
        <v>5780844.5999999996</v>
      </c>
      <c r="G181" s="6">
        <v>102202095.19</v>
      </c>
      <c r="H181" s="7">
        <v>268.60000000000002</v>
      </c>
      <c r="I181" s="6">
        <v>4748.7</v>
      </c>
      <c r="J181" s="7">
        <v>149154.5</v>
      </c>
      <c r="K181" s="6">
        <v>2636968.0299999998</v>
      </c>
      <c r="L181" s="7">
        <v>-148885.9</v>
      </c>
      <c r="M181" s="6">
        <v>-2632219.34</v>
      </c>
    </row>
    <row r="182" spans="1:13" x14ac:dyDescent="0.35">
      <c r="A182" s="8" t="s">
        <v>44</v>
      </c>
      <c r="B182" s="8" t="s">
        <v>965</v>
      </c>
      <c r="C182" s="8" t="s">
        <v>306</v>
      </c>
      <c r="D182" s="8" t="s">
        <v>950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965</v>
      </c>
      <c r="C183" s="8" t="s">
        <v>307</v>
      </c>
      <c r="D183" s="8" t="s">
        <v>948</v>
      </c>
      <c r="E183" s="7">
        <v>20.835218999999999</v>
      </c>
      <c r="F183" s="7">
        <v>573087.36</v>
      </c>
      <c r="G183" s="6">
        <v>11940401.16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44</v>
      </c>
      <c r="B184" s="8" t="s">
        <v>965</v>
      </c>
      <c r="C184" s="8" t="s">
        <v>308</v>
      </c>
      <c r="D184" s="8" t="s">
        <v>948</v>
      </c>
      <c r="E184" s="7">
        <v>17.67944</v>
      </c>
      <c r="F184" s="7">
        <v>7926979.4699999997</v>
      </c>
      <c r="G184" s="6">
        <v>140144557.99000001</v>
      </c>
      <c r="H184" s="7">
        <v>2039.19</v>
      </c>
      <c r="I184" s="6">
        <v>36051.74</v>
      </c>
      <c r="J184" s="7">
        <v>55116.36</v>
      </c>
      <c r="K184" s="6">
        <v>974426.38</v>
      </c>
      <c r="L184" s="7">
        <v>-53077.17</v>
      </c>
      <c r="M184" s="6">
        <v>-938374.64</v>
      </c>
    </row>
    <row r="185" spans="1:13" x14ac:dyDescent="0.35">
      <c r="A185" s="8" t="s">
        <v>44</v>
      </c>
      <c r="B185" s="8" t="s">
        <v>965</v>
      </c>
      <c r="C185" s="8" t="s">
        <v>309</v>
      </c>
      <c r="D185" s="8" t="s">
        <v>948</v>
      </c>
      <c r="E185" s="7">
        <v>17.67944</v>
      </c>
      <c r="F185" s="7">
        <v>1968316.81</v>
      </c>
      <c r="G185" s="6">
        <v>34798739.020000003</v>
      </c>
      <c r="H185" s="7">
        <v>18184.349999999999</v>
      </c>
      <c r="I185" s="6">
        <v>321489.12</v>
      </c>
      <c r="J185" s="7">
        <v>189129.88</v>
      </c>
      <c r="K185" s="6">
        <v>3343710.37</v>
      </c>
      <c r="L185" s="7">
        <v>-170945.53</v>
      </c>
      <c r="M185" s="6">
        <v>-3022221.24</v>
      </c>
    </row>
    <row r="186" spans="1:13" x14ac:dyDescent="0.35">
      <c r="A186" s="8" t="s">
        <v>44</v>
      </c>
      <c r="B186" s="8" t="s">
        <v>965</v>
      </c>
      <c r="C186" s="8" t="s">
        <v>310</v>
      </c>
      <c r="D186" s="8" t="s">
        <v>950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965</v>
      </c>
      <c r="C187" s="8" t="s">
        <v>311</v>
      </c>
      <c r="D187" s="8" t="s">
        <v>948</v>
      </c>
      <c r="E187" s="7">
        <v>20.835218999999999</v>
      </c>
      <c r="F187" s="7">
        <v>492672.22</v>
      </c>
      <c r="G187" s="6">
        <v>10264934.09</v>
      </c>
      <c r="H187" s="7">
        <v>26.41</v>
      </c>
      <c r="I187" s="6">
        <v>550.26</v>
      </c>
      <c r="J187" s="7">
        <v>0</v>
      </c>
      <c r="K187" s="6">
        <v>0</v>
      </c>
      <c r="L187" s="7">
        <v>26.41</v>
      </c>
      <c r="M187" s="6">
        <v>550.26</v>
      </c>
    </row>
    <row r="188" spans="1:13" x14ac:dyDescent="0.35">
      <c r="A188" s="8" t="s">
        <v>44</v>
      </c>
      <c r="B188" s="8" t="s">
        <v>965</v>
      </c>
      <c r="C188" s="8" t="s">
        <v>312</v>
      </c>
      <c r="D188" s="8" t="s">
        <v>948</v>
      </c>
      <c r="E188" s="7">
        <v>17.679438999999999</v>
      </c>
      <c r="F188" s="7">
        <v>5317303.76</v>
      </c>
      <c r="G188" s="6">
        <v>94006952.769999996</v>
      </c>
      <c r="H188" s="7">
        <v>18573.41</v>
      </c>
      <c r="I188" s="6">
        <v>328367.49</v>
      </c>
      <c r="J188" s="7">
        <v>311499.37</v>
      </c>
      <c r="K188" s="6">
        <v>5507134.4199999999</v>
      </c>
      <c r="L188" s="7">
        <v>-292925.96000000002</v>
      </c>
      <c r="M188" s="6">
        <v>-5178766.93</v>
      </c>
    </row>
    <row r="189" spans="1:13" x14ac:dyDescent="0.35">
      <c r="A189" s="8" t="s">
        <v>44</v>
      </c>
      <c r="B189" s="8" t="s">
        <v>965</v>
      </c>
      <c r="C189" s="8" t="s">
        <v>313</v>
      </c>
      <c r="D189" s="8" t="s">
        <v>948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44</v>
      </c>
      <c r="B190" s="8" t="s">
        <v>965</v>
      </c>
      <c r="C190" s="8" t="s">
        <v>314</v>
      </c>
      <c r="D190" s="8" t="s">
        <v>948</v>
      </c>
      <c r="E190" s="7">
        <v>17.67944</v>
      </c>
      <c r="F190" s="7">
        <v>87334.31</v>
      </c>
      <c r="G190" s="6">
        <v>1544021.76</v>
      </c>
      <c r="H190" s="7">
        <v>0</v>
      </c>
      <c r="I190" s="6">
        <v>0</v>
      </c>
      <c r="J190" s="7">
        <v>109.19</v>
      </c>
      <c r="K190" s="6">
        <v>1930.42</v>
      </c>
      <c r="L190" s="7">
        <v>-109.19</v>
      </c>
      <c r="M190" s="6">
        <v>-1930.42</v>
      </c>
    </row>
    <row r="191" spans="1:13" x14ac:dyDescent="0.35">
      <c r="A191" s="8" t="s">
        <v>44</v>
      </c>
      <c r="B191" s="8" t="s">
        <v>965</v>
      </c>
      <c r="C191" s="8" t="s">
        <v>315</v>
      </c>
      <c r="D191" s="8" t="s">
        <v>948</v>
      </c>
      <c r="E191" s="7">
        <v>17.679438999999999</v>
      </c>
      <c r="F191" s="7">
        <v>192628.8</v>
      </c>
      <c r="G191" s="6">
        <v>3405569.28</v>
      </c>
      <c r="H191" s="7">
        <v>0</v>
      </c>
      <c r="I191" s="6">
        <v>0</v>
      </c>
      <c r="J191" s="7">
        <v>42329.02</v>
      </c>
      <c r="K191" s="6">
        <v>748353.37</v>
      </c>
      <c r="L191" s="7">
        <v>-42329.02</v>
      </c>
      <c r="M191" s="6">
        <v>-748353.37</v>
      </c>
    </row>
    <row r="192" spans="1:13" x14ac:dyDescent="0.35">
      <c r="A192" s="8" t="s">
        <v>44</v>
      </c>
      <c r="B192" s="8" t="s">
        <v>965</v>
      </c>
      <c r="C192" s="8" t="s">
        <v>316</v>
      </c>
      <c r="D192" s="8" t="s">
        <v>948</v>
      </c>
      <c r="E192" s="7">
        <v>17.67944</v>
      </c>
      <c r="F192" s="7">
        <v>468053.02</v>
      </c>
      <c r="G192" s="6">
        <v>8274915.3499999996</v>
      </c>
      <c r="H192" s="7">
        <v>0</v>
      </c>
      <c r="I192" s="6">
        <v>0</v>
      </c>
      <c r="J192" s="7">
        <v>1273.4000000000001</v>
      </c>
      <c r="K192" s="6">
        <v>22513</v>
      </c>
      <c r="L192" s="7">
        <v>-1273.4000000000001</v>
      </c>
      <c r="M192" s="6">
        <v>-22513</v>
      </c>
    </row>
    <row r="193" spans="1:13" x14ac:dyDescent="0.35">
      <c r="A193" s="8" t="s">
        <v>44</v>
      </c>
      <c r="B193" s="8" t="s">
        <v>965</v>
      </c>
      <c r="C193" s="8" t="s">
        <v>317</v>
      </c>
      <c r="D193" s="8" t="s">
        <v>948</v>
      </c>
      <c r="E193" s="7">
        <v>17.679438999999999</v>
      </c>
      <c r="F193" s="7">
        <v>569990.61</v>
      </c>
      <c r="G193" s="6">
        <v>10077114.73</v>
      </c>
      <c r="H193" s="7">
        <v>52.38</v>
      </c>
      <c r="I193" s="6">
        <v>926.05</v>
      </c>
      <c r="J193" s="7">
        <v>4274.4799999999996</v>
      </c>
      <c r="K193" s="6">
        <v>75570.41</v>
      </c>
      <c r="L193" s="7">
        <v>-4222.1000000000004</v>
      </c>
      <c r="M193" s="6">
        <v>-74644.36</v>
      </c>
    </row>
    <row r="194" spans="1:13" x14ac:dyDescent="0.35">
      <c r="A194" s="8" t="s">
        <v>44</v>
      </c>
      <c r="B194" s="8" t="s">
        <v>965</v>
      </c>
      <c r="C194" s="8" t="s">
        <v>318</v>
      </c>
      <c r="D194" s="8" t="s">
        <v>948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44</v>
      </c>
      <c r="B195" s="8" t="s">
        <v>965</v>
      </c>
      <c r="C195" s="8" t="s">
        <v>319</v>
      </c>
      <c r="D195" s="8" t="s">
        <v>950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965</v>
      </c>
      <c r="C196" s="8" t="s">
        <v>320</v>
      </c>
      <c r="D196" s="8" t="s">
        <v>948</v>
      </c>
      <c r="E196" s="7">
        <v>20.835222000000002</v>
      </c>
      <c r="F196" s="7">
        <v>26988.42</v>
      </c>
      <c r="G196" s="6">
        <v>562309.74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44</v>
      </c>
      <c r="B197" s="8" t="s">
        <v>965</v>
      </c>
      <c r="C197" s="8" t="s">
        <v>321</v>
      </c>
      <c r="D197" s="8" t="s">
        <v>950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44</v>
      </c>
      <c r="B198" s="8" t="s">
        <v>965</v>
      </c>
      <c r="C198" s="8" t="s">
        <v>322</v>
      </c>
      <c r="D198" s="8" t="s">
        <v>948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44</v>
      </c>
      <c r="B199" s="8" t="s">
        <v>965</v>
      </c>
      <c r="C199" s="8" t="s">
        <v>323</v>
      </c>
      <c r="D199" s="8" t="s">
        <v>948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965</v>
      </c>
      <c r="C200" s="8" t="s">
        <v>324</v>
      </c>
      <c r="D200" s="8" t="s">
        <v>948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965</v>
      </c>
      <c r="C201" s="8" t="s">
        <v>325</v>
      </c>
      <c r="D201" s="8" t="s">
        <v>951</v>
      </c>
      <c r="E201" s="7">
        <v>17.679444</v>
      </c>
      <c r="F201" s="7">
        <v>13675.46</v>
      </c>
      <c r="G201" s="6">
        <v>241774.53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44</v>
      </c>
      <c r="B202" s="8" t="s">
        <v>965</v>
      </c>
      <c r="C202" s="8" t="s">
        <v>326</v>
      </c>
      <c r="D202" s="8" t="s">
        <v>948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44</v>
      </c>
      <c r="B203" s="8" t="s">
        <v>965</v>
      </c>
      <c r="C203" s="8" t="s">
        <v>327</v>
      </c>
      <c r="D203" s="8" t="s">
        <v>948</v>
      </c>
      <c r="E203" s="7">
        <v>17.679438000000001</v>
      </c>
      <c r="F203" s="7">
        <v>20256.28</v>
      </c>
      <c r="G203" s="6">
        <v>358119.66</v>
      </c>
      <c r="H203" s="7">
        <v>7.48</v>
      </c>
      <c r="I203" s="6">
        <v>132.24</v>
      </c>
      <c r="J203" s="7">
        <v>0</v>
      </c>
      <c r="K203" s="6">
        <v>0</v>
      </c>
      <c r="L203" s="7">
        <v>7.48</v>
      </c>
      <c r="M203" s="6">
        <v>132.24</v>
      </c>
    </row>
    <row r="204" spans="1:13" x14ac:dyDescent="0.35">
      <c r="A204" s="8" t="s">
        <v>44</v>
      </c>
      <c r="B204" s="8" t="s">
        <v>965</v>
      </c>
      <c r="C204" s="8" t="s">
        <v>328</v>
      </c>
      <c r="D204" s="8" t="s">
        <v>948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44</v>
      </c>
      <c r="B205" s="8" t="s">
        <v>965</v>
      </c>
      <c r="C205" s="8" t="s">
        <v>329</v>
      </c>
      <c r="D205" s="8" t="s">
        <v>948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44</v>
      </c>
      <c r="B206" s="8" t="s">
        <v>965</v>
      </c>
      <c r="C206" s="8" t="s">
        <v>330</v>
      </c>
      <c r="D206" s="8" t="s">
        <v>948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96</v>
      </c>
      <c r="C207" s="8" t="s">
        <v>168</v>
      </c>
      <c r="D207" s="8" t="s">
        <v>952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44</v>
      </c>
      <c r="B208" s="8" t="s">
        <v>96</v>
      </c>
      <c r="C208" s="8" t="s">
        <v>172</v>
      </c>
      <c r="D208" s="8" t="s">
        <v>948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96</v>
      </c>
      <c r="C209" s="8" t="s">
        <v>173</v>
      </c>
      <c r="D209" s="8" t="s">
        <v>950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96</v>
      </c>
      <c r="C210" s="8" t="s">
        <v>179</v>
      </c>
      <c r="D210" s="8" t="s">
        <v>950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96</v>
      </c>
      <c r="C211" s="8" t="s">
        <v>180</v>
      </c>
      <c r="D211" s="8" t="s">
        <v>948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96</v>
      </c>
      <c r="C212" s="8" t="s">
        <v>181</v>
      </c>
      <c r="D212" s="8" t="s">
        <v>951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96</v>
      </c>
      <c r="C213" s="8" t="s">
        <v>182</v>
      </c>
      <c r="D213" s="8" t="s">
        <v>950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96</v>
      </c>
      <c r="C214" s="8" t="s">
        <v>183</v>
      </c>
      <c r="D214" s="8" t="s">
        <v>948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96</v>
      </c>
      <c r="C215" s="8" t="s">
        <v>184</v>
      </c>
      <c r="D215" s="8" t="s">
        <v>948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44</v>
      </c>
      <c r="B216" s="8" t="s">
        <v>96</v>
      </c>
      <c r="C216" s="8" t="s">
        <v>187</v>
      </c>
      <c r="D216" s="8" t="s">
        <v>948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44</v>
      </c>
      <c r="B217" s="8" t="s">
        <v>96</v>
      </c>
      <c r="C217" s="8" t="s">
        <v>188</v>
      </c>
      <c r="D217" s="8" t="s">
        <v>950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44</v>
      </c>
      <c r="B218" s="8" t="s">
        <v>96</v>
      </c>
      <c r="C218" s="8" t="s">
        <v>189</v>
      </c>
      <c r="D218" s="8" t="s">
        <v>948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44</v>
      </c>
      <c r="B219" s="8" t="s">
        <v>96</v>
      </c>
      <c r="C219" s="8" t="s">
        <v>190</v>
      </c>
      <c r="D219" s="8" t="s">
        <v>948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44</v>
      </c>
      <c r="B220" s="8" t="s">
        <v>96</v>
      </c>
      <c r="C220" s="8" t="s">
        <v>191</v>
      </c>
      <c r="D220" s="8" t="s">
        <v>948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44</v>
      </c>
      <c r="B221" s="8" t="s">
        <v>96</v>
      </c>
      <c r="C221" s="8" t="s">
        <v>192</v>
      </c>
      <c r="D221" s="8" t="s">
        <v>948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44</v>
      </c>
      <c r="B222" s="8" t="s">
        <v>96</v>
      </c>
      <c r="C222" s="8" t="s">
        <v>193</v>
      </c>
      <c r="D222" s="8" t="s">
        <v>948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44</v>
      </c>
      <c r="B223" s="8" t="s">
        <v>96</v>
      </c>
      <c r="C223" s="8" t="s">
        <v>194</v>
      </c>
      <c r="D223" s="8" t="s">
        <v>950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44</v>
      </c>
      <c r="B224" s="8" t="s">
        <v>96</v>
      </c>
      <c r="C224" s="8" t="s">
        <v>195</v>
      </c>
      <c r="D224" s="8" t="s">
        <v>950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44</v>
      </c>
      <c r="B225" s="8" t="s">
        <v>96</v>
      </c>
      <c r="C225" s="8" t="s">
        <v>196</v>
      </c>
      <c r="D225" s="8" t="s">
        <v>948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96</v>
      </c>
      <c r="C226" s="8" t="s">
        <v>197</v>
      </c>
      <c r="D226" s="8" t="s">
        <v>948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44</v>
      </c>
      <c r="B227" s="8" t="s">
        <v>96</v>
      </c>
      <c r="C227" s="8" t="s">
        <v>198</v>
      </c>
      <c r="D227" s="8" t="s">
        <v>948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44</v>
      </c>
      <c r="B228" s="8" t="s">
        <v>96</v>
      </c>
      <c r="C228" s="8" t="s">
        <v>199</v>
      </c>
      <c r="D228" s="8" t="s">
        <v>948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44</v>
      </c>
      <c r="B229" s="8" t="s">
        <v>96</v>
      </c>
      <c r="C229" s="8" t="s">
        <v>200</v>
      </c>
      <c r="D229" s="8" t="s">
        <v>950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44</v>
      </c>
      <c r="B230" s="8" t="s">
        <v>96</v>
      </c>
      <c r="C230" s="8" t="s">
        <v>201</v>
      </c>
      <c r="D230" s="8" t="s">
        <v>953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96</v>
      </c>
      <c r="C231" s="8" t="s">
        <v>202</v>
      </c>
      <c r="D231" s="8" t="s">
        <v>950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44</v>
      </c>
      <c r="B232" s="8" t="s">
        <v>96</v>
      </c>
      <c r="C232" s="8" t="s">
        <v>203</v>
      </c>
      <c r="D232" s="8" t="s">
        <v>951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44</v>
      </c>
      <c r="B233" s="8" t="s">
        <v>96</v>
      </c>
      <c r="C233" s="8" t="s">
        <v>204</v>
      </c>
      <c r="D233" s="8" t="s">
        <v>948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96</v>
      </c>
      <c r="C234" s="8" t="s">
        <v>205</v>
      </c>
      <c r="D234" s="8" t="s">
        <v>951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96</v>
      </c>
      <c r="C235" s="8" t="s">
        <v>206</v>
      </c>
      <c r="D235" s="8" t="s">
        <v>950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96</v>
      </c>
      <c r="C236" s="8" t="s">
        <v>207</v>
      </c>
      <c r="D236" s="8" t="s">
        <v>948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96</v>
      </c>
      <c r="C237" s="8" t="s">
        <v>208</v>
      </c>
      <c r="D237" s="8" t="s">
        <v>954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96</v>
      </c>
      <c r="C238" s="8" t="s">
        <v>209</v>
      </c>
      <c r="D238" s="8" t="s">
        <v>951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96</v>
      </c>
      <c r="C239" s="8" t="s">
        <v>210</v>
      </c>
      <c r="D239" s="8" t="s">
        <v>948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44</v>
      </c>
      <c r="B240" s="8" t="s">
        <v>96</v>
      </c>
      <c r="C240" s="8" t="s">
        <v>211</v>
      </c>
      <c r="D240" s="8" t="s">
        <v>948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96</v>
      </c>
      <c r="C241" s="8" t="s">
        <v>212</v>
      </c>
      <c r="D241" s="8" t="s">
        <v>950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96</v>
      </c>
      <c r="C242" s="8" t="s">
        <v>213</v>
      </c>
      <c r="D242" s="8" t="s">
        <v>953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44</v>
      </c>
      <c r="B243" s="8" t="s">
        <v>96</v>
      </c>
      <c r="C243" s="8" t="s">
        <v>214</v>
      </c>
      <c r="D243" s="8" t="s">
        <v>948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44</v>
      </c>
      <c r="B244" s="8" t="s">
        <v>96</v>
      </c>
      <c r="C244" s="8" t="s">
        <v>215</v>
      </c>
      <c r="D244" s="8" t="s">
        <v>948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44</v>
      </c>
      <c r="B245" s="8" t="s">
        <v>96</v>
      </c>
      <c r="C245" s="8" t="s">
        <v>216</v>
      </c>
      <c r="D245" s="8" t="s">
        <v>950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44</v>
      </c>
      <c r="B246" s="8" t="s">
        <v>96</v>
      </c>
      <c r="C246" s="8" t="s">
        <v>217</v>
      </c>
      <c r="D246" s="8" t="s">
        <v>948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44</v>
      </c>
      <c r="B247" s="8" t="s">
        <v>96</v>
      </c>
      <c r="C247" s="8" t="s">
        <v>218</v>
      </c>
      <c r="D247" s="8" t="s">
        <v>950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44</v>
      </c>
      <c r="B248" s="8" t="s">
        <v>96</v>
      </c>
      <c r="C248" s="8" t="s">
        <v>219</v>
      </c>
      <c r="D248" s="8" t="s">
        <v>948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96</v>
      </c>
      <c r="C249" s="8" t="s">
        <v>220</v>
      </c>
      <c r="D249" s="8" t="s">
        <v>950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96</v>
      </c>
      <c r="C250" s="8" t="s">
        <v>221</v>
      </c>
      <c r="D250" s="8" t="s">
        <v>950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96</v>
      </c>
      <c r="C251" s="8" t="s">
        <v>222</v>
      </c>
      <c r="D251" s="8" t="s">
        <v>948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96</v>
      </c>
      <c r="C252" s="8" t="s">
        <v>223</v>
      </c>
      <c r="D252" s="8" t="s">
        <v>948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96</v>
      </c>
      <c r="C253" s="8" t="s">
        <v>224</v>
      </c>
      <c r="D253" s="8" t="s">
        <v>950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96</v>
      </c>
      <c r="C254" s="8" t="s">
        <v>225</v>
      </c>
      <c r="D254" s="8" t="s">
        <v>948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96</v>
      </c>
      <c r="C255" s="8" t="s">
        <v>226</v>
      </c>
      <c r="D255" s="8" t="s">
        <v>948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96</v>
      </c>
      <c r="C256" s="8" t="s">
        <v>227</v>
      </c>
      <c r="D256" s="8" t="s">
        <v>950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96</v>
      </c>
      <c r="C257" s="8" t="s">
        <v>228</v>
      </c>
      <c r="D257" s="8" t="s">
        <v>948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96</v>
      </c>
      <c r="C258" s="8" t="s">
        <v>229</v>
      </c>
      <c r="D258" s="8" t="s">
        <v>948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44</v>
      </c>
      <c r="B259" s="8" t="s">
        <v>96</v>
      </c>
      <c r="C259" s="8" t="s">
        <v>230</v>
      </c>
      <c r="D259" s="8" t="s">
        <v>948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96</v>
      </c>
      <c r="C260" s="8" t="s">
        <v>231</v>
      </c>
      <c r="D260" s="8" t="s">
        <v>948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96</v>
      </c>
      <c r="C261" s="8" t="s">
        <v>232</v>
      </c>
      <c r="D261" s="8" t="s">
        <v>948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44</v>
      </c>
      <c r="B262" s="8" t="s">
        <v>96</v>
      </c>
      <c r="C262" s="8" t="s">
        <v>236</v>
      </c>
      <c r="D262" s="8" t="s">
        <v>950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96</v>
      </c>
      <c r="C263" s="8" t="s">
        <v>237</v>
      </c>
      <c r="D263" s="8" t="s">
        <v>950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96</v>
      </c>
      <c r="C264" s="8" t="s">
        <v>238</v>
      </c>
      <c r="D264" s="8" t="s">
        <v>955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96</v>
      </c>
      <c r="C265" s="8" t="s">
        <v>239</v>
      </c>
      <c r="D265" s="8" t="s">
        <v>951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44</v>
      </c>
      <c r="B266" s="8" t="s">
        <v>96</v>
      </c>
      <c r="C266" s="8" t="s">
        <v>240</v>
      </c>
      <c r="D266" s="8" t="s">
        <v>948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96</v>
      </c>
      <c r="C267" s="8" t="s">
        <v>241</v>
      </c>
      <c r="D267" s="8" t="s">
        <v>948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96</v>
      </c>
      <c r="C268" s="8" t="s">
        <v>242</v>
      </c>
      <c r="D268" s="8" t="s">
        <v>950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44</v>
      </c>
      <c r="B269" s="8" t="s">
        <v>96</v>
      </c>
      <c r="C269" s="8" t="s">
        <v>243</v>
      </c>
      <c r="D269" s="8" t="s">
        <v>948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96</v>
      </c>
      <c r="C270" s="8" t="s">
        <v>244</v>
      </c>
      <c r="D270" s="8" t="s">
        <v>948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96</v>
      </c>
      <c r="C271" s="8" t="s">
        <v>245</v>
      </c>
      <c r="D271" s="8" t="s">
        <v>948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96</v>
      </c>
      <c r="C272" s="8" t="s">
        <v>246</v>
      </c>
      <c r="D272" s="8" t="s">
        <v>950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96</v>
      </c>
      <c r="C273" s="8" t="s">
        <v>247</v>
      </c>
      <c r="D273" s="8" t="s">
        <v>948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96</v>
      </c>
      <c r="C274" s="8" t="s">
        <v>248</v>
      </c>
      <c r="D274" s="8" t="s">
        <v>948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96</v>
      </c>
      <c r="C275" s="8" t="s">
        <v>249</v>
      </c>
      <c r="D275" s="8" t="s">
        <v>948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96</v>
      </c>
      <c r="C276" s="8" t="s">
        <v>250</v>
      </c>
      <c r="D276" s="8" t="s">
        <v>953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96</v>
      </c>
      <c r="C277" s="8" t="s">
        <v>251</v>
      </c>
      <c r="D277" s="8" t="s">
        <v>948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96</v>
      </c>
      <c r="C278" s="8" t="s">
        <v>252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96</v>
      </c>
      <c r="C279" s="8" t="s">
        <v>253</v>
      </c>
      <c r="D279" s="8" t="s">
        <v>948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96</v>
      </c>
      <c r="C280" s="8" t="s">
        <v>254</v>
      </c>
      <c r="D280" s="8" t="s">
        <v>950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96</v>
      </c>
      <c r="C281" s="8" t="s">
        <v>255</v>
      </c>
      <c r="D281" s="8" t="s">
        <v>950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96</v>
      </c>
      <c r="C282" s="8" t="s">
        <v>256</v>
      </c>
      <c r="D282" s="8" t="s">
        <v>950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96</v>
      </c>
      <c r="C283" s="8" t="s">
        <v>257</v>
      </c>
      <c r="D283" s="8" t="s">
        <v>951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96</v>
      </c>
      <c r="C284" s="8" t="s">
        <v>258</v>
      </c>
      <c r="D284" s="8" t="s">
        <v>948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96</v>
      </c>
      <c r="C285" s="8" t="s">
        <v>259</v>
      </c>
      <c r="D285" s="8" t="s">
        <v>948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96</v>
      </c>
      <c r="C286" s="8" t="s">
        <v>260</v>
      </c>
      <c r="D286" s="8" t="s">
        <v>948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96</v>
      </c>
      <c r="C287" s="8" t="s">
        <v>261</v>
      </c>
      <c r="D287" s="8" t="s">
        <v>948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96</v>
      </c>
      <c r="C288" s="8" t="s">
        <v>262</v>
      </c>
      <c r="D288" s="8" t="s">
        <v>948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96</v>
      </c>
      <c r="C289" s="8" t="s">
        <v>263</v>
      </c>
      <c r="D289" s="8" t="s">
        <v>956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96</v>
      </c>
      <c r="C290" s="8" t="s">
        <v>264</v>
      </c>
      <c r="D290" s="8" t="s">
        <v>948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96</v>
      </c>
      <c r="C291" s="8" t="s">
        <v>265</v>
      </c>
      <c r="D291" s="8" t="s">
        <v>950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96</v>
      </c>
      <c r="C292" s="8" t="s">
        <v>266</v>
      </c>
      <c r="D292" s="8" t="s">
        <v>951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96</v>
      </c>
      <c r="C293" s="8" t="s">
        <v>267</v>
      </c>
      <c r="D293" s="8" t="s">
        <v>948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96</v>
      </c>
      <c r="C294" s="8" t="s">
        <v>268</v>
      </c>
      <c r="D294" s="8" t="s">
        <v>948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96</v>
      </c>
      <c r="C295" s="8" t="s">
        <v>269</v>
      </c>
      <c r="D295" s="8" t="s">
        <v>950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96</v>
      </c>
      <c r="C296" s="8" t="s">
        <v>270</v>
      </c>
      <c r="D296" s="8" t="s">
        <v>951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44</v>
      </c>
      <c r="B297" s="8" t="s">
        <v>96</v>
      </c>
      <c r="C297" s="8" t="s">
        <v>271</v>
      </c>
      <c r="D297" s="8" t="s">
        <v>948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96</v>
      </c>
      <c r="C298" s="8" t="s">
        <v>272</v>
      </c>
      <c r="D298" s="8" t="s">
        <v>951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96</v>
      </c>
      <c r="C299" s="8" t="s">
        <v>273</v>
      </c>
      <c r="D299" s="8" t="s">
        <v>948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44</v>
      </c>
      <c r="B300" s="8" t="s">
        <v>96</v>
      </c>
      <c r="C300" s="8" t="s">
        <v>274</v>
      </c>
      <c r="D300" s="8" t="s">
        <v>950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96</v>
      </c>
      <c r="C301" s="8" t="s">
        <v>275</v>
      </c>
      <c r="D301" s="8" t="s">
        <v>948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96</v>
      </c>
      <c r="C302" s="8" t="s">
        <v>276</v>
      </c>
      <c r="D302" s="8" t="s">
        <v>948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96</v>
      </c>
      <c r="C303" s="8" t="s">
        <v>277</v>
      </c>
      <c r="D303" s="8" t="s">
        <v>950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96</v>
      </c>
      <c r="C304" s="8" t="s">
        <v>278</v>
      </c>
      <c r="D304" s="8" t="s">
        <v>950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96</v>
      </c>
      <c r="C305" s="8" t="s">
        <v>279</v>
      </c>
      <c r="D305" s="8" t="s">
        <v>950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96</v>
      </c>
      <c r="C306" s="8" t="s">
        <v>280</v>
      </c>
      <c r="D306" s="8" t="s">
        <v>948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96</v>
      </c>
      <c r="C307" s="8" t="s">
        <v>281</v>
      </c>
      <c r="D307" s="8" t="s">
        <v>951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96</v>
      </c>
      <c r="C308" s="8" t="s">
        <v>282</v>
      </c>
      <c r="D308" s="8" t="s">
        <v>948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96</v>
      </c>
      <c r="C309" s="8" t="s">
        <v>283</v>
      </c>
      <c r="D309" s="8" t="s">
        <v>948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96</v>
      </c>
      <c r="C310" s="8" t="s">
        <v>284</v>
      </c>
      <c r="D310" s="8" t="s">
        <v>953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96</v>
      </c>
      <c r="C311" s="8" t="s">
        <v>285</v>
      </c>
      <c r="D311" s="8" t="s">
        <v>948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96</v>
      </c>
      <c r="C312" s="8" t="s">
        <v>286</v>
      </c>
      <c r="D312" s="8" t="s">
        <v>948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96</v>
      </c>
      <c r="C313" s="8" t="s">
        <v>287</v>
      </c>
      <c r="D313" s="8" t="s">
        <v>950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96</v>
      </c>
      <c r="C314" s="8" t="s">
        <v>288</v>
      </c>
      <c r="D314" s="8" t="s">
        <v>948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96</v>
      </c>
      <c r="C315" s="8" t="s">
        <v>289</v>
      </c>
      <c r="D315" s="8" t="s">
        <v>948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96</v>
      </c>
      <c r="C316" s="8" t="s">
        <v>290</v>
      </c>
      <c r="D316" s="8" t="s">
        <v>948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96</v>
      </c>
      <c r="C317" s="8" t="s">
        <v>291</v>
      </c>
      <c r="D317" s="8" t="s">
        <v>950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96</v>
      </c>
      <c r="C318" s="8" t="s">
        <v>292</v>
      </c>
      <c r="D318" s="8" t="s">
        <v>950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96</v>
      </c>
      <c r="C319" s="8" t="s">
        <v>293</v>
      </c>
      <c r="D319" s="8" t="s">
        <v>948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96</v>
      </c>
      <c r="C320" s="8" t="s">
        <v>294</v>
      </c>
      <c r="D320" s="8" t="s">
        <v>950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96</v>
      </c>
      <c r="C321" s="8" t="s">
        <v>295</v>
      </c>
      <c r="D321" s="8" t="s">
        <v>948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96</v>
      </c>
      <c r="C322" s="8" t="s">
        <v>296</v>
      </c>
      <c r="D322" s="8" t="s">
        <v>948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96</v>
      </c>
      <c r="C323" s="8" t="s">
        <v>297</v>
      </c>
      <c r="D323" s="8" t="s">
        <v>950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96</v>
      </c>
      <c r="C324" s="8" t="s">
        <v>298</v>
      </c>
      <c r="D324" s="8" t="s">
        <v>948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96</v>
      </c>
      <c r="C325" s="8" t="s">
        <v>299</v>
      </c>
      <c r="D325" s="8" t="s">
        <v>948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96</v>
      </c>
      <c r="C326" s="8" t="s">
        <v>300</v>
      </c>
      <c r="D326" s="8" t="s">
        <v>950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96</v>
      </c>
      <c r="C327" s="8" t="s">
        <v>301</v>
      </c>
      <c r="D327" s="8" t="s">
        <v>950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96</v>
      </c>
      <c r="C328" s="8" t="s">
        <v>302</v>
      </c>
      <c r="D328" s="8" t="s">
        <v>950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96</v>
      </c>
      <c r="C329" s="8" t="s">
        <v>303</v>
      </c>
      <c r="D329" s="8" t="s">
        <v>948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96</v>
      </c>
      <c r="C330" s="8" t="s">
        <v>304</v>
      </c>
      <c r="D330" s="8" t="s">
        <v>948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96</v>
      </c>
      <c r="C331" s="8" t="s">
        <v>305</v>
      </c>
      <c r="D331" s="8" t="s">
        <v>948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96</v>
      </c>
      <c r="C332" s="8" t="s">
        <v>306</v>
      </c>
      <c r="D332" s="8" t="s">
        <v>950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96</v>
      </c>
      <c r="C333" s="8" t="s">
        <v>307</v>
      </c>
      <c r="D333" s="8" t="s">
        <v>948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96</v>
      </c>
      <c r="C334" s="8" t="s">
        <v>308</v>
      </c>
      <c r="D334" s="8" t="s">
        <v>948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96</v>
      </c>
      <c r="C335" s="8" t="s">
        <v>309</v>
      </c>
      <c r="D335" s="8" t="s">
        <v>948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96</v>
      </c>
      <c r="C336" s="8" t="s">
        <v>310</v>
      </c>
      <c r="D336" s="8" t="s">
        <v>950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44</v>
      </c>
      <c r="B337" s="8" t="s">
        <v>96</v>
      </c>
      <c r="C337" s="8" t="s">
        <v>311</v>
      </c>
      <c r="D337" s="8" t="s">
        <v>948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96</v>
      </c>
      <c r="C338" s="8" t="s">
        <v>312</v>
      </c>
      <c r="D338" s="8" t="s">
        <v>948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96</v>
      </c>
      <c r="C339" s="8" t="s">
        <v>313</v>
      </c>
      <c r="D339" s="8" t="s">
        <v>948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44</v>
      </c>
      <c r="B340" s="8" t="s">
        <v>96</v>
      </c>
      <c r="C340" s="8" t="s">
        <v>314</v>
      </c>
      <c r="D340" s="8" t="s">
        <v>948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96</v>
      </c>
      <c r="C341" s="8" t="s">
        <v>315</v>
      </c>
      <c r="D341" s="8" t="s">
        <v>948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96</v>
      </c>
      <c r="C342" s="8" t="s">
        <v>316</v>
      </c>
      <c r="D342" s="8" t="s">
        <v>948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96</v>
      </c>
      <c r="C343" s="8" t="s">
        <v>317</v>
      </c>
      <c r="D343" s="8" t="s">
        <v>948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44</v>
      </c>
      <c r="B344" s="8" t="s">
        <v>96</v>
      </c>
      <c r="C344" s="8" t="s">
        <v>318</v>
      </c>
      <c r="D344" s="8" t="s">
        <v>948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96</v>
      </c>
      <c r="C345" s="8" t="s">
        <v>319</v>
      </c>
      <c r="D345" s="8" t="s">
        <v>950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96</v>
      </c>
      <c r="C346" s="8" t="s">
        <v>320</v>
      </c>
      <c r="D346" s="8" t="s">
        <v>948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44</v>
      </c>
      <c r="B347" s="8" t="s">
        <v>96</v>
      </c>
      <c r="C347" s="8" t="s">
        <v>321</v>
      </c>
      <c r="D347" s="8" t="s">
        <v>950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96</v>
      </c>
      <c r="C348" s="8" t="s">
        <v>322</v>
      </c>
      <c r="D348" s="8" t="s">
        <v>948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96</v>
      </c>
      <c r="C349" s="8" t="s">
        <v>323</v>
      </c>
      <c r="D349" s="8" t="s">
        <v>948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44</v>
      </c>
      <c r="B350" s="8" t="s">
        <v>96</v>
      </c>
      <c r="C350" s="8" t="s">
        <v>324</v>
      </c>
      <c r="D350" s="8" t="s">
        <v>948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44</v>
      </c>
      <c r="B351" s="8" t="s">
        <v>96</v>
      </c>
      <c r="C351" s="8" t="s">
        <v>325</v>
      </c>
      <c r="D351" s="8" t="s">
        <v>951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44</v>
      </c>
      <c r="B352" s="8" t="s">
        <v>96</v>
      </c>
      <c r="C352" s="8" t="s">
        <v>326</v>
      </c>
      <c r="D352" s="8" t="s">
        <v>948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44</v>
      </c>
      <c r="B353" s="8" t="s">
        <v>96</v>
      </c>
      <c r="C353" s="8" t="s">
        <v>327</v>
      </c>
      <c r="D353" s="8" t="s">
        <v>948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44</v>
      </c>
      <c r="B354" s="8" t="s">
        <v>96</v>
      </c>
      <c r="C354" s="8" t="s">
        <v>328</v>
      </c>
      <c r="D354" s="8" t="s">
        <v>948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44</v>
      </c>
      <c r="B355" s="8" t="s">
        <v>96</v>
      </c>
      <c r="C355" s="8" t="s">
        <v>329</v>
      </c>
      <c r="D355" s="8" t="s">
        <v>948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44</v>
      </c>
      <c r="B356" s="8" t="s">
        <v>96</v>
      </c>
      <c r="C356" s="8" t="s">
        <v>330</v>
      </c>
      <c r="D356" s="8" t="s">
        <v>948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45</v>
      </c>
      <c r="B357" s="8" t="s">
        <v>965</v>
      </c>
      <c r="C357" s="8" t="s">
        <v>485</v>
      </c>
      <c r="D357" s="8" t="s">
        <v>948</v>
      </c>
      <c r="E357" s="7">
        <v>17.67944</v>
      </c>
      <c r="F357" s="7">
        <v>35309.31</v>
      </c>
      <c r="G357" s="6">
        <v>624248.82999999996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45</v>
      </c>
      <c r="B358" s="8" t="s">
        <v>965</v>
      </c>
      <c r="C358" s="8" t="s">
        <v>487</v>
      </c>
      <c r="D358" s="8" t="s">
        <v>948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45</v>
      </c>
      <c r="B359" s="8" t="s">
        <v>965</v>
      </c>
      <c r="C359" s="8" t="s">
        <v>488</v>
      </c>
      <c r="D359" s="8" t="s">
        <v>948</v>
      </c>
      <c r="E359" s="7">
        <v>17.679442000000002</v>
      </c>
      <c r="F359" s="7">
        <v>28556.65</v>
      </c>
      <c r="G359" s="6">
        <v>504865.64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45</v>
      </c>
      <c r="B360" s="8" t="s">
        <v>965</v>
      </c>
      <c r="C360" s="8" t="s">
        <v>489</v>
      </c>
      <c r="D360" s="8" t="s">
        <v>948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45</v>
      </c>
      <c r="B361" s="8" t="s">
        <v>96</v>
      </c>
      <c r="C361" s="8" t="s">
        <v>485</v>
      </c>
      <c r="D361" s="8" t="s">
        <v>948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45</v>
      </c>
      <c r="B362" s="8" t="s">
        <v>96</v>
      </c>
      <c r="C362" s="8" t="s">
        <v>487</v>
      </c>
      <c r="D362" s="8" t="s">
        <v>948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45</v>
      </c>
      <c r="B363" s="8" t="s">
        <v>96</v>
      </c>
      <c r="C363" s="8" t="s">
        <v>488</v>
      </c>
      <c r="D363" s="8" t="s">
        <v>948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45</v>
      </c>
      <c r="B364" s="8" t="s">
        <v>96</v>
      </c>
      <c r="C364" s="8" t="s">
        <v>489</v>
      </c>
      <c r="D364" s="8" t="s">
        <v>948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46</v>
      </c>
      <c r="B365" s="8" t="s">
        <v>965</v>
      </c>
      <c r="C365" s="8" t="s">
        <v>490</v>
      </c>
      <c r="D365" s="8" t="s">
        <v>948</v>
      </c>
      <c r="E365" s="7">
        <v>17.711798999999999</v>
      </c>
      <c r="F365" s="7">
        <v>29282539.440000001</v>
      </c>
      <c r="G365" s="6">
        <v>518646482.05000001</v>
      </c>
      <c r="H365" s="7">
        <v>445000</v>
      </c>
      <c r="I365" s="6">
        <v>7881751</v>
      </c>
      <c r="J365" s="7">
        <v>0</v>
      </c>
      <c r="K365" s="6">
        <v>0</v>
      </c>
      <c r="L365" s="7">
        <v>445000</v>
      </c>
      <c r="M365" s="6">
        <v>7881751</v>
      </c>
    </row>
    <row r="366" spans="1:13" x14ac:dyDescent="0.35">
      <c r="A366" s="8" t="s">
        <v>46</v>
      </c>
      <c r="B366" s="8" t="s">
        <v>96</v>
      </c>
      <c r="C366" s="8" t="s">
        <v>490</v>
      </c>
      <c r="D366" s="8" t="s">
        <v>950</v>
      </c>
      <c r="E366" s="7">
        <v>17.711798999999999</v>
      </c>
      <c r="F366" s="7">
        <v>7397648.04</v>
      </c>
      <c r="G366" s="6">
        <v>131025662.55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47</v>
      </c>
      <c r="B367" s="8" t="s">
        <v>965</v>
      </c>
      <c r="C367" s="8" t="s">
        <v>491</v>
      </c>
      <c r="D367" s="8" t="s">
        <v>948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47</v>
      </c>
      <c r="B368" s="8" t="s">
        <v>965</v>
      </c>
      <c r="C368" s="8" t="s">
        <v>495</v>
      </c>
      <c r="D368" s="8" t="s">
        <v>964</v>
      </c>
      <c r="E368" s="7">
        <v>18</v>
      </c>
      <c r="F368" s="7">
        <v>133238952.59</v>
      </c>
      <c r="G368" s="6">
        <v>2398301146.6199999</v>
      </c>
      <c r="H368" s="7">
        <v>1546840</v>
      </c>
      <c r="I368" s="6">
        <v>27843120</v>
      </c>
      <c r="J368" s="7">
        <v>11757125</v>
      </c>
      <c r="K368" s="6">
        <v>211628250</v>
      </c>
      <c r="L368" s="7">
        <v>-10210285</v>
      </c>
      <c r="M368" s="6">
        <v>-183785130</v>
      </c>
    </row>
    <row r="369" spans="1:13" x14ac:dyDescent="0.35">
      <c r="A369" s="8" t="s">
        <v>47</v>
      </c>
      <c r="B369" s="8" t="s">
        <v>965</v>
      </c>
      <c r="C369" s="8" t="s">
        <v>497</v>
      </c>
      <c r="D369" s="8" t="s">
        <v>948</v>
      </c>
      <c r="E369" s="7">
        <v>0.13999900000000001</v>
      </c>
      <c r="F369" s="7">
        <v>9409488.4600000009</v>
      </c>
      <c r="G369" s="6">
        <v>1317328.3799999999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47</v>
      </c>
      <c r="B370" s="8" t="s">
        <v>965</v>
      </c>
      <c r="C370" s="8" t="s">
        <v>498</v>
      </c>
      <c r="D370" s="8" t="s">
        <v>950</v>
      </c>
      <c r="E370" s="7">
        <v>17.999998999999999</v>
      </c>
      <c r="F370" s="7">
        <v>5825936.9100000001</v>
      </c>
      <c r="G370" s="6">
        <v>104866864.31999999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47</v>
      </c>
      <c r="B371" s="8" t="s">
        <v>96</v>
      </c>
      <c r="C371" s="8" t="s">
        <v>491</v>
      </c>
      <c r="D371" s="8" t="s">
        <v>948</v>
      </c>
      <c r="E371" s="7">
        <v>20.999998999999999</v>
      </c>
      <c r="F371" s="7">
        <v>1818617.76</v>
      </c>
      <c r="G371" s="6">
        <v>38190972.920000002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47</v>
      </c>
      <c r="B372" s="8" t="s">
        <v>96</v>
      </c>
      <c r="C372" s="8" t="s">
        <v>495</v>
      </c>
      <c r="D372" s="8" t="s">
        <v>964</v>
      </c>
      <c r="E372" s="7">
        <v>17.999998999999999</v>
      </c>
      <c r="F372" s="7">
        <v>60199007.460000001</v>
      </c>
      <c r="G372" s="6">
        <v>1083582134.24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47</v>
      </c>
      <c r="B373" s="8" t="s">
        <v>96</v>
      </c>
      <c r="C373" s="8" t="s">
        <v>497</v>
      </c>
      <c r="D373" s="8" t="s">
        <v>948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47</v>
      </c>
      <c r="B374" s="8" t="s">
        <v>96</v>
      </c>
      <c r="C374" s="8" t="s">
        <v>498</v>
      </c>
      <c r="D374" s="8" t="s">
        <v>948</v>
      </c>
      <c r="E374" s="7">
        <v>18</v>
      </c>
      <c r="F374" s="7">
        <v>437105.83</v>
      </c>
      <c r="G374" s="6">
        <v>7867904.9699999997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48</v>
      </c>
      <c r="B375" s="8" t="s">
        <v>965</v>
      </c>
      <c r="C375" s="8" t="s">
        <v>501</v>
      </c>
      <c r="D375" s="8" t="s">
        <v>948</v>
      </c>
      <c r="E375" s="7">
        <v>17.806899999999999</v>
      </c>
      <c r="F375" s="7">
        <v>97089738.329999998</v>
      </c>
      <c r="G375" s="6">
        <v>1728867261.52</v>
      </c>
      <c r="H375" s="7">
        <v>0</v>
      </c>
      <c r="I375" s="6">
        <v>0</v>
      </c>
      <c r="J375" s="7">
        <v>107063.82</v>
      </c>
      <c r="K375" s="6">
        <v>1906474.74</v>
      </c>
      <c r="L375" s="7">
        <v>-107063.82</v>
      </c>
      <c r="M375" s="6">
        <v>-1906474.74</v>
      </c>
    </row>
    <row r="376" spans="1:13" x14ac:dyDescent="0.35">
      <c r="A376" s="8" t="s">
        <v>48</v>
      </c>
      <c r="B376" s="8" t="s">
        <v>965</v>
      </c>
      <c r="C376" s="8" t="s">
        <v>502</v>
      </c>
      <c r="D376" s="8" t="s">
        <v>948</v>
      </c>
      <c r="E376" s="7">
        <v>17.806899999999999</v>
      </c>
      <c r="F376" s="7">
        <v>3994469.47</v>
      </c>
      <c r="G376" s="6">
        <v>71129118.480000004</v>
      </c>
      <c r="H376" s="7">
        <v>4108</v>
      </c>
      <c r="I376" s="6">
        <v>73150.75</v>
      </c>
      <c r="J376" s="7">
        <v>132</v>
      </c>
      <c r="K376" s="6">
        <v>2350.5100000000002</v>
      </c>
      <c r="L376" s="7">
        <v>3976</v>
      </c>
      <c r="M376" s="6">
        <v>70800.23</v>
      </c>
    </row>
    <row r="377" spans="1:13" x14ac:dyDescent="0.35">
      <c r="A377" s="8" t="s">
        <v>48</v>
      </c>
      <c r="B377" s="8" t="s">
        <v>965</v>
      </c>
      <c r="C377" s="8" t="s">
        <v>506</v>
      </c>
      <c r="D377" s="8" t="s">
        <v>948</v>
      </c>
      <c r="E377" s="7">
        <v>17.806899999999999</v>
      </c>
      <c r="F377" s="7">
        <v>19051118.379999999</v>
      </c>
      <c r="G377" s="6">
        <v>339241359.94999999</v>
      </c>
      <c r="H377" s="7">
        <v>0</v>
      </c>
      <c r="I377" s="6">
        <v>0</v>
      </c>
      <c r="J377" s="7">
        <v>9418631</v>
      </c>
      <c r="K377" s="6">
        <v>167716620.34999999</v>
      </c>
      <c r="L377" s="7">
        <v>-9418631</v>
      </c>
      <c r="M377" s="6">
        <v>-167716620.34999999</v>
      </c>
    </row>
    <row r="378" spans="1:13" x14ac:dyDescent="0.35">
      <c r="A378" s="8" t="s">
        <v>48</v>
      </c>
      <c r="B378" s="8" t="s">
        <v>96</v>
      </c>
      <c r="C378" s="8" t="s">
        <v>501</v>
      </c>
      <c r="D378" s="8" t="s">
        <v>948</v>
      </c>
      <c r="E378" s="7">
        <v>17.806899999999999</v>
      </c>
      <c r="F378" s="7">
        <v>461559283.76999998</v>
      </c>
      <c r="G378" s="6">
        <v>8218940010.21</v>
      </c>
      <c r="H378" s="7">
        <v>44712289.369999997</v>
      </c>
      <c r="I378" s="6">
        <v>796187265.58000004</v>
      </c>
      <c r="J378" s="7">
        <v>26913312.170000002</v>
      </c>
      <c r="K378" s="6">
        <v>479242658.48000002</v>
      </c>
      <c r="L378" s="7">
        <v>17798977.199999999</v>
      </c>
      <c r="M378" s="6">
        <v>316944607.10000002</v>
      </c>
    </row>
    <row r="379" spans="1:13" x14ac:dyDescent="0.35">
      <c r="A379" s="8" t="s">
        <v>48</v>
      </c>
      <c r="B379" s="8" t="s">
        <v>96</v>
      </c>
      <c r="C379" s="8" t="s">
        <v>502</v>
      </c>
      <c r="D379" s="8" t="s">
        <v>948</v>
      </c>
      <c r="E379" s="7">
        <v>17.806899000000001</v>
      </c>
      <c r="F379" s="7">
        <v>48015793.280000001</v>
      </c>
      <c r="G379" s="6">
        <v>855012429.34000003</v>
      </c>
      <c r="H379" s="7">
        <v>1417070</v>
      </c>
      <c r="I379" s="6">
        <v>25233623.780000001</v>
      </c>
      <c r="J379" s="7">
        <v>549457</v>
      </c>
      <c r="K379" s="6">
        <v>9784125.8499999996</v>
      </c>
      <c r="L379" s="7">
        <v>867613</v>
      </c>
      <c r="M379" s="6">
        <v>15449497.93</v>
      </c>
    </row>
    <row r="380" spans="1:13" x14ac:dyDescent="0.35">
      <c r="A380" s="8" t="s">
        <v>48</v>
      </c>
      <c r="B380" s="8" t="s">
        <v>96</v>
      </c>
      <c r="C380" s="8" t="s">
        <v>506</v>
      </c>
      <c r="D380" s="8" t="s">
        <v>948</v>
      </c>
      <c r="E380" s="7">
        <v>17.806899000000001</v>
      </c>
      <c r="F380" s="7">
        <v>573150153.72000003</v>
      </c>
      <c r="G380" s="6">
        <v>10206027472.23</v>
      </c>
      <c r="H380" s="7">
        <v>42438025.399999999</v>
      </c>
      <c r="I380" s="6">
        <v>755689674.5</v>
      </c>
      <c r="J380" s="7">
        <v>31215204.739999998</v>
      </c>
      <c r="K380" s="6">
        <v>555846029.27999997</v>
      </c>
      <c r="L380" s="7">
        <v>11222820.66</v>
      </c>
      <c r="M380" s="6">
        <v>199843645.21000001</v>
      </c>
    </row>
    <row r="381" spans="1:13" x14ac:dyDescent="0.35">
      <c r="A381" s="8" t="s">
        <v>49</v>
      </c>
      <c r="B381" s="8" t="s">
        <v>965</v>
      </c>
      <c r="C381" s="8" t="s">
        <v>517</v>
      </c>
      <c r="D381" s="8" t="s">
        <v>948</v>
      </c>
      <c r="E381" s="7">
        <v>17.723583000000001</v>
      </c>
      <c r="F381" s="7">
        <v>32022426.850000001</v>
      </c>
      <c r="G381" s="6">
        <v>567552140.13999999</v>
      </c>
      <c r="H381" s="7">
        <v>929400.24</v>
      </c>
      <c r="I381" s="6">
        <v>16472302.310000001</v>
      </c>
      <c r="J381" s="7">
        <v>1197086.69</v>
      </c>
      <c r="K381" s="6">
        <v>21216665.309999999</v>
      </c>
      <c r="L381" s="7">
        <v>-267686.45</v>
      </c>
      <c r="M381" s="6">
        <v>-4744363</v>
      </c>
    </row>
    <row r="382" spans="1:13" x14ac:dyDescent="0.35">
      <c r="A382" s="8" t="s">
        <v>49</v>
      </c>
      <c r="B382" s="8" t="s">
        <v>965</v>
      </c>
      <c r="C382" s="8" t="s">
        <v>518</v>
      </c>
      <c r="D382" s="8" t="s">
        <v>948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49</v>
      </c>
      <c r="B383" s="8" t="s">
        <v>965</v>
      </c>
      <c r="C383" s="8" t="s">
        <v>519</v>
      </c>
      <c r="D383" s="8" t="s">
        <v>948</v>
      </c>
      <c r="E383" s="7">
        <v>17.723582</v>
      </c>
      <c r="F383" s="7">
        <v>2218225.31</v>
      </c>
      <c r="G383" s="6">
        <v>39314900.390000001</v>
      </c>
      <c r="H383" s="7">
        <v>2021.57</v>
      </c>
      <c r="I383" s="6">
        <v>35829.47</v>
      </c>
      <c r="J383" s="7">
        <v>4319</v>
      </c>
      <c r="K383" s="6">
        <v>76548.160000000003</v>
      </c>
      <c r="L383" s="7">
        <v>-2297.4299999999998</v>
      </c>
      <c r="M383" s="6">
        <v>-40718.69</v>
      </c>
    </row>
    <row r="384" spans="1:13" x14ac:dyDescent="0.35">
      <c r="A384" s="8" t="s">
        <v>49</v>
      </c>
      <c r="B384" s="8" t="s">
        <v>965</v>
      </c>
      <c r="C384" s="8" t="s">
        <v>520</v>
      </c>
      <c r="D384" s="8" t="s">
        <v>948</v>
      </c>
      <c r="E384" s="7">
        <v>17.723583000000001</v>
      </c>
      <c r="F384" s="7">
        <v>8177814.5099999998</v>
      </c>
      <c r="G384" s="6">
        <v>144940174.22999999</v>
      </c>
      <c r="H384" s="7">
        <v>370377.12</v>
      </c>
      <c r="I384" s="6">
        <v>6564409.6299999999</v>
      </c>
      <c r="J384" s="7">
        <v>165729.97</v>
      </c>
      <c r="K384" s="6">
        <v>2937328.87</v>
      </c>
      <c r="L384" s="7">
        <v>204647.15</v>
      </c>
      <c r="M384" s="6">
        <v>3627080.76</v>
      </c>
    </row>
    <row r="385" spans="1:13" x14ac:dyDescent="0.35">
      <c r="A385" s="8" t="s">
        <v>49</v>
      </c>
      <c r="B385" s="8" t="s">
        <v>96</v>
      </c>
      <c r="C385" s="8" t="s">
        <v>517</v>
      </c>
      <c r="D385" s="8" t="s">
        <v>948</v>
      </c>
      <c r="E385" s="7">
        <v>17.723583000000001</v>
      </c>
      <c r="F385" s="7">
        <v>2077854.6</v>
      </c>
      <c r="G385" s="6">
        <v>36827028.469999999</v>
      </c>
      <c r="H385" s="7">
        <v>140000</v>
      </c>
      <c r="I385" s="6">
        <v>2481301.62</v>
      </c>
      <c r="J385" s="7">
        <v>241641.88</v>
      </c>
      <c r="K385" s="6">
        <v>4282759.93</v>
      </c>
      <c r="L385" s="7">
        <v>-101641.88</v>
      </c>
      <c r="M385" s="6">
        <v>-1801458.31</v>
      </c>
    </row>
    <row r="386" spans="1:13" x14ac:dyDescent="0.35">
      <c r="A386" s="8" t="s">
        <v>49</v>
      </c>
      <c r="B386" s="8" t="s">
        <v>96</v>
      </c>
      <c r="C386" s="8" t="s">
        <v>518</v>
      </c>
      <c r="D386" s="8" t="s">
        <v>948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49</v>
      </c>
      <c r="B387" s="8" t="s">
        <v>96</v>
      </c>
      <c r="C387" s="8" t="s">
        <v>519</v>
      </c>
      <c r="D387" s="8" t="s">
        <v>948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49</v>
      </c>
      <c r="B388" s="8" t="s">
        <v>96</v>
      </c>
      <c r="C388" s="8" t="s">
        <v>520</v>
      </c>
      <c r="D388" s="8" t="s">
        <v>948</v>
      </c>
      <c r="E388" s="7">
        <v>17.723583000000001</v>
      </c>
      <c r="F388" s="7">
        <v>8975622.3100000005</v>
      </c>
      <c r="G388" s="6">
        <v>159080186.99000001</v>
      </c>
      <c r="H388" s="7">
        <v>0</v>
      </c>
      <c r="I388" s="6">
        <v>0</v>
      </c>
      <c r="J388" s="7">
        <v>236081.92000000001</v>
      </c>
      <c r="K388" s="6">
        <v>4184217.5</v>
      </c>
      <c r="L388" s="7">
        <v>-236081.92000000001</v>
      </c>
      <c r="M388" s="6">
        <v>-4184217.5</v>
      </c>
    </row>
    <row r="389" spans="1:13" x14ac:dyDescent="0.35">
      <c r="A389" s="8" t="s">
        <v>50</v>
      </c>
      <c r="B389" s="8" t="s">
        <v>965</v>
      </c>
      <c r="C389" s="8" t="s">
        <v>527</v>
      </c>
      <c r="D389" s="8" t="s">
        <v>948</v>
      </c>
      <c r="E389" s="7">
        <v>17.770999</v>
      </c>
      <c r="F389" s="7">
        <v>168969894.03</v>
      </c>
      <c r="G389" s="6">
        <v>3002763986.6999998</v>
      </c>
      <c r="H389" s="7">
        <v>3308688.15</v>
      </c>
      <c r="I389" s="6">
        <v>58798697.100000001</v>
      </c>
      <c r="J389" s="7">
        <v>722826.74</v>
      </c>
      <c r="K389" s="6">
        <v>12845353.939999999</v>
      </c>
      <c r="L389" s="7">
        <v>2585861.41</v>
      </c>
      <c r="M389" s="6">
        <v>45953343.170000002</v>
      </c>
    </row>
    <row r="390" spans="1:13" x14ac:dyDescent="0.35">
      <c r="A390" s="8" t="s">
        <v>50</v>
      </c>
      <c r="B390" s="8" t="s">
        <v>96</v>
      </c>
      <c r="C390" s="8" t="s">
        <v>527</v>
      </c>
      <c r="D390" s="8" t="s">
        <v>950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51</v>
      </c>
      <c r="B391" s="8" t="s">
        <v>965</v>
      </c>
      <c r="C391" s="8" t="s">
        <v>529</v>
      </c>
      <c r="D391" s="8" t="s">
        <v>948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51</v>
      </c>
      <c r="B392" s="8" t="s">
        <v>965</v>
      </c>
      <c r="C392" s="8" t="s">
        <v>530</v>
      </c>
      <c r="D392" s="8" t="s">
        <v>950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51</v>
      </c>
      <c r="B393" s="8" t="s">
        <v>96</v>
      </c>
      <c r="C393" s="8" t="s">
        <v>529</v>
      </c>
      <c r="D393" s="8" t="s">
        <v>948</v>
      </c>
      <c r="E393" s="7">
        <v>20.8828</v>
      </c>
      <c r="F393" s="7">
        <v>694203.85</v>
      </c>
      <c r="G393" s="6">
        <v>14496920.16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51</v>
      </c>
      <c r="B394" s="8" t="s">
        <v>96</v>
      </c>
      <c r="C394" s="8" t="s">
        <v>530</v>
      </c>
      <c r="D394" s="8" t="s">
        <v>950</v>
      </c>
      <c r="E394" s="7">
        <v>17.716799999999999</v>
      </c>
      <c r="F394" s="7">
        <v>800650.9</v>
      </c>
      <c r="G394" s="6">
        <v>14184971.869999999</v>
      </c>
      <c r="H394" s="7">
        <v>0</v>
      </c>
      <c r="I394" s="6">
        <v>0</v>
      </c>
      <c r="J394" s="7">
        <v>11000</v>
      </c>
      <c r="K394" s="6">
        <v>194884.8</v>
      </c>
      <c r="L394" s="7">
        <v>-11000</v>
      </c>
      <c r="M394" s="6">
        <v>-194884.8</v>
      </c>
    </row>
    <row r="395" spans="1:13" x14ac:dyDescent="0.35">
      <c r="A395" s="8" t="s">
        <v>52</v>
      </c>
      <c r="B395" s="8" t="s">
        <v>965</v>
      </c>
      <c r="C395" s="8" t="s">
        <v>533</v>
      </c>
      <c r="D395" s="8" t="s">
        <v>951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52</v>
      </c>
      <c r="B396" s="8" t="s">
        <v>965</v>
      </c>
      <c r="C396" s="8" t="s">
        <v>534</v>
      </c>
      <c r="D396" s="8" t="s">
        <v>948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52</v>
      </c>
      <c r="B397" s="8" t="s">
        <v>965</v>
      </c>
      <c r="C397" s="8" t="s">
        <v>535</v>
      </c>
      <c r="D397" s="8" t="s">
        <v>951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52</v>
      </c>
      <c r="B398" s="8" t="s">
        <v>965</v>
      </c>
      <c r="C398" s="8" t="s">
        <v>536</v>
      </c>
      <c r="D398" s="8" t="s">
        <v>950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52</v>
      </c>
      <c r="B399" s="8" t="s">
        <v>965</v>
      </c>
      <c r="C399" s="8" t="s">
        <v>537</v>
      </c>
      <c r="D399" s="8" t="s">
        <v>948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52</v>
      </c>
      <c r="B400" s="8" t="s">
        <v>965</v>
      </c>
      <c r="C400" s="8" t="s">
        <v>538</v>
      </c>
      <c r="D400" s="8" t="s">
        <v>951</v>
      </c>
      <c r="E400" s="7">
        <v>0</v>
      </c>
      <c r="F400" s="7">
        <v>0</v>
      </c>
      <c r="G400" s="6">
        <v>0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52</v>
      </c>
      <c r="B401" s="8" t="s">
        <v>965</v>
      </c>
      <c r="C401" s="8" t="s">
        <v>539</v>
      </c>
      <c r="D401" s="8" t="s">
        <v>951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52</v>
      </c>
      <c r="B402" s="8" t="s">
        <v>965</v>
      </c>
      <c r="C402" s="8" t="s">
        <v>540</v>
      </c>
      <c r="D402" s="8" t="s">
        <v>951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52</v>
      </c>
      <c r="B403" s="8" t="s">
        <v>965</v>
      </c>
      <c r="C403" s="8" t="s">
        <v>541</v>
      </c>
      <c r="D403" s="8" t="s">
        <v>950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52</v>
      </c>
      <c r="B404" s="8" t="s">
        <v>965</v>
      </c>
      <c r="C404" s="8" t="s">
        <v>542</v>
      </c>
      <c r="D404" s="8" t="s">
        <v>950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52</v>
      </c>
      <c r="B405" s="8" t="s">
        <v>965</v>
      </c>
      <c r="C405" s="8" t="s">
        <v>543</v>
      </c>
      <c r="D405" s="8" t="s">
        <v>951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52</v>
      </c>
      <c r="B406" s="8" t="s">
        <v>965</v>
      </c>
      <c r="C406" s="8" t="s">
        <v>544</v>
      </c>
      <c r="D406" s="8" t="s">
        <v>948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52</v>
      </c>
      <c r="B407" s="8" t="s">
        <v>965</v>
      </c>
      <c r="C407" s="8" t="s">
        <v>545</v>
      </c>
      <c r="D407" s="8" t="s">
        <v>951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52</v>
      </c>
      <c r="B408" s="8" t="s">
        <v>965</v>
      </c>
      <c r="C408" s="8" t="s">
        <v>546</v>
      </c>
      <c r="D408" s="8" t="s">
        <v>950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52</v>
      </c>
      <c r="B409" s="8" t="s">
        <v>965</v>
      </c>
      <c r="C409" s="8" t="s">
        <v>547</v>
      </c>
      <c r="D409" s="8" t="s">
        <v>950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52</v>
      </c>
      <c r="B410" s="8" t="s">
        <v>965</v>
      </c>
      <c r="C410" s="8" t="s">
        <v>548</v>
      </c>
      <c r="D410" s="8" t="s">
        <v>951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52</v>
      </c>
      <c r="B411" s="8" t="s">
        <v>965</v>
      </c>
      <c r="C411" s="8" t="s">
        <v>549</v>
      </c>
      <c r="D411" s="8" t="s">
        <v>948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52</v>
      </c>
      <c r="B412" s="8" t="s">
        <v>965</v>
      </c>
      <c r="C412" s="8" t="s">
        <v>550</v>
      </c>
      <c r="D412" s="8" t="s">
        <v>950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52</v>
      </c>
      <c r="B413" s="8" t="s">
        <v>96</v>
      </c>
      <c r="C413" s="8" t="s">
        <v>533</v>
      </c>
      <c r="D413" s="8" t="s">
        <v>951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52</v>
      </c>
      <c r="B414" s="8" t="s">
        <v>96</v>
      </c>
      <c r="C414" s="8" t="s">
        <v>534</v>
      </c>
      <c r="D414" s="8" t="s">
        <v>948</v>
      </c>
      <c r="E414" s="7">
        <v>24.398299999999999</v>
      </c>
      <c r="F414" s="7">
        <v>1240514.43</v>
      </c>
      <c r="G414" s="6">
        <v>30266443.219999999</v>
      </c>
      <c r="H414" s="7">
        <v>131111.09</v>
      </c>
      <c r="I414" s="6">
        <v>3198887.71</v>
      </c>
      <c r="J414" s="7">
        <v>27500</v>
      </c>
      <c r="K414" s="6">
        <v>670953.25</v>
      </c>
      <c r="L414" s="7">
        <v>103611.09</v>
      </c>
      <c r="M414" s="6">
        <v>2527934.46</v>
      </c>
    </row>
    <row r="415" spans="1:13" x14ac:dyDescent="0.35">
      <c r="A415" s="8" t="s">
        <v>52</v>
      </c>
      <c r="B415" s="8" t="s">
        <v>96</v>
      </c>
      <c r="C415" s="8" t="s">
        <v>535</v>
      </c>
      <c r="D415" s="8" t="s">
        <v>951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52</v>
      </c>
      <c r="B416" s="8" t="s">
        <v>96</v>
      </c>
      <c r="C416" s="8" t="s">
        <v>536</v>
      </c>
      <c r="D416" s="8" t="s">
        <v>950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52</v>
      </c>
      <c r="B417" s="8" t="s">
        <v>96</v>
      </c>
      <c r="C417" s="8" t="s">
        <v>537</v>
      </c>
      <c r="D417" s="8" t="s">
        <v>948</v>
      </c>
      <c r="E417" s="7">
        <v>20.882798999999999</v>
      </c>
      <c r="F417" s="7">
        <v>46494.26</v>
      </c>
      <c r="G417" s="6">
        <v>970930.33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52</v>
      </c>
      <c r="B418" s="8" t="s">
        <v>96</v>
      </c>
      <c r="C418" s="8" t="s">
        <v>538</v>
      </c>
      <c r="D418" s="8" t="s">
        <v>951</v>
      </c>
      <c r="E418" s="7">
        <v>17.716799999999999</v>
      </c>
      <c r="F418" s="7">
        <v>129807.82</v>
      </c>
      <c r="G418" s="6">
        <v>2299779.19</v>
      </c>
      <c r="H418" s="7">
        <v>0</v>
      </c>
      <c r="I418" s="6">
        <v>0</v>
      </c>
      <c r="J418" s="7">
        <v>25000</v>
      </c>
      <c r="K418" s="6">
        <v>442920</v>
      </c>
      <c r="L418" s="7">
        <v>-25000</v>
      </c>
      <c r="M418" s="6">
        <v>-442920</v>
      </c>
    </row>
    <row r="419" spans="1:13" x14ac:dyDescent="0.35">
      <c r="A419" s="8" t="s">
        <v>52</v>
      </c>
      <c r="B419" s="8" t="s">
        <v>96</v>
      </c>
      <c r="C419" s="8" t="s">
        <v>539</v>
      </c>
      <c r="D419" s="8" t="s">
        <v>951</v>
      </c>
      <c r="E419" s="7">
        <v>24.398299000000002</v>
      </c>
      <c r="F419" s="7">
        <v>1484296.57</v>
      </c>
      <c r="G419" s="6">
        <v>36214313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52</v>
      </c>
      <c r="B420" s="8" t="s">
        <v>96</v>
      </c>
      <c r="C420" s="8" t="s">
        <v>540</v>
      </c>
      <c r="D420" s="8" t="s">
        <v>951</v>
      </c>
      <c r="E420" s="7">
        <v>24.398299999999999</v>
      </c>
      <c r="F420" s="7">
        <v>14259212.869999999</v>
      </c>
      <c r="G420" s="6">
        <v>347900553.37</v>
      </c>
      <c r="H420" s="7">
        <v>7535.34</v>
      </c>
      <c r="I420" s="6">
        <v>183849.49</v>
      </c>
      <c r="J420" s="7">
        <v>24000</v>
      </c>
      <c r="K420" s="6">
        <v>585559.19999999995</v>
      </c>
      <c r="L420" s="7">
        <v>-16464.66</v>
      </c>
      <c r="M420" s="6">
        <v>-401709.71</v>
      </c>
    </row>
    <row r="421" spans="1:13" x14ac:dyDescent="0.35">
      <c r="A421" s="8" t="s">
        <v>52</v>
      </c>
      <c r="B421" s="8" t="s">
        <v>96</v>
      </c>
      <c r="C421" s="8" t="s">
        <v>541</v>
      </c>
      <c r="D421" s="8" t="s">
        <v>950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52</v>
      </c>
      <c r="B422" s="8" t="s">
        <v>96</v>
      </c>
      <c r="C422" s="8" t="s">
        <v>542</v>
      </c>
      <c r="D422" s="8" t="s">
        <v>950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35">
      <c r="A423" s="8" t="s">
        <v>52</v>
      </c>
      <c r="B423" s="8" t="s">
        <v>96</v>
      </c>
      <c r="C423" s="8" t="s">
        <v>543</v>
      </c>
      <c r="D423" s="8" t="s">
        <v>951</v>
      </c>
      <c r="E423" s="7">
        <v>20.882798999999999</v>
      </c>
      <c r="F423" s="7">
        <v>50880.36</v>
      </c>
      <c r="G423" s="6">
        <v>1062524.3799999999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52</v>
      </c>
      <c r="B424" s="8" t="s">
        <v>96</v>
      </c>
      <c r="C424" s="8" t="s">
        <v>544</v>
      </c>
      <c r="D424" s="8" t="s">
        <v>948</v>
      </c>
      <c r="E424" s="7">
        <v>24.398299000000002</v>
      </c>
      <c r="F424" s="7">
        <v>2178924.48</v>
      </c>
      <c r="G424" s="6">
        <v>53162053.140000001</v>
      </c>
      <c r="H424" s="7">
        <v>335.35</v>
      </c>
      <c r="I424" s="6">
        <v>8181.97</v>
      </c>
      <c r="J424" s="7">
        <v>9480.58</v>
      </c>
      <c r="K424" s="6">
        <v>231310.04</v>
      </c>
      <c r="L424" s="7">
        <v>-9145.23</v>
      </c>
      <c r="M424" s="6">
        <v>-223128.07</v>
      </c>
    </row>
    <row r="425" spans="1:13" x14ac:dyDescent="0.35">
      <c r="A425" s="8" t="s">
        <v>52</v>
      </c>
      <c r="B425" s="8" t="s">
        <v>96</v>
      </c>
      <c r="C425" s="8" t="s">
        <v>545</v>
      </c>
      <c r="D425" s="8" t="s">
        <v>951</v>
      </c>
      <c r="E425" s="7">
        <v>17.716799000000002</v>
      </c>
      <c r="F425" s="7">
        <v>52552.86</v>
      </c>
      <c r="G425" s="6">
        <v>931068.51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52</v>
      </c>
      <c r="B426" s="8" t="s">
        <v>96</v>
      </c>
      <c r="C426" s="8" t="s">
        <v>546</v>
      </c>
      <c r="D426" s="8" t="s">
        <v>950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52</v>
      </c>
      <c r="B427" s="8" t="s">
        <v>96</v>
      </c>
      <c r="C427" s="8" t="s">
        <v>547</v>
      </c>
      <c r="D427" s="8" t="s">
        <v>950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52</v>
      </c>
      <c r="B428" s="8" t="s">
        <v>96</v>
      </c>
      <c r="C428" s="8" t="s">
        <v>548</v>
      </c>
      <c r="D428" s="8" t="s">
        <v>951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52</v>
      </c>
      <c r="B429" s="8" t="s">
        <v>96</v>
      </c>
      <c r="C429" s="8" t="s">
        <v>549</v>
      </c>
      <c r="D429" s="8" t="s">
        <v>948</v>
      </c>
      <c r="E429" s="7">
        <v>24.398299000000002</v>
      </c>
      <c r="F429" s="7">
        <v>130479.29</v>
      </c>
      <c r="G429" s="6">
        <v>3183472.86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52</v>
      </c>
      <c r="B430" s="8" t="s">
        <v>96</v>
      </c>
      <c r="C430" s="8" t="s">
        <v>550</v>
      </c>
      <c r="D430" s="8" t="s">
        <v>948</v>
      </c>
      <c r="E430" s="7">
        <v>17.716799999999999</v>
      </c>
      <c r="F430" s="7">
        <v>2264073.84</v>
      </c>
      <c r="G430" s="6">
        <v>40112143.409999996</v>
      </c>
      <c r="H430" s="7">
        <v>206.85</v>
      </c>
      <c r="I430" s="6">
        <v>3664.72</v>
      </c>
      <c r="J430" s="7">
        <v>0</v>
      </c>
      <c r="K430" s="6">
        <v>0</v>
      </c>
      <c r="L430" s="7">
        <v>206.85</v>
      </c>
      <c r="M430" s="6">
        <v>3664.72</v>
      </c>
    </row>
    <row r="431" spans="1:13" x14ac:dyDescent="0.35">
      <c r="A431" s="8" t="s">
        <v>53</v>
      </c>
      <c r="B431" s="8" t="s">
        <v>965</v>
      </c>
      <c r="C431" s="8" t="s">
        <v>553</v>
      </c>
      <c r="D431" s="8" t="s">
        <v>948</v>
      </c>
      <c r="E431" s="7">
        <v>17.770191000000001</v>
      </c>
      <c r="F431" s="7">
        <v>231832687.66</v>
      </c>
      <c r="G431" s="6">
        <v>4119711343.5</v>
      </c>
      <c r="H431" s="7">
        <v>3569050.97</v>
      </c>
      <c r="I431" s="6">
        <v>63422720.560000002</v>
      </c>
      <c r="J431" s="7">
        <v>19086000</v>
      </c>
      <c r="K431" s="6">
        <v>339161882.19999999</v>
      </c>
      <c r="L431" s="7">
        <v>-15516949.029999999</v>
      </c>
      <c r="M431" s="6">
        <v>-275739161.63</v>
      </c>
    </row>
    <row r="432" spans="1:13" x14ac:dyDescent="0.35">
      <c r="A432" s="8" t="s">
        <v>53</v>
      </c>
      <c r="B432" s="8" t="s">
        <v>965</v>
      </c>
      <c r="C432" s="8" t="s">
        <v>556</v>
      </c>
      <c r="D432" s="8" t="s">
        <v>948</v>
      </c>
      <c r="E432" s="7">
        <v>17.770191000000001</v>
      </c>
      <c r="F432" s="7">
        <v>104635.59</v>
      </c>
      <c r="G432" s="6">
        <v>1859394.45</v>
      </c>
      <c r="H432" s="7">
        <v>2000</v>
      </c>
      <c r="I432" s="6">
        <v>35540.379999999997</v>
      </c>
      <c r="J432" s="7">
        <v>6000</v>
      </c>
      <c r="K432" s="6">
        <v>106621.15</v>
      </c>
      <c r="L432" s="7">
        <v>-4000</v>
      </c>
      <c r="M432" s="6">
        <v>-71080.77</v>
      </c>
    </row>
    <row r="433" spans="1:13" x14ac:dyDescent="0.35">
      <c r="A433" s="8" t="s">
        <v>53</v>
      </c>
      <c r="B433" s="8" t="s">
        <v>96</v>
      </c>
      <c r="C433" s="8" t="s">
        <v>553</v>
      </c>
      <c r="D433" s="8" t="s">
        <v>948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53</v>
      </c>
      <c r="B434" s="8" t="s">
        <v>96</v>
      </c>
      <c r="C434" s="8" t="s">
        <v>556</v>
      </c>
      <c r="D434" s="8" t="s">
        <v>951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54</v>
      </c>
      <c r="B435" s="8" t="s">
        <v>965</v>
      </c>
      <c r="C435" s="8" t="s">
        <v>561</v>
      </c>
      <c r="D435" s="8" t="s">
        <v>951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54</v>
      </c>
      <c r="B436" s="8" t="s">
        <v>965</v>
      </c>
      <c r="C436" s="8" t="s">
        <v>562</v>
      </c>
      <c r="D436" s="8" t="s">
        <v>951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54</v>
      </c>
      <c r="B437" s="8" t="s">
        <v>96</v>
      </c>
      <c r="C437" s="8" t="s">
        <v>561</v>
      </c>
      <c r="D437" s="8" t="s">
        <v>951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35">
      <c r="A438" s="8" t="s">
        <v>54</v>
      </c>
      <c r="B438" s="8" t="s">
        <v>96</v>
      </c>
      <c r="C438" s="8" t="s">
        <v>562</v>
      </c>
      <c r="D438" s="8" t="s">
        <v>951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35">
      <c r="A439" s="8" t="s">
        <v>55</v>
      </c>
      <c r="B439" s="8" t="s">
        <v>965</v>
      </c>
      <c r="C439" s="8" t="s">
        <v>564</v>
      </c>
      <c r="D439" s="8" t="s">
        <v>951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35">
      <c r="A440" s="8" t="s">
        <v>55</v>
      </c>
      <c r="B440" s="8" t="s">
        <v>96</v>
      </c>
      <c r="C440" s="8" t="s">
        <v>564</v>
      </c>
      <c r="D440" s="8" t="s">
        <v>951</v>
      </c>
      <c r="E440" s="7">
        <v>24.350211999999999</v>
      </c>
      <c r="F440" s="7">
        <v>815.79</v>
      </c>
      <c r="G440" s="6">
        <v>19864.66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35">
      <c r="A441" s="8" t="s">
        <v>56</v>
      </c>
      <c r="B441" s="8" t="s">
        <v>965</v>
      </c>
      <c r="C441" s="8" t="s">
        <v>565</v>
      </c>
      <c r="D441" s="8" t="s">
        <v>951</v>
      </c>
      <c r="E441" s="7">
        <v>24.318199</v>
      </c>
      <c r="F441" s="7">
        <v>8118871.3099999996</v>
      </c>
      <c r="G441" s="6">
        <v>197436336.28999999</v>
      </c>
      <c r="H441" s="7">
        <v>585881.93999999994</v>
      </c>
      <c r="I441" s="6">
        <v>14247594.189999999</v>
      </c>
      <c r="J441" s="7">
        <v>379343.72</v>
      </c>
      <c r="K441" s="6">
        <v>9224956.4499999993</v>
      </c>
      <c r="L441" s="7">
        <v>206538.22</v>
      </c>
      <c r="M441" s="6">
        <v>5022637.74</v>
      </c>
    </row>
    <row r="442" spans="1:13" x14ac:dyDescent="0.35">
      <c r="A442" s="8" t="s">
        <v>56</v>
      </c>
      <c r="B442" s="8" t="s">
        <v>965</v>
      </c>
      <c r="C442" s="8" t="s">
        <v>566</v>
      </c>
      <c r="D442" s="8" t="s">
        <v>951</v>
      </c>
      <c r="E442" s="7">
        <v>24.318200000000001</v>
      </c>
      <c r="F442" s="7">
        <v>3124006.34</v>
      </c>
      <c r="G442" s="6">
        <v>75970210.980000004</v>
      </c>
      <c r="H442" s="7">
        <v>0</v>
      </c>
      <c r="I442" s="6">
        <v>0</v>
      </c>
      <c r="J442" s="7">
        <v>62365.31</v>
      </c>
      <c r="K442" s="6">
        <v>1516612.08</v>
      </c>
      <c r="L442" s="7">
        <v>-62365.31</v>
      </c>
      <c r="M442" s="6">
        <v>-1516612.08</v>
      </c>
    </row>
    <row r="443" spans="1:13" x14ac:dyDescent="0.35">
      <c r="A443" s="8" t="s">
        <v>56</v>
      </c>
      <c r="B443" s="8" t="s">
        <v>965</v>
      </c>
      <c r="C443" s="8" t="s">
        <v>567</v>
      </c>
      <c r="D443" s="8" t="s">
        <v>948</v>
      </c>
      <c r="E443" s="7">
        <v>24.318200000000001</v>
      </c>
      <c r="F443" s="7">
        <v>55645892.939999998</v>
      </c>
      <c r="G443" s="6">
        <v>1353207953.7</v>
      </c>
      <c r="H443" s="7">
        <v>0</v>
      </c>
      <c r="I443" s="6">
        <v>0</v>
      </c>
      <c r="J443" s="7">
        <v>1470935</v>
      </c>
      <c r="K443" s="6">
        <v>35770491.520000003</v>
      </c>
      <c r="L443" s="7">
        <v>-1470935</v>
      </c>
      <c r="M443" s="6">
        <v>-35770491.520000003</v>
      </c>
    </row>
    <row r="444" spans="1:13" x14ac:dyDescent="0.35">
      <c r="A444" s="8" t="s">
        <v>56</v>
      </c>
      <c r="B444" s="8" t="s">
        <v>965</v>
      </c>
      <c r="C444" s="8" t="s">
        <v>568</v>
      </c>
      <c r="D444" s="8" t="s">
        <v>948</v>
      </c>
      <c r="E444" s="7">
        <v>17.704298999999999</v>
      </c>
      <c r="F444" s="7">
        <v>5112385.8899999997</v>
      </c>
      <c r="G444" s="6">
        <v>90511213.510000005</v>
      </c>
      <c r="H444" s="7">
        <v>54124.92</v>
      </c>
      <c r="I444" s="6">
        <v>958243.82</v>
      </c>
      <c r="J444" s="7">
        <v>286941.93</v>
      </c>
      <c r="K444" s="6">
        <v>5080106.01</v>
      </c>
      <c r="L444" s="7">
        <v>-232817.01</v>
      </c>
      <c r="M444" s="6">
        <v>-4121862.19</v>
      </c>
    </row>
    <row r="445" spans="1:13" x14ac:dyDescent="0.35">
      <c r="A445" s="8" t="s">
        <v>56</v>
      </c>
      <c r="B445" s="8" t="s">
        <v>965</v>
      </c>
      <c r="C445" s="8" t="s">
        <v>569</v>
      </c>
      <c r="D445" s="8" t="s">
        <v>948</v>
      </c>
      <c r="E445" s="7">
        <v>17.704298999999999</v>
      </c>
      <c r="F445" s="7">
        <v>3477387</v>
      </c>
      <c r="G445" s="6">
        <v>61564702.659999996</v>
      </c>
      <c r="H445" s="7">
        <v>692.34</v>
      </c>
      <c r="I445" s="6">
        <v>12257.4</v>
      </c>
      <c r="J445" s="7">
        <v>198211.01</v>
      </c>
      <c r="K445" s="6">
        <v>3509187.18</v>
      </c>
      <c r="L445" s="7">
        <v>-197518.67</v>
      </c>
      <c r="M445" s="6">
        <v>-3496929.79</v>
      </c>
    </row>
    <row r="446" spans="1:13" x14ac:dyDescent="0.35">
      <c r="A446" s="8" t="s">
        <v>56</v>
      </c>
      <c r="B446" s="8" t="s">
        <v>965</v>
      </c>
      <c r="C446" s="8" t="s">
        <v>570</v>
      </c>
      <c r="D446" s="8" t="s">
        <v>948</v>
      </c>
      <c r="E446" s="7">
        <v>17.7043</v>
      </c>
      <c r="F446" s="7">
        <v>73366618.349999994</v>
      </c>
      <c r="G446" s="6">
        <v>1298904621.3</v>
      </c>
      <c r="H446" s="7">
        <v>36510.519999999997</v>
      </c>
      <c r="I446" s="6">
        <v>646393.19999999995</v>
      </c>
      <c r="J446" s="7">
        <v>1496305.87</v>
      </c>
      <c r="K446" s="6">
        <v>26491048.010000002</v>
      </c>
      <c r="L446" s="7">
        <v>-1459795.35</v>
      </c>
      <c r="M446" s="6">
        <v>-25844654.82</v>
      </c>
    </row>
    <row r="447" spans="1:13" x14ac:dyDescent="0.35">
      <c r="A447" s="8" t="s">
        <v>56</v>
      </c>
      <c r="B447" s="8" t="s">
        <v>965</v>
      </c>
      <c r="C447" s="8" t="s">
        <v>571</v>
      </c>
      <c r="D447" s="8" t="s">
        <v>948</v>
      </c>
      <c r="E447" s="7">
        <v>17.7043</v>
      </c>
      <c r="F447" s="7">
        <v>946208.33</v>
      </c>
      <c r="G447" s="6">
        <v>16751956.140000001</v>
      </c>
      <c r="H447" s="7">
        <v>7793.76</v>
      </c>
      <c r="I447" s="6">
        <v>137983.07</v>
      </c>
      <c r="J447" s="7">
        <v>2691.43</v>
      </c>
      <c r="K447" s="6">
        <v>47649.88</v>
      </c>
      <c r="L447" s="7">
        <v>5102.33</v>
      </c>
      <c r="M447" s="6">
        <v>90333.18</v>
      </c>
    </row>
    <row r="448" spans="1:13" x14ac:dyDescent="0.35">
      <c r="A448" s="8" t="s">
        <v>56</v>
      </c>
      <c r="B448" s="8" t="s">
        <v>965</v>
      </c>
      <c r="C448" s="8" t="s">
        <v>572</v>
      </c>
      <c r="D448" s="8" t="s">
        <v>948</v>
      </c>
      <c r="E448" s="7">
        <v>17.704298999999999</v>
      </c>
      <c r="F448" s="7">
        <v>5500985.4900000002</v>
      </c>
      <c r="G448" s="6">
        <v>97391097.409999996</v>
      </c>
      <c r="H448" s="7">
        <v>7691.68</v>
      </c>
      <c r="I448" s="6">
        <v>136175.81</v>
      </c>
      <c r="J448" s="7">
        <v>218305.95</v>
      </c>
      <c r="K448" s="6">
        <v>3864954.03</v>
      </c>
      <c r="L448" s="7">
        <v>-210614.27</v>
      </c>
      <c r="M448" s="6">
        <v>-3728778.22</v>
      </c>
    </row>
    <row r="449" spans="1:13" x14ac:dyDescent="0.35">
      <c r="A449" s="8" t="s">
        <v>56</v>
      </c>
      <c r="B449" s="8" t="s">
        <v>965</v>
      </c>
      <c r="C449" s="8" t="s">
        <v>573</v>
      </c>
      <c r="D449" s="8" t="s">
        <v>951</v>
      </c>
      <c r="E449" s="7">
        <v>17.704298999999999</v>
      </c>
      <c r="F449" s="7">
        <v>8119704.1799999997</v>
      </c>
      <c r="G449" s="6">
        <v>143753678.71000001</v>
      </c>
      <c r="H449" s="7">
        <v>53191.72</v>
      </c>
      <c r="I449" s="6">
        <v>941722.17</v>
      </c>
      <c r="J449" s="7">
        <v>513305.78</v>
      </c>
      <c r="K449" s="6">
        <v>9087719.5199999996</v>
      </c>
      <c r="L449" s="7">
        <v>-460114.06</v>
      </c>
      <c r="M449" s="6">
        <v>-8145997.3499999996</v>
      </c>
    </row>
    <row r="450" spans="1:13" x14ac:dyDescent="0.35">
      <c r="A450" s="8" t="s">
        <v>56</v>
      </c>
      <c r="B450" s="8" t="s">
        <v>96</v>
      </c>
      <c r="C450" s="8" t="s">
        <v>565</v>
      </c>
      <c r="D450" s="8" t="s">
        <v>951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56</v>
      </c>
      <c r="B451" s="8" t="s">
        <v>96</v>
      </c>
      <c r="C451" s="8" t="s">
        <v>566</v>
      </c>
      <c r="D451" s="8" t="s">
        <v>951</v>
      </c>
      <c r="E451" s="7">
        <v>24.318200000000001</v>
      </c>
      <c r="F451" s="7">
        <v>1658205.61</v>
      </c>
      <c r="G451" s="6">
        <v>40324575.670000002</v>
      </c>
      <c r="H451" s="7">
        <v>8900</v>
      </c>
      <c r="I451" s="6">
        <v>216431.98</v>
      </c>
      <c r="J451" s="7">
        <v>456.74</v>
      </c>
      <c r="K451" s="6">
        <v>11107.09</v>
      </c>
      <c r="L451" s="7">
        <v>8443.26</v>
      </c>
      <c r="M451" s="6">
        <v>205324.89</v>
      </c>
    </row>
    <row r="452" spans="1:13" x14ac:dyDescent="0.35">
      <c r="A452" s="8" t="s">
        <v>56</v>
      </c>
      <c r="B452" s="8" t="s">
        <v>96</v>
      </c>
      <c r="C452" s="8" t="s">
        <v>567</v>
      </c>
      <c r="D452" s="8" t="s">
        <v>948</v>
      </c>
      <c r="E452" s="7">
        <v>24.318200000000001</v>
      </c>
      <c r="F452" s="7">
        <v>466412.62</v>
      </c>
      <c r="G452" s="6">
        <v>11342315.380000001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56</v>
      </c>
      <c r="B453" s="8" t="s">
        <v>96</v>
      </c>
      <c r="C453" s="8" t="s">
        <v>568</v>
      </c>
      <c r="D453" s="8" t="s">
        <v>948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56</v>
      </c>
      <c r="B454" s="8" t="s">
        <v>96</v>
      </c>
      <c r="C454" s="8" t="s">
        <v>569</v>
      </c>
      <c r="D454" s="8" t="s">
        <v>948</v>
      </c>
      <c r="E454" s="7">
        <v>17.7043</v>
      </c>
      <c r="F454" s="7">
        <v>6106389.3600000003</v>
      </c>
      <c r="G454" s="6">
        <v>108109349.15000001</v>
      </c>
      <c r="H454" s="7">
        <v>9080</v>
      </c>
      <c r="I454" s="6">
        <v>160755.04</v>
      </c>
      <c r="J454" s="7">
        <v>85953.94</v>
      </c>
      <c r="K454" s="6">
        <v>1521754.34</v>
      </c>
      <c r="L454" s="7">
        <v>-76873.94</v>
      </c>
      <c r="M454" s="6">
        <v>-1360999.3</v>
      </c>
    </row>
    <row r="455" spans="1:13" x14ac:dyDescent="0.35">
      <c r="A455" s="8" t="s">
        <v>56</v>
      </c>
      <c r="B455" s="8" t="s">
        <v>96</v>
      </c>
      <c r="C455" s="8" t="s">
        <v>570</v>
      </c>
      <c r="D455" s="8" t="s">
        <v>948</v>
      </c>
      <c r="E455" s="7">
        <v>17.704298999999999</v>
      </c>
      <c r="F455" s="7">
        <v>8347382.4000000004</v>
      </c>
      <c r="G455" s="6">
        <v>147784562.22</v>
      </c>
      <c r="H455" s="7">
        <v>0</v>
      </c>
      <c r="I455" s="6">
        <v>0</v>
      </c>
      <c r="J455" s="7">
        <v>245690.26</v>
      </c>
      <c r="K455" s="6">
        <v>4349774.07</v>
      </c>
      <c r="L455" s="7">
        <v>-245690.26</v>
      </c>
      <c r="M455" s="6">
        <v>-4349774.07</v>
      </c>
    </row>
    <row r="456" spans="1:13" x14ac:dyDescent="0.35">
      <c r="A456" s="8" t="s">
        <v>56</v>
      </c>
      <c r="B456" s="8" t="s">
        <v>96</v>
      </c>
      <c r="C456" s="8" t="s">
        <v>571</v>
      </c>
      <c r="D456" s="8" t="s">
        <v>948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56</v>
      </c>
      <c r="B457" s="8" t="s">
        <v>96</v>
      </c>
      <c r="C457" s="8" t="s">
        <v>572</v>
      </c>
      <c r="D457" s="8" t="s">
        <v>948</v>
      </c>
      <c r="E457" s="7">
        <v>17.7043</v>
      </c>
      <c r="F457" s="7">
        <v>610357.91</v>
      </c>
      <c r="G457" s="6">
        <v>10805959.550000001</v>
      </c>
      <c r="H457" s="7">
        <v>0</v>
      </c>
      <c r="I457" s="6">
        <v>0</v>
      </c>
      <c r="J457" s="7">
        <v>37999.550000000003</v>
      </c>
      <c r="K457" s="6">
        <v>672755.43</v>
      </c>
      <c r="L457" s="7">
        <v>-37999.550000000003</v>
      </c>
      <c r="M457" s="6">
        <v>-672755.43</v>
      </c>
    </row>
    <row r="458" spans="1:13" x14ac:dyDescent="0.35">
      <c r="A458" s="8" t="s">
        <v>56</v>
      </c>
      <c r="B458" s="8" t="s">
        <v>96</v>
      </c>
      <c r="C458" s="8" t="s">
        <v>573</v>
      </c>
      <c r="D458" s="8" t="s">
        <v>948</v>
      </c>
      <c r="E458" s="7">
        <v>17.704298999999999</v>
      </c>
      <c r="F458" s="7">
        <v>1047379.33</v>
      </c>
      <c r="G458" s="6">
        <v>18543117.870000001</v>
      </c>
      <c r="H458" s="7">
        <v>0</v>
      </c>
      <c r="I458" s="6">
        <v>0</v>
      </c>
      <c r="J458" s="7">
        <v>48479.68</v>
      </c>
      <c r="K458" s="6">
        <v>858298.8</v>
      </c>
      <c r="L458" s="7">
        <v>-48479.68</v>
      </c>
      <c r="M458" s="6">
        <v>-858298.8</v>
      </c>
    </row>
    <row r="459" spans="1:13" x14ac:dyDescent="0.35">
      <c r="A459" s="8" t="s">
        <v>57</v>
      </c>
      <c r="B459" s="8" t="s">
        <v>965</v>
      </c>
      <c r="C459" s="8" t="s">
        <v>574</v>
      </c>
      <c r="D459" s="8" t="s">
        <v>948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57</v>
      </c>
      <c r="B460" s="8" t="s">
        <v>96</v>
      </c>
      <c r="C460" s="8" t="s">
        <v>574</v>
      </c>
      <c r="D460" s="8" t="s">
        <v>948</v>
      </c>
      <c r="E460" s="7">
        <v>17.775798999999999</v>
      </c>
      <c r="F460" s="7">
        <v>1276355123</v>
      </c>
      <c r="G460" s="6">
        <v>22688233395</v>
      </c>
      <c r="H460" s="7">
        <v>64466690</v>
      </c>
      <c r="I460" s="6">
        <v>1145946988</v>
      </c>
      <c r="J460" s="7">
        <v>65066646</v>
      </c>
      <c r="K460" s="6">
        <v>1156611686</v>
      </c>
      <c r="L460" s="7">
        <v>-599956</v>
      </c>
      <c r="M460" s="6">
        <v>-10664698</v>
      </c>
    </row>
    <row r="461" spans="1:13" x14ac:dyDescent="0.35">
      <c r="A461" s="8" t="s">
        <v>60</v>
      </c>
      <c r="B461" s="8" t="s">
        <v>965</v>
      </c>
      <c r="C461" s="8" t="s">
        <v>579</v>
      </c>
      <c r="D461" s="8" t="s">
        <v>948</v>
      </c>
      <c r="E461" s="7">
        <v>17.771249000000001</v>
      </c>
      <c r="F461" s="7">
        <v>286562516.89999998</v>
      </c>
      <c r="G461" s="6">
        <v>5092574117.8999996</v>
      </c>
      <c r="H461" s="7">
        <v>11612205.6</v>
      </c>
      <c r="I461" s="6">
        <v>206363408.34</v>
      </c>
      <c r="J461" s="7">
        <v>2240316.04</v>
      </c>
      <c r="K461" s="6">
        <v>39813216.340000004</v>
      </c>
      <c r="L461" s="7">
        <v>9371889.5600000005</v>
      </c>
      <c r="M461" s="6">
        <v>166550192</v>
      </c>
    </row>
    <row r="462" spans="1:13" x14ac:dyDescent="0.35">
      <c r="A462" s="8" t="s">
        <v>60</v>
      </c>
      <c r="B462" s="8" t="s">
        <v>965</v>
      </c>
      <c r="C462" s="8" t="s">
        <v>580</v>
      </c>
      <c r="D462" s="8" t="s">
        <v>948</v>
      </c>
      <c r="E462" s="7">
        <v>17.723582</v>
      </c>
      <c r="F462" s="7">
        <v>422842415.04000002</v>
      </c>
      <c r="G462" s="6">
        <v>7494282638.6999998</v>
      </c>
      <c r="H462" s="7">
        <v>10162684.32</v>
      </c>
      <c r="I462" s="6">
        <v>180119179.03999999</v>
      </c>
      <c r="J462" s="7">
        <v>5187337.26</v>
      </c>
      <c r="K462" s="6">
        <v>91938202.469999999</v>
      </c>
      <c r="L462" s="7">
        <v>4975347.0599999996</v>
      </c>
      <c r="M462" s="6">
        <v>88180976.569999993</v>
      </c>
    </row>
    <row r="463" spans="1:13" x14ac:dyDescent="0.35">
      <c r="A463" s="8" t="s">
        <v>60</v>
      </c>
      <c r="B463" s="8" t="s">
        <v>965</v>
      </c>
      <c r="C463" s="8" t="s">
        <v>581</v>
      </c>
      <c r="D463" s="8" t="s">
        <v>948</v>
      </c>
      <c r="E463" s="7">
        <v>17.771253999999999</v>
      </c>
      <c r="F463" s="7">
        <v>7659.35</v>
      </c>
      <c r="G463" s="6">
        <v>136116.26</v>
      </c>
      <c r="H463" s="7">
        <v>292.48</v>
      </c>
      <c r="I463" s="6">
        <v>5197.74</v>
      </c>
      <c r="J463" s="7">
        <v>18.559999999999999</v>
      </c>
      <c r="K463" s="6">
        <v>329.83</v>
      </c>
      <c r="L463" s="7">
        <v>273.92</v>
      </c>
      <c r="M463" s="6">
        <v>4867.91</v>
      </c>
    </row>
    <row r="464" spans="1:13" x14ac:dyDescent="0.35">
      <c r="A464" s="8" t="s">
        <v>60</v>
      </c>
      <c r="B464" s="8" t="s">
        <v>965</v>
      </c>
      <c r="C464" s="8" t="s">
        <v>584</v>
      </c>
      <c r="D464" s="8" t="s">
        <v>948</v>
      </c>
      <c r="E464" s="7">
        <v>17.771249000000001</v>
      </c>
      <c r="F464" s="7">
        <v>1798529.69</v>
      </c>
      <c r="G464" s="6">
        <v>31962120.690000001</v>
      </c>
      <c r="H464" s="7">
        <v>1743665.94</v>
      </c>
      <c r="I464" s="6">
        <v>30987123.27</v>
      </c>
      <c r="J464" s="7">
        <v>0</v>
      </c>
      <c r="K464" s="6">
        <v>0</v>
      </c>
      <c r="L464" s="7">
        <v>1743665.94</v>
      </c>
      <c r="M464" s="6">
        <v>30987123.27</v>
      </c>
    </row>
    <row r="465" spans="1:13" x14ac:dyDescent="0.35">
      <c r="A465" s="8" t="s">
        <v>60</v>
      </c>
      <c r="B465" s="8" t="s">
        <v>96</v>
      </c>
      <c r="C465" s="8" t="s">
        <v>579</v>
      </c>
      <c r="D465" s="8" t="s">
        <v>948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35">
      <c r="A466" s="8" t="s">
        <v>60</v>
      </c>
      <c r="B466" s="8" t="s">
        <v>96</v>
      </c>
      <c r="C466" s="8" t="s">
        <v>580</v>
      </c>
      <c r="D466" s="8" t="s">
        <v>948</v>
      </c>
      <c r="E466" s="7">
        <v>17.723582</v>
      </c>
      <c r="F466" s="7">
        <v>303514.76</v>
      </c>
      <c r="G466" s="6">
        <v>5379369.04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35">
      <c r="A467" s="8" t="s">
        <v>60</v>
      </c>
      <c r="B467" s="8" t="s">
        <v>96</v>
      </c>
      <c r="C467" s="8" t="s">
        <v>581</v>
      </c>
      <c r="D467" s="8" t="s">
        <v>948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35">
      <c r="A468" s="8" t="s">
        <v>60</v>
      </c>
      <c r="B468" s="8" t="s">
        <v>96</v>
      </c>
      <c r="C468" s="8" t="s">
        <v>584</v>
      </c>
      <c r="D468" s="8" t="s">
        <v>948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61</v>
      </c>
      <c r="B469" s="8" t="s">
        <v>965</v>
      </c>
      <c r="C469" s="8" t="s">
        <v>585</v>
      </c>
      <c r="D469" s="8" t="s">
        <v>948</v>
      </c>
      <c r="E469" s="7">
        <v>17.771298999999999</v>
      </c>
      <c r="F469" s="7">
        <v>261009235.06</v>
      </c>
      <c r="G469" s="6">
        <v>4638473419</v>
      </c>
      <c r="H469" s="7">
        <v>94200579.819999993</v>
      </c>
      <c r="I469" s="6">
        <v>1674066764.2</v>
      </c>
      <c r="J469" s="7">
        <v>95375028.060000002</v>
      </c>
      <c r="K469" s="6">
        <v>1694938236.2</v>
      </c>
      <c r="L469" s="7">
        <v>-1174448.24</v>
      </c>
      <c r="M469" s="6">
        <v>-20871472.010000002</v>
      </c>
    </row>
    <row r="470" spans="1:13" x14ac:dyDescent="0.35">
      <c r="A470" s="8" t="s">
        <v>61</v>
      </c>
      <c r="B470" s="8" t="s">
        <v>965</v>
      </c>
      <c r="C470" s="8" t="s">
        <v>586</v>
      </c>
      <c r="D470" s="8" t="s">
        <v>948</v>
      </c>
      <c r="E470" s="7">
        <v>17.771298999999999</v>
      </c>
      <c r="F470" s="7">
        <v>97269042.349999994</v>
      </c>
      <c r="G470" s="6">
        <v>1728597332.3</v>
      </c>
      <c r="H470" s="7">
        <v>546842.47</v>
      </c>
      <c r="I470" s="6">
        <v>9718101.5899999999</v>
      </c>
      <c r="J470" s="7">
        <v>2378160.9</v>
      </c>
      <c r="K470" s="6">
        <v>42263010.799999997</v>
      </c>
      <c r="L470" s="7">
        <v>-1831318.43</v>
      </c>
      <c r="M470" s="6">
        <v>-32544909.219999999</v>
      </c>
    </row>
    <row r="471" spans="1:13" x14ac:dyDescent="0.35">
      <c r="A471" s="8" t="s">
        <v>61</v>
      </c>
      <c r="B471" s="8" t="s">
        <v>965</v>
      </c>
      <c r="C471" s="8" t="s">
        <v>587</v>
      </c>
      <c r="D471" s="8" t="s">
        <v>948</v>
      </c>
      <c r="E471" s="7">
        <v>17.771298999999999</v>
      </c>
      <c r="F471" s="7">
        <v>86023257.260000005</v>
      </c>
      <c r="G471" s="6">
        <v>1528745111.7</v>
      </c>
      <c r="H471" s="7">
        <v>1164288.6399999999</v>
      </c>
      <c r="I471" s="6">
        <v>20690922.710000001</v>
      </c>
      <c r="J471" s="7">
        <v>2534529.2999999998</v>
      </c>
      <c r="K471" s="6">
        <v>45041880.549999997</v>
      </c>
      <c r="L471" s="7">
        <v>-1370240.66</v>
      </c>
      <c r="M471" s="6">
        <v>-24350957.84</v>
      </c>
    </row>
    <row r="472" spans="1:13" x14ac:dyDescent="0.35">
      <c r="A472" s="8" t="s">
        <v>61</v>
      </c>
      <c r="B472" s="8" t="s">
        <v>965</v>
      </c>
      <c r="C472" s="8" t="s">
        <v>588</v>
      </c>
      <c r="D472" s="8" t="s">
        <v>948</v>
      </c>
      <c r="E472" s="7">
        <v>17.7713</v>
      </c>
      <c r="F472" s="7">
        <v>1108578235.0999999</v>
      </c>
      <c r="G472" s="6">
        <v>19700876390</v>
      </c>
      <c r="H472" s="7">
        <v>513079104.81999999</v>
      </c>
      <c r="I472" s="6">
        <v>9118082695.5</v>
      </c>
      <c r="J472" s="7">
        <v>512028566.42000002</v>
      </c>
      <c r="K472" s="6">
        <v>9099413262.3999996</v>
      </c>
      <c r="L472" s="7">
        <v>1050538.3999999999</v>
      </c>
      <c r="M472" s="6">
        <v>18669433.07</v>
      </c>
    </row>
    <row r="473" spans="1:13" x14ac:dyDescent="0.35">
      <c r="A473" s="8" t="s">
        <v>61</v>
      </c>
      <c r="B473" s="8" t="s">
        <v>965</v>
      </c>
      <c r="C473" s="8" t="s">
        <v>589</v>
      </c>
      <c r="D473" s="8" t="s">
        <v>948</v>
      </c>
      <c r="E473" s="7">
        <v>17.7713</v>
      </c>
      <c r="F473" s="7">
        <v>92998924.579999998</v>
      </c>
      <c r="G473" s="6">
        <v>1652711788.4000001</v>
      </c>
      <c r="H473" s="7">
        <v>523962.31</v>
      </c>
      <c r="I473" s="6">
        <v>9311491.4000000004</v>
      </c>
      <c r="J473" s="7">
        <v>2152033.5</v>
      </c>
      <c r="K473" s="6">
        <v>38244432.939999998</v>
      </c>
      <c r="L473" s="7">
        <v>-1628071.19</v>
      </c>
      <c r="M473" s="6">
        <v>-28932941.539999999</v>
      </c>
    </row>
    <row r="474" spans="1:13" x14ac:dyDescent="0.35">
      <c r="A474" s="8" t="s">
        <v>61</v>
      </c>
      <c r="B474" s="8" t="s">
        <v>965</v>
      </c>
      <c r="C474" s="8" t="s">
        <v>590</v>
      </c>
      <c r="D474" s="8" t="s">
        <v>948</v>
      </c>
      <c r="E474" s="7">
        <v>17.771298999999999</v>
      </c>
      <c r="F474" s="7">
        <v>1088439516.4000001</v>
      </c>
      <c r="G474" s="6">
        <v>19342985177</v>
      </c>
      <c r="H474" s="7">
        <v>201418702.52000001</v>
      </c>
      <c r="I474" s="6">
        <v>3579472188.0999999</v>
      </c>
      <c r="J474" s="7">
        <v>240177593.27000001</v>
      </c>
      <c r="K474" s="6">
        <v>4268268063.3000002</v>
      </c>
      <c r="L474" s="7">
        <v>-38758890.75</v>
      </c>
      <c r="M474" s="6">
        <v>-688795875.19000006</v>
      </c>
    </row>
    <row r="475" spans="1:13" x14ac:dyDescent="0.35">
      <c r="A475" s="8" t="s">
        <v>61</v>
      </c>
      <c r="B475" s="8" t="s">
        <v>96</v>
      </c>
      <c r="C475" s="8" t="s">
        <v>585</v>
      </c>
      <c r="D475" s="8" t="s">
        <v>948</v>
      </c>
      <c r="E475" s="7">
        <v>17.771298000000002</v>
      </c>
      <c r="F475" s="7">
        <v>20072.75</v>
      </c>
      <c r="G475" s="6">
        <v>356718.83</v>
      </c>
      <c r="H475" s="7">
        <v>544.24</v>
      </c>
      <c r="I475" s="6">
        <v>9671.85</v>
      </c>
      <c r="J475" s="7">
        <v>87.94</v>
      </c>
      <c r="K475" s="6">
        <v>1562.81</v>
      </c>
      <c r="L475" s="7">
        <v>456.3</v>
      </c>
      <c r="M475" s="6">
        <v>8109.04</v>
      </c>
    </row>
    <row r="476" spans="1:13" x14ac:dyDescent="0.35">
      <c r="A476" s="8" t="s">
        <v>61</v>
      </c>
      <c r="B476" s="8" t="s">
        <v>96</v>
      </c>
      <c r="C476" s="8" t="s">
        <v>586</v>
      </c>
      <c r="D476" s="8" t="s">
        <v>948</v>
      </c>
      <c r="E476" s="7">
        <v>17.771298999999999</v>
      </c>
      <c r="F476" s="7">
        <v>89469.96</v>
      </c>
      <c r="G476" s="6">
        <v>1589997.45</v>
      </c>
      <c r="H476" s="7">
        <v>63915.9</v>
      </c>
      <c r="I476" s="6">
        <v>1135868.6299999999</v>
      </c>
      <c r="J476" s="7">
        <v>81.14</v>
      </c>
      <c r="K476" s="6">
        <v>1441.96</v>
      </c>
      <c r="L476" s="7">
        <v>63834.76</v>
      </c>
      <c r="M476" s="6">
        <v>1134426.67</v>
      </c>
    </row>
    <row r="477" spans="1:13" x14ac:dyDescent="0.35">
      <c r="A477" s="8" t="s">
        <v>61</v>
      </c>
      <c r="B477" s="8" t="s">
        <v>96</v>
      </c>
      <c r="C477" s="8" t="s">
        <v>587</v>
      </c>
      <c r="D477" s="8" t="s">
        <v>948</v>
      </c>
      <c r="E477" s="7">
        <v>17.771298999999999</v>
      </c>
      <c r="F477" s="7">
        <v>98656.63</v>
      </c>
      <c r="G477" s="6">
        <v>1753256.53</v>
      </c>
      <c r="H477" s="7">
        <v>6327.52</v>
      </c>
      <c r="I477" s="6">
        <v>112448.26</v>
      </c>
      <c r="J477" s="7">
        <v>0</v>
      </c>
      <c r="K477" s="6">
        <v>0</v>
      </c>
      <c r="L477" s="7">
        <v>6327.52</v>
      </c>
      <c r="M477" s="6">
        <v>112448.26</v>
      </c>
    </row>
    <row r="478" spans="1:13" x14ac:dyDescent="0.35">
      <c r="A478" s="8" t="s">
        <v>61</v>
      </c>
      <c r="B478" s="8" t="s">
        <v>96</v>
      </c>
      <c r="C478" s="8" t="s">
        <v>588</v>
      </c>
      <c r="D478" s="8" t="s">
        <v>948</v>
      </c>
      <c r="E478" s="7">
        <v>17.771298999999999</v>
      </c>
      <c r="F478" s="7">
        <v>58572102.810000002</v>
      </c>
      <c r="G478" s="6">
        <v>1040902410.6</v>
      </c>
      <c r="H478" s="7">
        <v>4375864.16</v>
      </c>
      <c r="I478" s="6">
        <v>77764794.75</v>
      </c>
      <c r="J478" s="7">
        <v>2502271.83</v>
      </c>
      <c r="K478" s="6">
        <v>44468623.369999997</v>
      </c>
      <c r="L478" s="7">
        <v>1873592.33</v>
      </c>
      <c r="M478" s="6">
        <v>33296171.370000001</v>
      </c>
    </row>
    <row r="479" spans="1:13" x14ac:dyDescent="0.35">
      <c r="A479" s="8" t="s">
        <v>61</v>
      </c>
      <c r="B479" s="8" t="s">
        <v>96</v>
      </c>
      <c r="C479" s="8" t="s">
        <v>589</v>
      </c>
      <c r="D479" s="8" t="s">
        <v>948</v>
      </c>
      <c r="E479" s="7">
        <v>17.771298999999999</v>
      </c>
      <c r="F479" s="7">
        <v>191766.69</v>
      </c>
      <c r="G479" s="6">
        <v>3407943.34</v>
      </c>
      <c r="H479" s="7">
        <v>167434.42000000001</v>
      </c>
      <c r="I479" s="6">
        <v>2975527.31</v>
      </c>
      <c r="J479" s="7">
        <v>85.16</v>
      </c>
      <c r="K479" s="6">
        <v>1513.4</v>
      </c>
      <c r="L479" s="7">
        <v>167349.26</v>
      </c>
      <c r="M479" s="6">
        <v>2974013.9</v>
      </c>
    </row>
    <row r="480" spans="1:13" x14ac:dyDescent="0.35">
      <c r="A480" s="8" t="s">
        <v>61</v>
      </c>
      <c r="B480" s="8" t="s">
        <v>96</v>
      </c>
      <c r="C480" s="8" t="s">
        <v>590</v>
      </c>
      <c r="D480" s="8" t="s">
        <v>948</v>
      </c>
      <c r="E480" s="7">
        <v>17.7713</v>
      </c>
      <c r="F480" s="7">
        <v>69574782.379999995</v>
      </c>
      <c r="G480" s="6">
        <v>1236434330.2</v>
      </c>
      <c r="H480" s="7">
        <v>3968895.81</v>
      </c>
      <c r="I480" s="6">
        <v>70532438.109999999</v>
      </c>
      <c r="J480" s="7">
        <v>3019803.01</v>
      </c>
      <c r="K480" s="6">
        <v>53665825.229999997</v>
      </c>
      <c r="L480" s="7">
        <v>949092.8</v>
      </c>
      <c r="M480" s="6">
        <v>16866612.879999999</v>
      </c>
    </row>
    <row r="481" spans="1:13" x14ac:dyDescent="0.35">
      <c r="A481" s="8" t="s">
        <v>62</v>
      </c>
      <c r="B481" s="8" t="s">
        <v>965</v>
      </c>
      <c r="C481" s="8" t="s">
        <v>592</v>
      </c>
      <c r="D481" s="8" t="s">
        <v>948</v>
      </c>
      <c r="E481" s="7">
        <v>17.771249000000001</v>
      </c>
      <c r="F481" s="7">
        <v>34825951.299999997</v>
      </c>
      <c r="G481" s="6">
        <v>618900687.03999996</v>
      </c>
      <c r="H481" s="7">
        <v>581995.02</v>
      </c>
      <c r="I481" s="6">
        <v>10342779</v>
      </c>
      <c r="J481" s="7">
        <v>0</v>
      </c>
      <c r="K481" s="6">
        <v>0</v>
      </c>
      <c r="L481" s="7">
        <v>581995.02</v>
      </c>
      <c r="M481" s="6">
        <v>10342779</v>
      </c>
    </row>
    <row r="482" spans="1:13" x14ac:dyDescent="0.35">
      <c r="A482" s="8" t="s">
        <v>62</v>
      </c>
      <c r="B482" s="8" t="s">
        <v>965</v>
      </c>
      <c r="C482" s="8" t="s">
        <v>601</v>
      </c>
      <c r="D482" s="8" t="s">
        <v>948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62</v>
      </c>
      <c r="B483" s="8" t="s">
        <v>965</v>
      </c>
      <c r="C483" s="8" t="s">
        <v>604</v>
      </c>
      <c r="D483" s="8" t="s">
        <v>948</v>
      </c>
      <c r="E483" s="7">
        <v>17.771249999999998</v>
      </c>
      <c r="F483" s="7">
        <v>72296905.450000003</v>
      </c>
      <c r="G483" s="6">
        <v>1284806381</v>
      </c>
      <c r="H483" s="7">
        <v>35802.31</v>
      </c>
      <c r="I483" s="6">
        <v>636251.80000000005</v>
      </c>
      <c r="J483" s="7">
        <v>4007290.49</v>
      </c>
      <c r="K483" s="6">
        <v>71214561.120000005</v>
      </c>
      <c r="L483" s="7">
        <v>-3971488.18</v>
      </c>
      <c r="M483" s="6">
        <v>-70578309.319999993</v>
      </c>
    </row>
    <row r="484" spans="1:13" x14ac:dyDescent="0.35">
      <c r="A484" s="8" t="s">
        <v>62</v>
      </c>
      <c r="B484" s="8" t="s">
        <v>965</v>
      </c>
      <c r="C484" s="8" t="s">
        <v>605</v>
      </c>
      <c r="D484" s="8" t="s">
        <v>948</v>
      </c>
      <c r="E484" s="7">
        <v>0</v>
      </c>
      <c r="F484" s="7">
        <v>0</v>
      </c>
      <c r="G484" s="6">
        <v>0</v>
      </c>
      <c r="H484" s="7">
        <v>0</v>
      </c>
      <c r="I484" s="6">
        <v>0</v>
      </c>
      <c r="J484" s="7">
        <v>0</v>
      </c>
      <c r="K484" s="6">
        <v>0</v>
      </c>
      <c r="L484" s="7">
        <v>0</v>
      </c>
      <c r="M484" s="6">
        <v>0</v>
      </c>
    </row>
    <row r="485" spans="1:13" x14ac:dyDescent="0.35">
      <c r="A485" s="8" t="s">
        <v>62</v>
      </c>
      <c r="B485" s="8" t="s">
        <v>96</v>
      </c>
      <c r="C485" s="8" t="s">
        <v>592</v>
      </c>
      <c r="D485" s="8" t="s">
        <v>948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35">
      <c r="A486" s="8" t="s">
        <v>62</v>
      </c>
      <c r="B486" s="8" t="s">
        <v>96</v>
      </c>
      <c r="C486" s="8" t="s">
        <v>601</v>
      </c>
      <c r="D486" s="8" t="s">
        <v>948</v>
      </c>
      <c r="E486" s="7">
        <v>17.771249000000001</v>
      </c>
      <c r="F486" s="7">
        <v>13936233.51</v>
      </c>
      <c r="G486" s="6">
        <v>247664289.75999999</v>
      </c>
      <c r="H486" s="7">
        <v>173906.52</v>
      </c>
      <c r="I486" s="6">
        <v>3090536.24</v>
      </c>
      <c r="J486" s="7">
        <v>34908.82</v>
      </c>
      <c r="K486" s="6">
        <v>620373.37</v>
      </c>
      <c r="L486" s="7">
        <v>138997.70000000001</v>
      </c>
      <c r="M486" s="6">
        <v>2470162.88</v>
      </c>
    </row>
    <row r="487" spans="1:13" x14ac:dyDescent="0.35">
      <c r="A487" s="8" t="s">
        <v>62</v>
      </c>
      <c r="B487" s="8" t="s">
        <v>96</v>
      </c>
      <c r="C487" s="8" t="s">
        <v>604</v>
      </c>
      <c r="D487" s="8" t="s">
        <v>948</v>
      </c>
      <c r="E487" s="7">
        <v>17.771249000000001</v>
      </c>
      <c r="F487" s="7">
        <v>14598756.58</v>
      </c>
      <c r="G487" s="6">
        <v>259438152.87</v>
      </c>
      <c r="H487" s="7">
        <v>175297.22</v>
      </c>
      <c r="I487" s="6">
        <v>3115250.72</v>
      </c>
      <c r="J487" s="7">
        <v>184047.85</v>
      </c>
      <c r="K487" s="6">
        <v>3270760.35</v>
      </c>
      <c r="L487" s="7">
        <v>-8750.6299999999992</v>
      </c>
      <c r="M487" s="6">
        <v>-155509.63</v>
      </c>
    </row>
    <row r="488" spans="1:13" x14ac:dyDescent="0.35">
      <c r="A488" s="8" t="s">
        <v>62</v>
      </c>
      <c r="B488" s="8" t="s">
        <v>96</v>
      </c>
      <c r="C488" s="8" t="s">
        <v>605</v>
      </c>
      <c r="D488" s="8" t="s">
        <v>948</v>
      </c>
      <c r="E488" s="7">
        <v>17.771249999999998</v>
      </c>
      <c r="F488" s="7">
        <v>1347396.55</v>
      </c>
      <c r="G488" s="6">
        <v>23944920.940000001</v>
      </c>
      <c r="H488" s="7">
        <v>0</v>
      </c>
      <c r="I488" s="6">
        <v>0</v>
      </c>
      <c r="J488" s="7">
        <v>10898.38</v>
      </c>
      <c r="K488" s="6">
        <v>193677.84</v>
      </c>
      <c r="L488" s="7">
        <v>-10898.38</v>
      </c>
      <c r="M488" s="6">
        <v>-193677.84</v>
      </c>
    </row>
    <row r="489" spans="1:13" x14ac:dyDescent="0.35">
      <c r="A489" s="8" t="s">
        <v>63</v>
      </c>
      <c r="B489" s="8" t="s">
        <v>965</v>
      </c>
      <c r="C489" s="8" t="s">
        <v>617</v>
      </c>
      <c r="D489" s="8" t="s">
        <v>948</v>
      </c>
      <c r="E489" s="7">
        <v>17.772500000000001</v>
      </c>
      <c r="F489" s="7">
        <v>7510262.1500000004</v>
      </c>
      <c r="G489" s="6">
        <v>133476134.09999999</v>
      </c>
      <c r="H489" s="7">
        <v>2216051.31</v>
      </c>
      <c r="I489" s="6">
        <v>39384771.899999999</v>
      </c>
      <c r="J489" s="7">
        <v>0</v>
      </c>
      <c r="K489" s="6">
        <v>0</v>
      </c>
      <c r="L489" s="7">
        <v>2216051.31</v>
      </c>
      <c r="M489" s="6">
        <v>39384771.899999999</v>
      </c>
    </row>
    <row r="490" spans="1:13" x14ac:dyDescent="0.35">
      <c r="A490" s="8" t="s">
        <v>63</v>
      </c>
      <c r="B490" s="8" t="s">
        <v>965</v>
      </c>
      <c r="C490" s="8" t="s">
        <v>618</v>
      </c>
      <c r="D490" s="8" t="s">
        <v>951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35">
      <c r="A491" s="8" t="s">
        <v>63</v>
      </c>
      <c r="B491" s="8" t="s">
        <v>965</v>
      </c>
      <c r="C491" s="8" t="s">
        <v>619</v>
      </c>
      <c r="D491" s="8" t="s">
        <v>948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35">
      <c r="A492" s="8" t="s">
        <v>63</v>
      </c>
      <c r="B492" s="8" t="s">
        <v>965</v>
      </c>
      <c r="C492" s="8" t="s">
        <v>620</v>
      </c>
      <c r="D492" s="8" t="s">
        <v>948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35">
      <c r="A493" s="8" t="s">
        <v>63</v>
      </c>
      <c r="B493" s="8" t="s">
        <v>965</v>
      </c>
      <c r="C493" s="8" t="s">
        <v>621</v>
      </c>
      <c r="D493" s="8" t="s">
        <v>960</v>
      </c>
      <c r="E493" s="7">
        <v>0</v>
      </c>
      <c r="F493" s="7">
        <v>0</v>
      </c>
      <c r="G493" s="6">
        <v>0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35">
      <c r="A494" s="8" t="s">
        <v>63</v>
      </c>
      <c r="B494" s="8" t="s">
        <v>965</v>
      </c>
      <c r="C494" s="8" t="s">
        <v>622</v>
      </c>
      <c r="D494" s="8" t="s">
        <v>948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35">
      <c r="A495" s="8" t="s">
        <v>63</v>
      </c>
      <c r="B495" s="8" t="s">
        <v>965</v>
      </c>
      <c r="C495" s="8" t="s">
        <v>625</v>
      </c>
      <c r="D495" s="8" t="s">
        <v>948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63</v>
      </c>
      <c r="B496" s="8" t="s">
        <v>965</v>
      </c>
      <c r="C496" s="8" t="s">
        <v>626</v>
      </c>
      <c r="D496" s="8" t="s">
        <v>948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35">
      <c r="A497" s="8" t="s">
        <v>63</v>
      </c>
      <c r="B497" s="8" t="s">
        <v>965</v>
      </c>
      <c r="C497" s="8" t="s">
        <v>627</v>
      </c>
      <c r="D497" s="8" t="s">
        <v>948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35">
      <c r="A498" s="8" t="s">
        <v>63</v>
      </c>
      <c r="B498" s="8" t="s">
        <v>965</v>
      </c>
      <c r="C498" s="8" t="s">
        <v>628</v>
      </c>
      <c r="D498" s="8" t="s">
        <v>948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35">
      <c r="A499" s="8" t="s">
        <v>63</v>
      </c>
      <c r="B499" s="8" t="s">
        <v>965</v>
      </c>
      <c r="C499" s="8" t="s">
        <v>630</v>
      </c>
      <c r="D499" s="8" t="s">
        <v>950</v>
      </c>
      <c r="E499" s="7">
        <v>17.772500000000001</v>
      </c>
      <c r="F499" s="7">
        <v>87097788.090000004</v>
      </c>
      <c r="G499" s="6">
        <v>1547945438.8800001</v>
      </c>
      <c r="H499" s="7">
        <v>7618478.8200000003</v>
      </c>
      <c r="I499" s="6">
        <v>135399414.81999999</v>
      </c>
      <c r="J499" s="7">
        <v>4106344.91</v>
      </c>
      <c r="K499" s="6">
        <v>72980014.900000006</v>
      </c>
      <c r="L499" s="7">
        <v>3512133.91</v>
      </c>
      <c r="M499" s="6">
        <v>62419399.920000002</v>
      </c>
    </row>
    <row r="500" spans="1:13" x14ac:dyDescent="0.35">
      <c r="A500" s="8" t="s">
        <v>63</v>
      </c>
      <c r="B500" s="8" t="s">
        <v>965</v>
      </c>
      <c r="C500" s="8" t="s">
        <v>631</v>
      </c>
      <c r="D500" s="8" t="s">
        <v>951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35">
      <c r="A501" s="8" t="s">
        <v>63</v>
      </c>
      <c r="B501" s="8" t="s">
        <v>965</v>
      </c>
      <c r="C501" s="8" t="s">
        <v>632</v>
      </c>
      <c r="D501" s="8" t="s">
        <v>948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35">
      <c r="A502" s="8" t="s">
        <v>63</v>
      </c>
      <c r="B502" s="8" t="s">
        <v>965</v>
      </c>
      <c r="C502" s="8" t="s">
        <v>633</v>
      </c>
      <c r="D502" s="8" t="s">
        <v>951</v>
      </c>
      <c r="E502" s="7">
        <v>17.772500000000001</v>
      </c>
      <c r="F502" s="7">
        <v>3516830.07</v>
      </c>
      <c r="G502" s="6">
        <v>62502862.5</v>
      </c>
      <c r="H502" s="7">
        <v>1172302.76</v>
      </c>
      <c r="I502" s="6">
        <v>20834750.780000001</v>
      </c>
      <c r="J502" s="7">
        <v>1048150.92</v>
      </c>
      <c r="K502" s="6">
        <v>18628262.25</v>
      </c>
      <c r="L502" s="7">
        <v>124151.84</v>
      </c>
      <c r="M502" s="6">
        <v>2206488.5299999998</v>
      </c>
    </row>
    <row r="503" spans="1:13" x14ac:dyDescent="0.35">
      <c r="A503" s="8" t="s">
        <v>63</v>
      </c>
      <c r="B503" s="8" t="s">
        <v>965</v>
      </c>
      <c r="C503" s="8" t="s">
        <v>634</v>
      </c>
      <c r="D503" s="8" t="s">
        <v>948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35">
      <c r="A504" s="8" t="s">
        <v>63</v>
      </c>
      <c r="B504" s="8" t="s">
        <v>965</v>
      </c>
      <c r="C504" s="8" t="s">
        <v>635</v>
      </c>
      <c r="D504" s="8" t="s">
        <v>948</v>
      </c>
      <c r="E504" s="7">
        <v>17.772499</v>
      </c>
      <c r="F504" s="7">
        <v>1936206.84</v>
      </c>
      <c r="G504" s="6">
        <v>34411236.039999999</v>
      </c>
      <c r="H504" s="7">
        <v>0</v>
      </c>
      <c r="I504" s="6">
        <v>0</v>
      </c>
      <c r="J504" s="7">
        <v>0</v>
      </c>
      <c r="K504" s="6">
        <v>0</v>
      </c>
      <c r="L504" s="7">
        <v>0</v>
      </c>
      <c r="M504" s="6">
        <v>0</v>
      </c>
    </row>
    <row r="505" spans="1:13" x14ac:dyDescent="0.35">
      <c r="A505" s="8" t="s">
        <v>63</v>
      </c>
      <c r="B505" s="8" t="s">
        <v>965</v>
      </c>
      <c r="C505" s="8" t="s">
        <v>636</v>
      </c>
      <c r="D505" s="8" t="s">
        <v>948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63</v>
      </c>
      <c r="B506" s="8" t="s">
        <v>965</v>
      </c>
      <c r="C506" s="8" t="s">
        <v>669</v>
      </c>
      <c r="D506" s="8" t="s">
        <v>948</v>
      </c>
      <c r="E506" s="7">
        <v>17.772500000000001</v>
      </c>
      <c r="F506" s="7">
        <v>978824683.55999994</v>
      </c>
      <c r="G506" s="6">
        <v>17396161688.650002</v>
      </c>
      <c r="H506" s="7">
        <v>2704523.61</v>
      </c>
      <c r="I506" s="6">
        <v>48066145.939999998</v>
      </c>
      <c r="J506" s="7">
        <v>20974112.390000001</v>
      </c>
      <c r="K506" s="6">
        <v>372762412.45999998</v>
      </c>
      <c r="L506" s="7">
        <v>-18269588.780000001</v>
      </c>
      <c r="M506" s="6">
        <v>-324696266.51999998</v>
      </c>
    </row>
    <row r="507" spans="1:13" x14ac:dyDescent="0.35">
      <c r="A507" s="8" t="s">
        <v>63</v>
      </c>
      <c r="B507" s="8" t="s">
        <v>965</v>
      </c>
      <c r="C507" s="8" t="s">
        <v>670</v>
      </c>
      <c r="D507" s="8" t="s">
        <v>948</v>
      </c>
      <c r="E507" s="7">
        <v>17.772500000000001</v>
      </c>
      <c r="F507" s="7">
        <v>2331397.89</v>
      </c>
      <c r="G507" s="6">
        <v>41434769.049999997</v>
      </c>
      <c r="H507" s="7">
        <v>0</v>
      </c>
      <c r="I507" s="6">
        <v>0</v>
      </c>
      <c r="J507" s="7">
        <v>56018.74</v>
      </c>
      <c r="K507" s="6">
        <v>995593.03</v>
      </c>
      <c r="L507" s="7">
        <v>-56018.74</v>
      </c>
      <c r="M507" s="6">
        <v>-995593.03</v>
      </c>
    </row>
    <row r="508" spans="1:13" x14ac:dyDescent="0.35">
      <c r="A508" s="8" t="s">
        <v>63</v>
      </c>
      <c r="B508" s="8" t="s">
        <v>965</v>
      </c>
      <c r="C508" s="8" t="s">
        <v>671</v>
      </c>
      <c r="D508" s="8" t="s">
        <v>951</v>
      </c>
      <c r="E508" s="7">
        <v>17.772499</v>
      </c>
      <c r="F508" s="7">
        <v>370346621.13999999</v>
      </c>
      <c r="G508" s="6">
        <v>6581985324.1199999</v>
      </c>
      <c r="H508" s="7">
        <v>22603879.640000001</v>
      </c>
      <c r="I508" s="6">
        <v>401727450.92000002</v>
      </c>
      <c r="J508" s="7">
        <v>27055997.149999999</v>
      </c>
      <c r="K508" s="6">
        <v>480852709.38999999</v>
      </c>
      <c r="L508" s="7">
        <v>-4452117.51</v>
      </c>
      <c r="M508" s="6">
        <v>-79125258.469999999</v>
      </c>
    </row>
    <row r="509" spans="1:13" x14ac:dyDescent="0.35">
      <c r="A509" s="8" t="s">
        <v>63</v>
      </c>
      <c r="B509" s="8" t="s">
        <v>965</v>
      </c>
      <c r="C509" s="8" t="s">
        <v>672</v>
      </c>
      <c r="D509" s="8" t="s">
        <v>948</v>
      </c>
      <c r="E509" s="7">
        <v>24.353660000000001</v>
      </c>
      <c r="F509" s="7">
        <v>3191480.26</v>
      </c>
      <c r="G509" s="6">
        <v>77724225.239999995</v>
      </c>
      <c r="H509" s="7">
        <v>46136.33</v>
      </c>
      <c r="I509" s="6">
        <v>1123588.44</v>
      </c>
      <c r="J509" s="7">
        <v>320085.27</v>
      </c>
      <c r="K509" s="6">
        <v>7795247.79</v>
      </c>
      <c r="L509" s="7">
        <v>-273948.94</v>
      </c>
      <c r="M509" s="6">
        <v>-6671659.3499999996</v>
      </c>
    </row>
    <row r="510" spans="1:13" x14ac:dyDescent="0.35">
      <c r="A510" s="8" t="s">
        <v>63</v>
      </c>
      <c r="B510" s="8" t="s">
        <v>965</v>
      </c>
      <c r="C510" s="8" t="s">
        <v>673</v>
      </c>
      <c r="D510" s="8" t="s">
        <v>948</v>
      </c>
      <c r="E510" s="7">
        <v>17.772499</v>
      </c>
      <c r="F510" s="7">
        <v>239543427.05000001</v>
      </c>
      <c r="G510" s="6">
        <v>4257285557.1900001</v>
      </c>
      <c r="H510" s="7">
        <v>9062634.6300000008</v>
      </c>
      <c r="I510" s="6">
        <v>161065673.93000001</v>
      </c>
      <c r="J510" s="7">
        <v>139851.57999999999</v>
      </c>
      <c r="K510" s="6">
        <v>2485512.2799999998</v>
      </c>
      <c r="L510" s="7">
        <v>8922783.0500000007</v>
      </c>
      <c r="M510" s="6">
        <v>158580161.65000001</v>
      </c>
    </row>
    <row r="511" spans="1:13" x14ac:dyDescent="0.35">
      <c r="A511" s="8" t="s">
        <v>63</v>
      </c>
      <c r="B511" s="8" t="s">
        <v>965</v>
      </c>
      <c r="C511" s="8" t="s">
        <v>674</v>
      </c>
      <c r="D511" s="8" t="s">
        <v>948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35">
      <c r="A512" s="8" t="s">
        <v>63</v>
      </c>
      <c r="B512" s="8" t="s">
        <v>96</v>
      </c>
      <c r="C512" s="8" t="s">
        <v>617</v>
      </c>
      <c r="D512" s="8" t="s">
        <v>948</v>
      </c>
      <c r="E512" s="7">
        <v>0</v>
      </c>
      <c r="F512" s="7">
        <v>0</v>
      </c>
      <c r="G512" s="6">
        <v>0</v>
      </c>
      <c r="H512" s="7">
        <v>0</v>
      </c>
      <c r="I512" s="6">
        <v>0</v>
      </c>
      <c r="J512" s="7">
        <v>0</v>
      </c>
      <c r="K512" s="6">
        <v>0</v>
      </c>
      <c r="L512" s="7">
        <v>0</v>
      </c>
      <c r="M512" s="6">
        <v>0</v>
      </c>
    </row>
    <row r="513" spans="1:13" x14ac:dyDescent="0.35">
      <c r="A513" s="8" t="s">
        <v>63</v>
      </c>
      <c r="B513" s="8" t="s">
        <v>96</v>
      </c>
      <c r="C513" s="8" t="s">
        <v>618</v>
      </c>
      <c r="D513" s="8" t="s">
        <v>951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35">
      <c r="A514" s="8" t="s">
        <v>63</v>
      </c>
      <c r="B514" s="8" t="s">
        <v>96</v>
      </c>
      <c r="C514" s="8" t="s">
        <v>619</v>
      </c>
      <c r="D514" s="8" t="s">
        <v>948</v>
      </c>
      <c r="E514" s="7">
        <v>24.353666</v>
      </c>
      <c r="F514" s="7">
        <v>10711.7</v>
      </c>
      <c r="G514" s="6">
        <v>260869.17</v>
      </c>
      <c r="H514" s="7">
        <v>10000</v>
      </c>
      <c r="I514" s="6">
        <v>243536.6</v>
      </c>
      <c r="J514" s="7">
        <v>0</v>
      </c>
      <c r="K514" s="6">
        <v>0</v>
      </c>
      <c r="L514" s="7">
        <v>10000</v>
      </c>
      <c r="M514" s="6">
        <v>243536.6</v>
      </c>
    </row>
    <row r="515" spans="1:13" x14ac:dyDescent="0.35">
      <c r="A515" s="8" t="s">
        <v>63</v>
      </c>
      <c r="B515" s="8" t="s">
        <v>96</v>
      </c>
      <c r="C515" s="8" t="s">
        <v>620</v>
      </c>
      <c r="D515" s="8" t="s">
        <v>948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35">
      <c r="A516" s="8" t="s">
        <v>63</v>
      </c>
      <c r="B516" s="8" t="s">
        <v>96</v>
      </c>
      <c r="C516" s="8" t="s">
        <v>621</v>
      </c>
      <c r="D516" s="8" t="s">
        <v>960</v>
      </c>
      <c r="E516" s="7">
        <v>17.772500000000001</v>
      </c>
      <c r="F516" s="7">
        <v>478867.48</v>
      </c>
      <c r="G516" s="6">
        <v>8510672.3399999999</v>
      </c>
      <c r="H516" s="7">
        <v>29450</v>
      </c>
      <c r="I516" s="6">
        <v>523400.12</v>
      </c>
      <c r="J516" s="7">
        <v>0</v>
      </c>
      <c r="K516" s="6">
        <v>0</v>
      </c>
      <c r="L516" s="7">
        <v>29450</v>
      </c>
      <c r="M516" s="6">
        <v>523400.12</v>
      </c>
    </row>
    <row r="517" spans="1:13" x14ac:dyDescent="0.35">
      <c r="A517" s="8" t="s">
        <v>63</v>
      </c>
      <c r="B517" s="8" t="s">
        <v>96</v>
      </c>
      <c r="C517" s="8" t="s">
        <v>622</v>
      </c>
      <c r="D517" s="8" t="s">
        <v>948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35">
      <c r="A518" s="8" t="s">
        <v>63</v>
      </c>
      <c r="B518" s="8" t="s">
        <v>96</v>
      </c>
      <c r="C518" s="8" t="s">
        <v>625</v>
      </c>
      <c r="D518" s="8" t="s">
        <v>948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35">
      <c r="A519" s="8" t="s">
        <v>63</v>
      </c>
      <c r="B519" s="8" t="s">
        <v>96</v>
      </c>
      <c r="C519" s="8" t="s">
        <v>626</v>
      </c>
      <c r="D519" s="8" t="s">
        <v>948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35">
      <c r="A520" s="8" t="s">
        <v>63</v>
      </c>
      <c r="B520" s="8" t="s">
        <v>96</v>
      </c>
      <c r="C520" s="8" t="s">
        <v>627</v>
      </c>
      <c r="D520" s="8" t="s">
        <v>948</v>
      </c>
      <c r="E520" s="7">
        <v>0</v>
      </c>
      <c r="F520" s="7">
        <v>0</v>
      </c>
      <c r="G520" s="6">
        <v>0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35">
      <c r="A521" s="8" t="s">
        <v>63</v>
      </c>
      <c r="B521" s="8" t="s">
        <v>96</v>
      </c>
      <c r="C521" s="8" t="s">
        <v>628</v>
      </c>
      <c r="D521" s="8" t="s">
        <v>948</v>
      </c>
      <c r="E521" s="7">
        <v>0</v>
      </c>
      <c r="F521" s="7">
        <v>0</v>
      </c>
      <c r="G521" s="6">
        <v>0</v>
      </c>
      <c r="H521" s="7">
        <v>0</v>
      </c>
      <c r="I521" s="6">
        <v>0</v>
      </c>
      <c r="J521" s="7">
        <v>0</v>
      </c>
      <c r="K521" s="6">
        <v>0</v>
      </c>
      <c r="L521" s="7">
        <v>0</v>
      </c>
      <c r="M521" s="6">
        <v>0</v>
      </c>
    </row>
    <row r="522" spans="1:13" x14ac:dyDescent="0.35">
      <c r="A522" s="8" t="s">
        <v>63</v>
      </c>
      <c r="B522" s="8" t="s">
        <v>96</v>
      </c>
      <c r="C522" s="8" t="s">
        <v>630</v>
      </c>
      <c r="D522" s="8" t="s">
        <v>950</v>
      </c>
      <c r="E522" s="7">
        <v>17.772499</v>
      </c>
      <c r="F522" s="7">
        <v>134281.79</v>
      </c>
      <c r="G522" s="6">
        <v>2386523.09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35">
      <c r="A523" s="8" t="s">
        <v>63</v>
      </c>
      <c r="B523" s="8" t="s">
        <v>96</v>
      </c>
      <c r="C523" s="8" t="s">
        <v>631</v>
      </c>
      <c r="D523" s="8" t="s">
        <v>951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35">
      <c r="A524" s="8" t="s">
        <v>63</v>
      </c>
      <c r="B524" s="8" t="s">
        <v>96</v>
      </c>
      <c r="C524" s="8" t="s">
        <v>632</v>
      </c>
      <c r="D524" s="8" t="s">
        <v>948</v>
      </c>
      <c r="E524" s="7">
        <v>0</v>
      </c>
      <c r="F524" s="7">
        <v>0</v>
      </c>
      <c r="G524" s="6">
        <v>0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35">
      <c r="A525" s="8" t="s">
        <v>63</v>
      </c>
      <c r="B525" s="8" t="s">
        <v>96</v>
      </c>
      <c r="C525" s="8" t="s">
        <v>633</v>
      </c>
      <c r="D525" s="8" t="s">
        <v>951</v>
      </c>
      <c r="E525" s="7">
        <v>17.772497999999999</v>
      </c>
      <c r="F525" s="7">
        <v>53007.44</v>
      </c>
      <c r="G525" s="6">
        <v>942074.66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35">
      <c r="A526" s="8" t="s">
        <v>63</v>
      </c>
      <c r="B526" s="8" t="s">
        <v>96</v>
      </c>
      <c r="C526" s="8" t="s">
        <v>634</v>
      </c>
      <c r="D526" s="8" t="s">
        <v>948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35">
      <c r="A527" s="8" t="s">
        <v>63</v>
      </c>
      <c r="B527" s="8" t="s">
        <v>96</v>
      </c>
      <c r="C527" s="8" t="s">
        <v>635</v>
      </c>
      <c r="D527" s="8" t="s">
        <v>948</v>
      </c>
      <c r="E527" s="7">
        <v>17.772500000000001</v>
      </c>
      <c r="F527" s="7">
        <v>1358856.41</v>
      </c>
      <c r="G527" s="6">
        <v>24150275.620000001</v>
      </c>
      <c r="H527" s="7">
        <v>0</v>
      </c>
      <c r="I527" s="6">
        <v>0</v>
      </c>
      <c r="J527" s="7">
        <v>233710.99</v>
      </c>
      <c r="K527" s="6">
        <v>4153628.6</v>
      </c>
      <c r="L527" s="7">
        <v>-233710.99</v>
      </c>
      <c r="M527" s="6">
        <v>-4153628.6</v>
      </c>
    </row>
    <row r="528" spans="1:13" x14ac:dyDescent="0.35">
      <c r="A528" s="8" t="s">
        <v>63</v>
      </c>
      <c r="B528" s="8" t="s">
        <v>96</v>
      </c>
      <c r="C528" s="8" t="s">
        <v>636</v>
      </c>
      <c r="D528" s="8" t="s">
        <v>948</v>
      </c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35">
      <c r="A529" s="8" t="s">
        <v>63</v>
      </c>
      <c r="B529" s="8" t="s">
        <v>96</v>
      </c>
      <c r="C529" s="8" t="s">
        <v>669</v>
      </c>
      <c r="D529" s="8" t="s">
        <v>948</v>
      </c>
      <c r="E529" s="7">
        <v>17.772499</v>
      </c>
      <c r="F529" s="7">
        <v>2818985.79</v>
      </c>
      <c r="G529" s="6">
        <v>50100424.939999998</v>
      </c>
      <c r="H529" s="7">
        <v>0</v>
      </c>
      <c r="I529" s="6">
        <v>0</v>
      </c>
      <c r="J529" s="7">
        <v>114.85</v>
      </c>
      <c r="K529" s="6">
        <v>2041.16</v>
      </c>
      <c r="L529" s="7">
        <v>-114.85</v>
      </c>
      <c r="M529" s="6">
        <v>-2041.16</v>
      </c>
    </row>
    <row r="530" spans="1:13" x14ac:dyDescent="0.35">
      <c r="A530" s="8" t="s">
        <v>63</v>
      </c>
      <c r="B530" s="8" t="s">
        <v>96</v>
      </c>
      <c r="C530" s="8" t="s">
        <v>670</v>
      </c>
      <c r="D530" s="8" t="s">
        <v>948</v>
      </c>
      <c r="E530" s="7">
        <v>17.772499</v>
      </c>
      <c r="F530" s="7">
        <v>7169951.7599999998</v>
      </c>
      <c r="G530" s="6">
        <v>127427967.61</v>
      </c>
      <c r="H530" s="7">
        <v>0</v>
      </c>
      <c r="I530" s="6">
        <v>0</v>
      </c>
      <c r="J530" s="7">
        <v>61105.3</v>
      </c>
      <c r="K530" s="6">
        <v>1085993.94</v>
      </c>
      <c r="L530" s="7">
        <v>-61105.3</v>
      </c>
      <c r="M530" s="6">
        <v>-1085993.94</v>
      </c>
    </row>
    <row r="531" spans="1:13" x14ac:dyDescent="0.35">
      <c r="A531" s="8" t="s">
        <v>63</v>
      </c>
      <c r="B531" s="8" t="s">
        <v>96</v>
      </c>
      <c r="C531" s="8" t="s">
        <v>671</v>
      </c>
      <c r="D531" s="8" t="s">
        <v>951</v>
      </c>
      <c r="E531" s="7">
        <v>17.772500000000001</v>
      </c>
      <c r="F531" s="7">
        <v>50019280.399999999</v>
      </c>
      <c r="G531" s="6">
        <v>888967660.96000004</v>
      </c>
      <c r="H531" s="7">
        <v>389877.73</v>
      </c>
      <c r="I531" s="6">
        <v>6929101.9800000004</v>
      </c>
      <c r="J531" s="7">
        <v>499958.94</v>
      </c>
      <c r="K531" s="6">
        <v>8885520.25</v>
      </c>
      <c r="L531" s="7">
        <v>-110081.21</v>
      </c>
      <c r="M531" s="6">
        <v>-1956418.27</v>
      </c>
    </row>
    <row r="532" spans="1:13" x14ac:dyDescent="0.35">
      <c r="A532" s="8" t="s">
        <v>63</v>
      </c>
      <c r="B532" s="8" t="s">
        <v>96</v>
      </c>
      <c r="C532" s="8" t="s">
        <v>672</v>
      </c>
      <c r="D532" s="8" t="s">
        <v>948</v>
      </c>
      <c r="E532" s="7">
        <v>24.353659</v>
      </c>
      <c r="F532" s="7">
        <v>2181564.2200000002</v>
      </c>
      <c r="G532" s="6">
        <v>53129073.18</v>
      </c>
      <c r="H532" s="7">
        <v>13308.48</v>
      </c>
      <c r="I532" s="6">
        <v>324110.18</v>
      </c>
      <c r="J532" s="7">
        <v>18417.18</v>
      </c>
      <c r="K532" s="6">
        <v>448525.68</v>
      </c>
      <c r="L532" s="7">
        <v>-5108.7</v>
      </c>
      <c r="M532" s="6">
        <v>-124415.5</v>
      </c>
    </row>
    <row r="533" spans="1:13" x14ac:dyDescent="0.35">
      <c r="A533" s="8" t="s">
        <v>63</v>
      </c>
      <c r="B533" s="8" t="s">
        <v>96</v>
      </c>
      <c r="C533" s="8" t="s">
        <v>673</v>
      </c>
      <c r="D533" s="8" t="s">
        <v>948</v>
      </c>
      <c r="E533" s="7">
        <v>17.772500000000001</v>
      </c>
      <c r="F533" s="7">
        <v>8849977.1899999995</v>
      </c>
      <c r="G533" s="6">
        <v>157286219.62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35">
      <c r="A534" s="8" t="s">
        <v>63</v>
      </c>
      <c r="B534" s="8" t="s">
        <v>96</v>
      </c>
      <c r="C534" s="8" t="s">
        <v>674</v>
      </c>
      <c r="D534" s="8" t="s">
        <v>948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35">
      <c r="A535" s="8" t="s">
        <v>65</v>
      </c>
      <c r="B535" s="8" t="s">
        <v>965</v>
      </c>
      <c r="C535" s="8" t="s">
        <v>701</v>
      </c>
      <c r="D535" s="8" t="s">
        <v>948</v>
      </c>
      <c r="E535" s="7">
        <v>17.771249999999998</v>
      </c>
      <c r="F535" s="7">
        <v>21314647.18</v>
      </c>
      <c r="G535" s="6">
        <v>378787923.75</v>
      </c>
      <c r="H535" s="7">
        <v>80679.22</v>
      </c>
      <c r="I535" s="6">
        <v>1443437.38</v>
      </c>
      <c r="J535" s="7">
        <v>101278.22</v>
      </c>
      <c r="K535" s="6">
        <v>1824818.04</v>
      </c>
      <c r="L535" s="7">
        <v>-20599</v>
      </c>
      <c r="M535" s="6">
        <v>-381380.66</v>
      </c>
    </row>
    <row r="536" spans="1:13" x14ac:dyDescent="0.35">
      <c r="A536" s="8" t="s">
        <v>65</v>
      </c>
      <c r="B536" s="8" t="s">
        <v>965</v>
      </c>
      <c r="C536" s="8" t="s">
        <v>702</v>
      </c>
      <c r="D536" s="8" t="s">
        <v>948</v>
      </c>
      <c r="E536" s="7">
        <v>17.771249999999998</v>
      </c>
      <c r="F536" s="7">
        <v>1820686.09</v>
      </c>
      <c r="G536" s="6">
        <v>32355867.73</v>
      </c>
      <c r="H536" s="7">
        <v>120415.97</v>
      </c>
      <c r="I536" s="6">
        <v>2169972.31</v>
      </c>
      <c r="J536" s="7">
        <v>28670</v>
      </c>
      <c r="K536" s="6">
        <v>518043.75</v>
      </c>
      <c r="L536" s="7">
        <v>91745.96</v>
      </c>
      <c r="M536" s="6">
        <v>1651928.57</v>
      </c>
    </row>
    <row r="537" spans="1:13" x14ac:dyDescent="0.35">
      <c r="A537" s="8" t="s">
        <v>65</v>
      </c>
      <c r="B537" s="8" t="s">
        <v>965</v>
      </c>
      <c r="C537" s="8" t="s">
        <v>703</v>
      </c>
      <c r="D537" s="8" t="s">
        <v>948</v>
      </c>
      <c r="E537" s="7">
        <v>17.771249000000001</v>
      </c>
      <c r="F537" s="7">
        <v>791869349.77999997</v>
      </c>
      <c r="G537" s="6">
        <v>14072508182</v>
      </c>
      <c r="H537" s="7">
        <v>107948193.45999999</v>
      </c>
      <c r="I537" s="6">
        <v>1929258355.5999999</v>
      </c>
      <c r="J537" s="7">
        <v>31928554.16</v>
      </c>
      <c r="K537" s="6">
        <v>574977400.35000002</v>
      </c>
      <c r="L537" s="7">
        <v>76019639.299999997</v>
      </c>
      <c r="M537" s="6">
        <v>1354280955.26</v>
      </c>
    </row>
    <row r="538" spans="1:13" x14ac:dyDescent="0.35">
      <c r="A538" s="8" t="s">
        <v>65</v>
      </c>
      <c r="B538" s="8" t="s">
        <v>965</v>
      </c>
      <c r="C538" s="8" t="s">
        <v>704</v>
      </c>
      <c r="D538" s="8" t="s">
        <v>948</v>
      </c>
      <c r="E538" s="7">
        <v>17.771249000000001</v>
      </c>
      <c r="F538" s="7">
        <v>3902155587.4000001</v>
      </c>
      <c r="G538" s="6">
        <v>69346182482</v>
      </c>
      <c r="H538" s="7">
        <v>13124561.800000001</v>
      </c>
      <c r="I538" s="6">
        <v>241291398.63</v>
      </c>
      <c r="J538" s="7">
        <v>155377692.34999999</v>
      </c>
      <c r="K538" s="6">
        <v>2787266459.4000001</v>
      </c>
      <c r="L538" s="7">
        <v>-142253130.55000001</v>
      </c>
      <c r="M538" s="6">
        <v>-2545975060.7800002</v>
      </c>
    </row>
    <row r="539" spans="1:13" x14ac:dyDescent="0.35">
      <c r="A539" s="8" t="s">
        <v>65</v>
      </c>
      <c r="B539" s="8" t="s">
        <v>965</v>
      </c>
      <c r="C539" s="8" t="s">
        <v>705</v>
      </c>
      <c r="D539" s="8" t="s">
        <v>948</v>
      </c>
      <c r="E539" s="7">
        <v>17.771249000000001</v>
      </c>
      <c r="F539" s="7">
        <v>5552962.96</v>
      </c>
      <c r="G539" s="6">
        <v>98683092.920000002</v>
      </c>
      <c r="H539" s="7">
        <v>100384.31</v>
      </c>
      <c r="I539" s="6">
        <v>1801788.37</v>
      </c>
      <c r="J539" s="7">
        <v>1672780.59</v>
      </c>
      <c r="K539" s="6">
        <v>30862291.879999999</v>
      </c>
      <c r="L539" s="7">
        <v>-1572396.28</v>
      </c>
      <c r="M539" s="6">
        <v>-29060503.510000002</v>
      </c>
    </row>
    <row r="540" spans="1:13" x14ac:dyDescent="0.35">
      <c r="A540" s="8" t="s">
        <v>65</v>
      </c>
      <c r="B540" s="8" t="s">
        <v>965</v>
      </c>
      <c r="C540" s="8" t="s">
        <v>709</v>
      </c>
      <c r="D540" s="8" t="s">
        <v>948</v>
      </c>
      <c r="E540" s="7">
        <v>17.771249999999998</v>
      </c>
      <c r="F540" s="7">
        <v>39147.71</v>
      </c>
      <c r="G540" s="6">
        <v>695703.76</v>
      </c>
      <c r="H540" s="7">
        <v>1</v>
      </c>
      <c r="I540" s="6">
        <v>1</v>
      </c>
      <c r="J540" s="7">
        <v>33681.279999999999</v>
      </c>
      <c r="K540" s="6">
        <v>608199.71</v>
      </c>
      <c r="L540" s="7">
        <v>-33680.28</v>
      </c>
      <c r="M540" s="6">
        <v>-608198.71</v>
      </c>
    </row>
    <row r="541" spans="1:13" x14ac:dyDescent="0.35">
      <c r="A541" s="8" t="s">
        <v>65</v>
      </c>
      <c r="B541" s="8" t="s">
        <v>965</v>
      </c>
      <c r="C541" s="8" t="s">
        <v>710</v>
      </c>
      <c r="D541" s="8" t="s">
        <v>948</v>
      </c>
      <c r="E541" s="7">
        <v>17.771249999999998</v>
      </c>
      <c r="F541" s="7">
        <v>48970541.039999999</v>
      </c>
      <c r="G541" s="6">
        <v>870267727.47000003</v>
      </c>
      <c r="H541" s="7">
        <v>354260.65</v>
      </c>
      <c r="I541" s="6">
        <v>6623438.96</v>
      </c>
      <c r="J541" s="7">
        <v>4619268.43</v>
      </c>
      <c r="K541" s="6">
        <v>83838508.159999996</v>
      </c>
      <c r="L541" s="7">
        <v>-4265007.78</v>
      </c>
      <c r="M541" s="6">
        <v>-77215069.209999993</v>
      </c>
    </row>
    <row r="542" spans="1:13" x14ac:dyDescent="0.35">
      <c r="A542" s="8" t="s">
        <v>65</v>
      </c>
      <c r="B542" s="8" t="s">
        <v>965</v>
      </c>
      <c r="C542" s="8" t="s">
        <v>711</v>
      </c>
      <c r="D542" s="8" t="s">
        <v>948</v>
      </c>
      <c r="E542" s="7">
        <v>17.771249999999998</v>
      </c>
      <c r="F542" s="7">
        <v>45709018.359999999</v>
      </c>
      <c r="G542" s="6">
        <v>812306392.60000002</v>
      </c>
      <c r="H542" s="7">
        <v>14428797.6</v>
      </c>
      <c r="I542" s="6">
        <v>257665729.25</v>
      </c>
      <c r="J542" s="7">
        <v>993751</v>
      </c>
      <c r="K542" s="6">
        <v>17970300.52</v>
      </c>
      <c r="L542" s="7">
        <v>13435046.6</v>
      </c>
      <c r="M542" s="6">
        <v>239695428.74000001</v>
      </c>
    </row>
    <row r="543" spans="1:13" x14ac:dyDescent="0.35">
      <c r="A543" s="8" t="s">
        <v>65</v>
      </c>
      <c r="B543" s="8" t="s">
        <v>96</v>
      </c>
      <c r="C543" s="8" t="s">
        <v>701</v>
      </c>
      <c r="D543" s="8" t="s">
        <v>948</v>
      </c>
      <c r="E543" s="7">
        <v>17.771249000000001</v>
      </c>
      <c r="F543" s="7">
        <v>111994.04</v>
      </c>
      <c r="G543" s="6">
        <v>1990274.02</v>
      </c>
      <c r="H543" s="7">
        <v>1</v>
      </c>
      <c r="I543" s="6">
        <v>1</v>
      </c>
      <c r="J543" s="7">
        <v>1</v>
      </c>
      <c r="K543" s="6">
        <v>1</v>
      </c>
      <c r="L543" s="7">
        <v>0</v>
      </c>
      <c r="M543" s="6">
        <v>0</v>
      </c>
    </row>
    <row r="544" spans="1:13" x14ac:dyDescent="0.35">
      <c r="A544" s="8" t="s">
        <v>65</v>
      </c>
      <c r="B544" s="8" t="s">
        <v>96</v>
      </c>
      <c r="C544" s="8" t="s">
        <v>702</v>
      </c>
      <c r="D544" s="8" t="s">
        <v>948</v>
      </c>
      <c r="E544" s="7">
        <v>17.771249000000001</v>
      </c>
      <c r="F544" s="7">
        <v>783804.42</v>
      </c>
      <c r="G544" s="6">
        <v>13929184.27</v>
      </c>
      <c r="H544" s="7">
        <v>0.72</v>
      </c>
      <c r="I544" s="6">
        <v>13.49</v>
      </c>
      <c r="J544" s="7">
        <v>18992.87</v>
      </c>
      <c r="K544" s="6">
        <v>340130.75</v>
      </c>
      <c r="L544" s="7">
        <v>-18992.150000000001</v>
      </c>
      <c r="M544" s="6">
        <v>-340117.26</v>
      </c>
    </row>
    <row r="545" spans="1:13" x14ac:dyDescent="0.35">
      <c r="A545" s="8" t="s">
        <v>65</v>
      </c>
      <c r="B545" s="8" t="s">
        <v>96</v>
      </c>
      <c r="C545" s="8" t="s">
        <v>703</v>
      </c>
      <c r="D545" s="8" t="s">
        <v>948</v>
      </c>
      <c r="E545" s="7">
        <v>17.771249999999998</v>
      </c>
      <c r="F545" s="7">
        <v>43391377.280000001</v>
      </c>
      <c r="G545" s="6">
        <v>771119013.53999996</v>
      </c>
      <c r="H545" s="7">
        <v>330279.74</v>
      </c>
      <c r="I545" s="6">
        <v>6053119.6200000001</v>
      </c>
      <c r="J545" s="7">
        <v>5112223.47</v>
      </c>
      <c r="K545" s="6">
        <v>92702683.680000007</v>
      </c>
      <c r="L545" s="7">
        <v>-4781943.7300000004</v>
      </c>
      <c r="M545" s="6">
        <v>-86649564.060000002</v>
      </c>
    </row>
    <row r="546" spans="1:13" x14ac:dyDescent="0.35">
      <c r="A546" s="8" t="s">
        <v>65</v>
      </c>
      <c r="B546" s="8" t="s">
        <v>96</v>
      </c>
      <c r="C546" s="8" t="s">
        <v>704</v>
      </c>
      <c r="D546" s="8" t="s">
        <v>948</v>
      </c>
      <c r="E546" s="7">
        <v>17.771249999999998</v>
      </c>
      <c r="F546" s="7">
        <v>36450765.859999999</v>
      </c>
      <c r="G546" s="6">
        <v>647775672.79999995</v>
      </c>
      <c r="H546" s="7">
        <v>285184.68</v>
      </c>
      <c r="I546" s="6">
        <v>5108975.1500000004</v>
      </c>
      <c r="J546" s="7">
        <v>980511.7</v>
      </c>
      <c r="K546" s="6">
        <v>18057070.510000002</v>
      </c>
      <c r="L546" s="7">
        <v>-695327.02</v>
      </c>
      <c r="M546" s="6">
        <v>-12948095.359999999</v>
      </c>
    </row>
    <row r="547" spans="1:13" x14ac:dyDescent="0.35">
      <c r="A547" s="8" t="s">
        <v>65</v>
      </c>
      <c r="B547" s="8" t="s">
        <v>96</v>
      </c>
      <c r="C547" s="8" t="s">
        <v>705</v>
      </c>
      <c r="D547" s="8" t="s">
        <v>948</v>
      </c>
      <c r="E547" s="7">
        <v>17.771249000000001</v>
      </c>
      <c r="F547" s="7">
        <v>2124333.73</v>
      </c>
      <c r="G547" s="6">
        <v>37752065.789999999</v>
      </c>
      <c r="H547" s="7">
        <v>39274.089999999997</v>
      </c>
      <c r="I547" s="6">
        <v>718342.42</v>
      </c>
      <c r="J547" s="7">
        <v>60316.05</v>
      </c>
      <c r="K547" s="6">
        <v>1082031.25</v>
      </c>
      <c r="L547" s="7">
        <v>-21041.96</v>
      </c>
      <c r="M547" s="6">
        <v>-363688.83</v>
      </c>
    </row>
    <row r="548" spans="1:13" x14ac:dyDescent="0.35">
      <c r="A548" s="8" t="s">
        <v>65</v>
      </c>
      <c r="B548" s="8" t="s">
        <v>96</v>
      </c>
      <c r="C548" s="8" t="s">
        <v>710</v>
      </c>
      <c r="D548" s="8" t="s">
        <v>948</v>
      </c>
      <c r="E548" s="7">
        <v>17.771249000000001</v>
      </c>
      <c r="F548" s="7">
        <v>433715.1</v>
      </c>
      <c r="G548" s="6">
        <v>7707659.4500000002</v>
      </c>
      <c r="H548" s="7">
        <v>1</v>
      </c>
      <c r="I548" s="6">
        <v>1</v>
      </c>
      <c r="J548" s="7">
        <v>1</v>
      </c>
      <c r="K548" s="6">
        <v>1</v>
      </c>
      <c r="L548" s="7">
        <v>0</v>
      </c>
      <c r="M548" s="6">
        <v>0</v>
      </c>
    </row>
    <row r="549" spans="1:13" x14ac:dyDescent="0.35">
      <c r="A549" s="8" t="s">
        <v>65</v>
      </c>
      <c r="B549" s="8" t="s">
        <v>96</v>
      </c>
      <c r="C549" s="8" t="s">
        <v>711</v>
      </c>
      <c r="D549" s="8" t="s">
        <v>948</v>
      </c>
      <c r="E549" s="7">
        <v>17.771249999999998</v>
      </c>
      <c r="F549" s="7">
        <v>241436.55</v>
      </c>
      <c r="G549" s="6">
        <v>4290629.3</v>
      </c>
      <c r="H549" s="7">
        <v>58251.5</v>
      </c>
      <c r="I549" s="6">
        <v>1041973.74</v>
      </c>
      <c r="J549" s="7">
        <v>1</v>
      </c>
      <c r="K549" s="6">
        <v>1</v>
      </c>
      <c r="L549" s="7">
        <v>58250.5</v>
      </c>
      <c r="M549" s="6">
        <v>1041972.74</v>
      </c>
    </row>
    <row r="550" spans="1:13" x14ac:dyDescent="0.35">
      <c r="A550" s="8" t="s">
        <v>66</v>
      </c>
      <c r="B550" s="8" t="s">
        <v>965</v>
      </c>
      <c r="C550" s="8" t="s">
        <v>715</v>
      </c>
      <c r="D550" s="8" t="s">
        <v>948</v>
      </c>
      <c r="E550" s="7">
        <v>17.771249999999998</v>
      </c>
      <c r="F550" s="7">
        <v>137655816.05000001</v>
      </c>
      <c r="G550" s="6">
        <v>2446315921</v>
      </c>
      <c r="H550" s="7">
        <v>134260.01</v>
      </c>
      <c r="I550" s="6">
        <v>2401831.81</v>
      </c>
      <c r="J550" s="7">
        <v>297009.84000000003</v>
      </c>
      <c r="K550" s="6">
        <v>5363254.42</v>
      </c>
      <c r="L550" s="7">
        <v>-162749.82999999999</v>
      </c>
      <c r="M550" s="6">
        <v>-2961422.6</v>
      </c>
    </row>
    <row r="551" spans="1:13" x14ac:dyDescent="0.35">
      <c r="A551" s="8" t="s">
        <v>66</v>
      </c>
      <c r="B551" s="8" t="s">
        <v>96</v>
      </c>
      <c r="C551" s="8" t="s">
        <v>715</v>
      </c>
      <c r="D551" s="8" t="s">
        <v>948</v>
      </c>
      <c r="E551" s="7">
        <v>17.771249999999998</v>
      </c>
      <c r="F551" s="7">
        <v>2883736.45</v>
      </c>
      <c r="G551" s="6">
        <v>51247601.390000001</v>
      </c>
      <c r="H551" s="7">
        <v>1</v>
      </c>
      <c r="I551" s="6">
        <v>1</v>
      </c>
      <c r="J551" s="7">
        <v>1</v>
      </c>
      <c r="K551" s="6">
        <v>1</v>
      </c>
      <c r="L551" s="7">
        <v>0</v>
      </c>
      <c r="M551" s="6">
        <v>0</v>
      </c>
    </row>
    <row r="552" spans="1:13" x14ac:dyDescent="0.35">
      <c r="A552" s="8" t="s">
        <v>67</v>
      </c>
      <c r="B552" s="8" t="s">
        <v>965</v>
      </c>
      <c r="C552" s="8" t="s">
        <v>717</v>
      </c>
      <c r="D552" s="8" t="s">
        <v>948</v>
      </c>
      <c r="E552" s="7">
        <v>17.717898999999999</v>
      </c>
      <c r="F552" s="7">
        <v>163635633.49000001</v>
      </c>
      <c r="G552" s="6">
        <v>2899279790.54</v>
      </c>
      <c r="H552" s="7">
        <v>671491.87</v>
      </c>
      <c r="I552" s="6">
        <v>11897425.800000001</v>
      </c>
      <c r="J552" s="7">
        <v>849289.84</v>
      </c>
      <c r="K552" s="6">
        <v>15047632.460000001</v>
      </c>
      <c r="L552" s="7">
        <v>-177797.97</v>
      </c>
      <c r="M552" s="6">
        <v>-3150206.65</v>
      </c>
    </row>
    <row r="553" spans="1:13" x14ac:dyDescent="0.35">
      <c r="A553" s="8" t="s">
        <v>67</v>
      </c>
      <c r="B553" s="8" t="s">
        <v>965</v>
      </c>
      <c r="C553" s="8" t="s">
        <v>721</v>
      </c>
      <c r="D553" s="8" t="s">
        <v>948</v>
      </c>
      <c r="E553" s="7">
        <v>17.717898999999999</v>
      </c>
      <c r="F553" s="7">
        <v>62355854.840000004</v>
      </c>
      <c r="G553" s="6">
        <v>1104814800.46</v>
      </c>
      <c r="H553" s="7">
        <v>168868.16</v>
      </c>
      <c r="I553" s="6">
        <v>2991989.17</v>
      </c>
      <c r="J553" s="7">
        <v>500000</v>
      </c>
      <c r="K553" s="6">
        <v>8858950</v>
      </c>
      <c r="L553" s="7">
        <v>-331131.84000000003</v>
      </c>
      <c r="M553" s="6">
        <v>-5866960.8300000001</v>
      </c>
    </row>
    <row r="554" spans="1:13" x14ac:dyDescent="0.35">
      <c r="A554" s="8" t="s">
        <v>67</v>
      </c>
      <c r="B554" s="8" t="s">
        <v>96</v>
      </c>
      <c r="C554" s="8" t="s">
        <v>717</v>
      </c>
      <c r="D554" s="8" t="s">
        <v>948</v>
      </c>
      <c r="E554" s="7">
        <v>17.7179</v>
      </c>
      <c r="F554" s="7">
        <v>6851694.1600000001</v>
      </c>
      <c r="G554" s="6">
        <v>121397631.95999999</v>
      </c>
      <c r="H554" s="7">
        <v>32371.7</v>
      </c>
      <c r="I554" s="6">
        <v>573558.51</v>
      </c>
      <c r="J554" s="7">
        <v>103930.82</v>
      </c>
      <c r="K554" s="6">
        <v>1841435.92</v>
      </c>
      <c r="L554" s="7">
        <v>-71559.12</v>
      </c>
      <c r="M554" s="6">
        <v>-1267877.42</v>
      </c>
    </row>
    <row r="555" spans="1:13" x14ac:dyDescent="0.35">
      <c r="A555" s="8" t="s">
        <v>67</v>
      </c>
      <c r="B555" s="8" t="s">
        <v>96</v>
      </c>
      <c r="C555" s="8" t="s">
        <v>721</v>
      </c>
      <c r="D555" s="8" t="s">
        <v>948</v>
      </c>
      <c r="E555" s="7">
        <v>17.717898999999999</v>
      </c>
      <c r="F555" s="7">
        <v>1780337.68</v>
      </c>
      <c r="G555" s="6">
        <v>31543844.98</v>
      </c>
      <c r="H555" s="7">
        <v>6479.98</v>
      </c>
      <c r="I555" s="6">
        <v>114811.58</v>
      </c>
      <c r="J555" s="7">
        <v>16701.53</v>
      </c>
      <c r="K555" s="6">
        <v>295915.98</v>
      </c>
      <c r="L555" s="7">
        <v>-10221.549999999999</v>
      </c>
      <c r="M555" s="6">
        <v>-181104.4</v>
      </c>
    </row>
    <row r="556" spans="1:13" x14ac:dyDescent="0.35">
      <c r="A556" s="8" t="s">
        <v>69</v>
      </c>
      <c r="B556" s="8" t="s">
        <v>965</v>
      </c>
      <c r="C556" s="8" t="s">
        <v>724</v>
      </c>
      <c r="D556" s="8" t="s">
        <v>948</v>
      </c>
      <c r="E556" s="7">
        <v>17.773949999999999</v>
      </c>
      <c r="F556" s="7">
        <v>5504442664</v>
      </c>
      <c r="G556" s="6">
        <v>97835688696</v>
      </c>
      <c r="H556" s="7">
        <v>67214824</v>
      </c>
      <c r="I556" s="6">
        <v>1194672926</v>
      </c>
      <c r="J556" s="7">
        <v>87759061</v>
      </c>
      <c r="K556" s="6">
        <v>1559825168</v>
      </c>
      <c r="L556" s="7">
        <v>-20544237</v>
      </c>
      <c r="M556" s="6">
        <v>-365152242</v>
      </c>
    </row>
    <row r="557" spans="1:13" x14ac:dyDescent="0.35">
      <c r="A557" s="8" t="s">
        <v>69</v>
      </c>
      <c r="B557" s="8" t="s">
        <v>96</v>
      </c>
      <c r="C557" s="8" t="s">
        <v>724</v>
      </c>
      <c r="D557" s="8" t="s">
        <v>948</v>
      </c>
      <c r="E557" s="7">
        <v>17.773949000000002</v>
      </c>
      <c r="F557" s="7">
        <v>368480476</v>
      </c>
      <c r="G557" s="6">
        <v>6549353556</v>
      </c>
      <c r="H557" s="7">
        <v>4800119</v>
      </c>
      <c r="I557" s="6">
        <v>85317078</v>
      </c>
      <c r="J557" s="7">
        <v>10448022</v>
      </c>
      <c r="K557" s="6">
        <v>185702629</v>
      </c>
      <c r="L557" s="7">
        <v>-5647903</v>
      </c>
      <c r="M557" s="6">
        <v>-100385551</v>
      </c>
    </row>
    <row r="558" spans="1:13" x14ac:dyDescent="0.35">
      <c r="A558" s="8" t="s">
        <v>70</v>
      </c>
      <c r="B558" s="8" t="s">
        <v>965</v>
      </c>
      <c r="C558" s="8" t="s">
        <v>725</v>
      </c>
      <c r="D558" s="8" t="s">
        <v>950</v>
      </c>
      <c r="E558" s="7">
        <v>17.773949999999999</v>
      </c>
      <c r="F558" s="7">
        <v>861936938</v>
      </c>
      <c r="G558" s="6">
        <v>15320024048</v>
      </c>
      <c r="H558" s="7">
        <v>6722722</v>
      </c>
      <c r="I558" s="6">
        <v>119489318</v>
      </c>
      <c r="J558" s="7">
        <v>18332539</v>
      </c>
      <c r="K558" s="6">
        <v>325841636</v>
      </c>
      <c r="L558" s="7">
        <v>-11609817</v>
      </c>
      <c r="M558" s="6">
        <v>-206352318</v>
      </c>
    </row>
    <row r="559" spans="1:13" x14ac:dyDescent="0.35">
      <c r="A559" s="8" t="s">
        <v>70</v>
      </c>
      <c r="B559" s="8" t="s">
        <v>965</v>
      </c>
      <c r="C559" s="8" t="s">
        <v>726</v>
      </c>
      <c r="D559" s="8" t="s">
        <v>948</v>
      </c>
      <c r="E559" s="7">
        <v>20.864849</v>
      </c>
      <c r="F559" s="7">
        <v>284616239</v>
      </c>
      <c r="G559" s="6">
        <v>5938475126</v>
      </c>
      <c r="H559" s="7">
        <v>2783265</v>
      </c>
      <c r="I559" s="6">
        <v>58072397</v>
      </c>
      <c r="J559" s="7">
        <v>14189357</v>
      </c>
      <c r="K559" s="6">
        <v>296058814</v>
      </c>
      <c r="L559" s="7">
        <v>-11406092</v>
      </c>
      <c r="M559" s="6">
        <v>-237986417</v>
      </c>
    </row>
    <row r="560" spans="1:13" x14ac:dyDescent="0.35">
      <c r="A560" s="8" t="s">
        <v>70</v>
      </c>
      <c r="B560" s="8" t="s">
        <v>96</v>
      </c>
      <c r="C560" s="8" t="s">
        <v>725</v>
      </c>
      <c r="D560" s="8" t="s">
        <v>950</v>
      </c>
      <c r="E560" s="7">
        <v>17.773949999999999</v>
      </c>
      <c r="F560" s="7">
        <v>6844660</v>
      </c>
      <c r="G560" s="6">
        <v>121656651</v>
      </c>
      <c r="H560" s="7">
        <v>489079</v>
      </c>
      <c r="I560" s="6">
        <v>8692865</v>
      </c>
      <c r="J560" s="7">
        <v>451702</v>
      </c>
      <c r="K560" s="6">
        <v>8028524</v>
      </c>
      <c r="L560" s="7">
        <v>37377</v>
      </c>
      <c r="M560" s="6">
        <v>664341</v>
      </c>
    </row>
    <row r="561" spans="1:13" x14ac:dyDescent="0.35">
      <c r="A561" s="8" t="s">
        <v>70</v>
      </c>
      <c r="B561" s="8" t="s">
        <v>96</v>
      </c>
      <c r="C561" s="8" t="s">
        <v>726</v>
      </c>
      <c r="D561" s="8" t="s">
        <v>948</v>
      </c>
      <c r="E561" s="7">
        <v>20.864849</v>
      </c>
      <c r="F561" s="7">
        <v>1826584</v>
      </c>
      <c r="G561" s="6">
        <v>38111400</v>
      </c>
      <c r="H561" s="7">
        <v>564021</v>
      </c>
      <c r="I561" s="6">
        <v>11768215</v>
      </c>
      <c r="J561" s="7">
        <v>550000</v>
      </c>
      <c r="K561" s="6">
        <v>11475667</v>
      </c>
      <c r="L561" s="7">
        <v>14021</v>
      </c>
      <c r="M561" s="6">
        <v>292548</v>
      </c>
    </row>
    <row r="562" spans="1:13" x14ac:dyDescent="0.35">
      <c r="A562" s="8" t="s">
        <v>71</v>
      </c>
      <c r="B562" s="8" t="s">
        <v>965</v>
      </c>
      <c r="C562" s="8" t="s">
        <v>727</v>
      </c>
      <c r="D562" s="8" t="s">
        <v>950</v>
      </c>
      <c r="E562" s="7">
        <v>17.773949999999999</v>
      </c>
      <c r="F562" s="7">
        <v>4011379620</v>
      </c>
      <c r="G562" s="6">
        <v>71298060806</v>
      </c>
      <c r="H562" s="7">
        <v>127002387</v>
      </c>
      <c r="I562" s="6">
        <v>2257334084</v>
      </c>
      <c r="J562" s="7">
        <v>56544896</v>
      </c>
      <c r="K562" s="6">
        <v>1005026163</v>
      </c>
      <c r="L562" s="7">
        <v>70457491</v>
      </c>
      <c r="M562" s="6">
        <v>1252307921</v>
      </c>
    </row>
    <row r="563" spans="1:13" x14ac:dyDescent="0.35">
      <c r="A563" s="8" t="s">
        <v>71</v>
      </c>
      <c r="B563" s="8" t="s">
        <v>965</v>
      </c>
      <c r="C563" s="8" t="s">
        <v>728</v>
      </c>
      <c r="D563" s="8" t="s">
        <v>954</v>
      </c>
      <c r="E563" s="7">
        <v>20.864850000000001</v>
      </c>
      <c r="F563" s="7">
        <v>7038898</v>
      </c>
      <c r="G563" s="6">
        <v>146865554</v>
      </c>
      <c r="H563" s="7">
        <v>44220</v>
      </c>
      <c r="I563" s="6">
        <v>922648</v>
      </c>
      <c r="J563" s="7">
        <v>58469</v>
      </c>
      <c r="K563" s="6">
        <v>1219945</v>
      </c>
      <c r="L563" s="7">
        <v>-14249</v>
      </c>
      <c r="M563" s="6">
        <v>-297297</v>
      </c>
    </row>
    <row r="564" spans="1:13" x14ac:dyDescent="0.35">
      <c r="A564" s="8" t="s">
        <v>71</v>
      </c>
      <c r="B564" s="8" t="s">
        <v>965</v>
      </c>
      <c r="C564" s="8" t="s">
        <v>729</v>
      </c>
      <c r="D564" s="8" t="s">
        <v>948</v>
      </c>
      <c r="E564" s="7">
        <v>0.12305000000000001</v>
      </c>
      <c r="F564" s="7">
        <v>54636663891</v>
      </c>
      <c r="G564" s="6">
        <v>6723041492</v>
      </c>
      <c r="H564" s="7">
        <v>231747436</v>
      </c>
      <c r="I564" s="6">
        <v>28516522</v>
      </c>
      <c r="J564" s="7">
        <v>2586720311</v>
      </c>
      <c r="K564" s="6">
        <v>318295934</v>
      </c>
      <c r="L564" s="7">
        <v>-2354972875</v>
      </c>
      <c r="M564" s="6">
        <v>-289779412</v>
      </c>
    </row>
    <row r="565" spans="1:13" x14ac:dyDescent="0.35">
      <c r="A565" s="8" t="s">
        <v>71</v>
      </c>
      <c r="B565" s="8" t="s">
        <v>965</v>
      </c>
      <c r="C565" s="8" t="s">
        <v>730</v>
      </c>
      <c r="D565" s="8" t="s">
        <v>950</v>
      </c>
      <c r="E565" s="7">
        <v>17.773949000000002</v>
      </c>
      <c r="F565" s="7">
        <v>226076037</v>
      </c>
      <c r="G565" s="6">
        <v>4018264176</v>
      </c>
      <c r="H565" s="7">
        <v>3527303</v>
      </c>
      <c r="I565" s="6">
        <v>62694116</v>
      </c>
      <c r="J565" s="7">
        <v>954187</v>
      </c>
      <c r="K565" s="6">
        <v>16959673</v>
      </c>
      <c r="L565" s="7">
        <v>2573116</v>
      </c>
      <c r="M565" s="6">
        <v>45734443</v>
      </c>
    </row>
    <row r="566" spans="1:13" x14ac:dyDescent="0.35">
      <c r="A566" s="8" t="s">
        <v>71</v>
      </c>
      <c r="B566" s="8" t="s">
        <v>965</v>
      </c>
      <c r="C566" s="8" t="s">
        <v>732</v>
      </c>
      <c r="D566" s="8" t="s">
        <v>948</v>
      </c>
      <c r="E566" s="7">
        <v>20.864849</v>
      </c>
      <c r="F566" s="7">
        <v>23771512</v>
      </c>
      <c r="G566" s="6">
        <v>495989025</v>
      </c>
      <c r="H566" s="7">
        <v>627345</v>
      </c>
      <c r="I566" s="6">
        <v>13089464</v>
      </c>
      <c r="J566" s="7">
        <v>1261658</v>
      </c>
      <c r="K566" s="6">
        <v>26324297</v>
      </c>
      <c r="L566" s="7">
        <v>-634312</v>
      </c>
      <c r="M566" s="6">
        <v>-13234833</v>
      </c>
    </row>
    <row r="567" spans="1:13" x14ac:dyDescent="0.35">
      <c r="A567" s="8" t="s">
        <v>71</v>
      </c>
      <c r="B567" s="8" t="s">
        <v>965</v>
      </c>
      <c r="C567" s="8" t="s">
        <v>733</v>
      </c>
      <c r="D567" s="8" t="s">
        <v>948</v>
      </c>
      <c r="E567" s="7">
        <v>17.773949000000002</v>
      </c>
      <c r="F567" s="7">
        <v>837833709</v>
      </c>
      <c r="G567" s="6">
        <v>14891614451</v>
      </c>
      <c r="H567" s="7">
        <v>320500</v>
      </c>
      <c r="I567" s="6">
        <v>5696551</v>
      </c>
      <c r="J567" s="7">
        <v>511709</v>
      </c>
      <c r="K567" s="6">
        <v>9095092</v>
      </c>
      <c r="L567" s="7">
        <v>-191209</v>
      </c>
      <c r="M567" s="6">
        <v>-3398541</v>
      </c>
    </row>
    <row r="568" spans="1:13" x14ac:dyDescent="0.35">
      <c r="A568" s="8" t="s">
        <v>71</v>
      </c>
      <c r="B568" s="8" t="s">
        <v>96</v>
      </c>
      <c r="C568" s="8" t="s">
        <v>727</v>
      </c>
      <c r="D568" s="8" t="s">
        <v>950</v>
      </c>
      <c r="E568" s="7">
        <v>17.773949000000002</v>
      </c>
      <c r="F568" s="7">
        <v>37500046</v>
      </c>
      <c r="G568" s="6">
        <v>666523939</v>
      </c>
      <c r="H568" s="7">
        <v>2463810</v>
      </c>
      <c r="I568" s="6">
        <v>43791641</v>
      </c>
      <c r="J568" s="7">
        <v>618150</v>
      </c>
      <c r="K568" s="6">
        <v>10986973</v>
      </c>
      <c r="L568" s="7">
        <v>1845660</v>
      </c>
      <c r="M568" s="6">
        <v>32804668</v>
      </c>
    </row>
    <row r="569" spans="1:13" x14ac:dyDescent="0.35">
      <c r="A569" s="8" t="s">
        <v>71</v>
      </c>
      <c r="B569" s="8" t="s">
        <v>96</v>
      </c>
      <c r="C569" s="8" t="s">
        <v>728</v>
      </c>
      <c r="D569" s="8" t="s">
        <v>954</v>
      </c>
      <c r="E569" s="7">
        <v>20.864851000000002</v>
      </c>
      <c r="F569" s="7">
        <v>5293668</v>
      </c>
      <c r="G569" s="6">
        <v>110451598</v>
      </c>
      <c r="H569" s="7">
        <v>0</v>
      </c>
      <c r="I569" s="6">
        <v>0</v>
      </c>
      <c r="J569" s="7">
        <v>6870</v>
      </c>
      <c r="K569" s="6">
        <v>143342</v>
      </c>
      <c r="L569" s="7">
        <v>-6870</v>
      </c>
      <c r="M569" s="6">
        <v>-143342</v>
      </c>
    </row>
    <row r="570" spans="1:13" x14ac:dyDescent="0.35">
      <c r="A570" s="8" t="s">
        <v>71</v>
      </c>
      <c r="B570" s="8" t="s">
        <v>96</v>
      </c>
      <c r="C570" s="8" t="s">
        <v>729</v>
      </c>
      <c r="D570" s="8" t="s">
        <v>948</v>
      </c>
      <c r="E570" s="7">
        <v>0.12305000000000001</v>
      </c>
      <c r="F570" s="7">
        <v>2060255423</v>
      </c>
      <c r="G570" s="6">
        <v>253514430</v>
      </c>
      <c r="H570" s="7">
        <v>0</v>
      </c>
      <c r="I570" s="6">
        <v>0</v>
      </c>
      <c r="J570" s="7">
        <v>25774600</v>
      </c>
      <c r="K570" s="6">
        <v>3171564</v>
      </c>
      <c r="L570" s="7">
        <v>-25774600</v>
      </c>
      <c r="M570" s="6">
        <v>-3171564</v>
      </c>
    </row>
    <row r="571" spans="1:13" x14ac:dyDescent="0.35">
      <c r="A571" s="8" t="s">
        <v>71</v>
      </c>
      <c r="B571" s="8" t="s">
        <v>96</v>
      </c>
      <c r="C571" s="8" t="s">
        <v>730</v>
      </c>
      <c r="D571" s="8" t="s">
        <v>950</v>
      </c>
      <c r="E571" s="7">
        <v>17.773949999999999</v>
      </c>
      <c r="F571" s="7">
        <v>30910062</v>
      </c>
      <c r="G571" s="6">
        <v>549393897</v>
      </c>
      <c r="H571" s="7">
        <v>569784</v>
      </c>
      <c r="I571" s="6">
        <v>10127312</v>
      </c>
      <c r="J571" s="7">
        <v>1210129</v>
      </c>
      <c r="K571" s="6">
        <v>21508766</v>
      </c>
      <c r="L571" s="7">
        <v>-640345</v>
      </c>
      <c r="M571" s="6">
        <v>-11381454</v>
      </c>
    </row>
    <row r="572" spans="1:13" x14ac:dyDescent="0.35">
      <c r="A572" s="8" t="s">
        <v>71</v>
      </c>
      <c r="B572" s="8" t="s">
        <v>96</v>
      </c>
      <c r="C572" s="8" t="s">
        <v>732</v>
      </c>
      <c r="D572" s="8" t="s">
        <v>948</v>
      </c>
      <c r="E572" s="7">
        <v>20.864847999999999</v>
      </c>
      <c r="F572" s="7">
        <v>3988438</v>
      </c>
      <c r="G572" s="6">
        <v>83218155</v>
      </c>
      <c r="H572" s="7">
        <v>0</v>
      </c>
      <c r="I572" s="6">
        <v>0</v>
      </c>
      <c r="J572" s="7">
        <v>759165</v>
      </c>
      <c r="K572" s="6">
        <v>15839864</v>
      </c>
      <c r="L572" s="7">
        <v>-759165</v>
      </c>
      <c r="M572" s="6">
        <v>-15839864</v>
      </c>
    </row>
    <row r="573" spans="1:13" x14ac:dyDescent="0.35">
      <c r="A573" s="8" t="s">
        <v>71</v>
      </c>
      <c r="B573" s="8" t="s">
        <v>96</v>
      </c>
      <c r="C573" s="8" t="s">
        <v>733</v>
      </c>
      <c r="D573" s="8" t="s">
        <v>948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35">
      <c r="A574" s="8" t="s">
        <v>73</v>
      </c>
      <c r="B574" s="8" t="s">
        <v>96</v>
      </c>
      <c r="C574" s="8" t="s">
        <v>756</v>
      </c>
      <c r="D574" s="8" t="s">
        <v>948</v>
      </c>
      <c r="E574" s="7">
        <v>17.770199999999999</v>
      </c>
      <c r="F574" s="7">
        <v>41993710.579999998</v>
      </c>
      <c r="G574" s="6">
        <v>746236635.75</v>
      </c>
      <c r="H574" s="7">
        <v>0</v>
      </c>
      <c r="I574" s="6">
        <v>0</v>
      </c>
      <c r="J574" s="7">
        <v>116000</v>
      </c>
      <c r="K574" s="6">
        <v>2061343.2</v>
      </c>
      <c r="L574" s="7">
        <v>-116000</v>
      </c>
      <c r="M574" s="6">
        <v>-2061343.2</v>
      </c>
    </row>
    <row r="575" spans="1:13" x14ac:dyDescent="0.35">
      <c r="A575" s="8" t="s">
        <v>73</v>
      </c>
      <c r="B575" s="8" t="s">
        <v>96</v>
      </c>
      <c r="C575" s="8" t="s">
        <v>757</v>
      </c>
      <c r="D575" s="8" t="s">
        <v>948</v>
      </c>
      <c r="E575" s="7">
        <v>17.770199000000002</v>
      </c>
      <c r="F575" s="7">
        <v>123126166.3</v>
      </c>
      <c r="G575" s="6">
        <v>2187976600.3800001</v>
      </c>
      <c r="H575" s="7">
        <v>750000</v>
      </c>
      <c r="I575" s="6">
        <v>13327650</v>
      </c>
      <c r="J575" s="7">
        <v>186869.6</v>
      </c>
      <c r="K575" s="6">
        <v>3320710.17</v>
      </c>
      <c r="L575" s="7">
        <v>563130.4</v>
      </c>
      <c r="M575" s="6">
        <v>10006939.83</v>
      </c>
    </row>
    <row r="576" spans="1:13" x14ac:dyDescent="0.35">
      <c r="A576" s="8" t="s">
        <v>73</v>
      </c>
      <c r="B576" s="8" t="s">
        <v>96</v>
      </c>
      <c r="C576" s="8" t="s">
        <v>759</v>
      </c>
      <c r="D576" s="8" t="s">
        <v>948</v>
      </c>
      <c r="E576" s="7">
        <v>17.770199999999999</v>
      </c>
      <c r="F576" s="7">
        <v>140599096.97</v>
      </c>
      <c r="G576" s="6">
        <v>2498474072.98</v>
      </c>
      <c r="H576" s="7">
        <v>5922000</v>
      </c>
      <c r="I576" s="6">
        <v>105235124.40000001</v>
      </c>
      <c r="J576" s="7">
        <v>0</v>
      </c>
      <c r="K576" s="6">
        <v>0</v>
      </c>
      <c r="L576" s="7">
        <v>5922000</v>
      </c>
      <c r="M576" s="6">
        <v>105235124.40000001</v>
      </c>
    </row>
    <row r="577" spans="1:13" x14ac:dyDescent="0.35">
      <c r="A577" s="8" t="s">
        <v>73</v>
      </c>
      <c r="B577" s="8" t="s">
        <v>96</v>
      </c>
      <c r="C577" s="8" t="s">
        <v>760</v>
      </c>
      <c r="D577" s="8" t="s">
        <v>948</v>
      </c>
      <c r="E577" s="7">
        <v>17.770199000000002</v>
      </c>
      <c r="F577" s="7">
        <v>116156770.13</v>
      </c>
      <c r="G577" s="6">
        <v>2064129036.5599999</v>
      </c>
      <c r="H577" s="7">
        <v>1196286.55</v>
      </c>
      <c r="I577" s="6">
        <v>21258251.25</v>
      </c>
      <c r="J577" s="7">
        <v>38.869999999999997</v>
      </c>
      <c r="K577" s="6">
        <v>690.73</v>
      </c>
      <c r="L577" s="7">
        <v>1196247.68</v>
      </c>
      <c r="M577" s="6">
        <v>21257560.52</v>
      </c>
    </row>
    <row r="578" spans="1:13" x14ac:dyDescent="0.35">
      <c r="A578" s="8" t="s">
        <v>73</v>
      </c>
      <c r="B578" s="8" t="s">
        <v>96</v>
      </c>
      <c r="C578" s="8" t="s">
        <v>761</v>
      </c>
      <c r="D578" s="8" t="s">
        <v>948</v>
      </c>
      <c r="E578" s="7">
        <v>17.770199000000002</v>
      </c>
      <c r="F578" s="7">
        <v>2434315.2999999998</v>
      </c>
      <c r="G578" s="6">
        <v>43258269.740000002</v>
      </c>
      <c r="H578" s="7">
        <v>90000</v>
      </c>
      <c r="I578" s="6">
        <v>1599318</v>
      </c>
      <c r="J578" s="7">
        <v>0</v>
      </c>
      <c r="K578" s="6">
        <v>0</v>
      </c>
      <c r="L578" s="7">
        <v>90000</v>
      </c>
      <c r="M578" s="6">
        <v>1599318</v>
      </c>
    </row>
    <row r="579" spans="1:13" x14ac:dyDescent="0.35">
      <c r="A579" s="8" t="s">
        <v>73</v>
      </c>
      <c r="B579" s="8" t="s">
        <v>96</v>
      </c>
      <c r="C579" s="8" t="s">
        <v>762</v>
      </c>
      <c r="D579" s="8" t="s">
        <v>948</v>
      </c>
      <c r="E579" s="7">
        <v>17.770199999999999</v>
      </c>
      <c r="F579" s="7">
        <v>57530607.200000003</v>
      </c>
      <c r="G579" s="6">
        <v>1022330396.1</v>
      </c>
      <c r="H579" s="7">
        <v>483672.8</v>
      </c>
      <c r="I579" s="6">
        <v>8594962.3900000006</v>
      </c>
      <c r="J579" s="7">
        <v>473300</v>
      </c>
      <c r="K579" s="6">
        <v>8410635.6600000001</v>
      </c>
      <c r="L579" s="7">
        <v>10372.799999999999</v>
      </c>
      <c r="M579" s="6">
        <v>184326.73</v>
      </c>
    </row>
    <row r="580" spans="1:13" x14ac:dyDescent="0.35">
      <c r="A580" s="8" t="s">
        <v>73</v>
      </c>
      <c r="B580" s="8" t="s">
        <v>96</v>
      </c>
      <c r="C580" s="8" t="s">
        <v>763</v>
      </c>
      <c r="D580" s="8" t="s">
        <v>948</v>
      </c>
      <c r="E580" s="7">
        <v>17.770199000000002</v>
      </c>
      <c r="F580" s="7">
        <v>758120.7</v>
      </c>
      <c r="G580" s="6">
        <v>13471956.460000001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35">
      <c r="A581" s="8" t="s">
        <v>73</v>
      </c>
      <c r="B581" s="8" t="s">
        <v>96</v>
      </c>
      <c r="C581" s="8" t="s">
        <v>765</v>
      </c>
      <c r="D581" s="8" t="s">
        <v>948</v>
      </c>
      <c r="E581" s="7">
        <v>0</v>
      </c>
      <c r="F581" s="7">
        <v>0</v>
      </c>
      <c r="G581" s="6">
        <v>0</v>
      </c>
      <c r="H581" s="7">
        <v>0</v>
      </c>
      <c r="I581" s="6">
        <v>0</v>
      </c>
      <c r="J581" s="7">
        <v>0</v>
      </c>
      <c r="K581" s="6">
        <v>0</v>
      </c>
      <c r="L581" s="7">
        <v>0</v>
      </c>
      <c r="M581" s="6">
        <v>0</v>
      </c>
    </row>
    <row r="582" spans="1:13" x14ac:dyDescent="0.35">
      <c r="A582" s="8" t="s">
        <v>73</v>
      </c>
      <c r="B582" s="8" t="s">
        <v>96</v>
      </c>
      <c r="C582" s="8" t="s">
        <v>766</v>
      </c>
      <c r="D582" s="8" t="s">
        <v>948</v>
      </c>
      <c r="E582" s="7">
        <v>17.770199999999999</v>
      </c>
      <c r="F582" s="7">
        <v>47812212.810000002</v>
      </c>
      <c r="G582" s="6">
        <v>849632584.08000004</v>
      </c>
      <c r="H582" s="7">
        <v>625700</v>
      </c>
      <c r="I582" s="6">
        <v>11118814.140000001</v>
      </c>
      <c r="J582" s="7">
        <v>50300</v>
      </c>
      <c r="K582" s="6">
        <v>893841.06</v>
      </c>
      <c r="L582" s="7">
        <v>575400</v>
      </c>
      <c r="M582" s="6">
        <v>10224973.08</v>
      </c>
    </row>
    <row r="583" spans="1:13" x14ac:dyDescent="0.35">
      <c r="A583" s="8" t="s">
        <v>73</v>
      </c>
      <c r="B583" s="8" t="s">
        <v>96</v>
      </c>
      <c r="C583" s="8" t="s">
        <v>769</v>
      </c>
      <c r="D583" s="8" t="s">
        <v>948</v>
      </c>
      <c r="E583" s="7">
        <v>17.770199999999999</v>
      </c>
      <c r="F583" s="7">
        <v>129297685.95999999</v>
      </c>
      <c r="G583" s="6">
        <v>2297645739.0500002</v>
      </c>
      <c r="H583" s="7">
        <v>9307871.1600000001</v>
      </c>
      <c r="I583" s="6">
        <v>165402732.09</v>
      </c>
      <c r="J583" s="7">
        <v>5765900</v>
      </c>
      <c r="K583" s="6">
        <v>102461196.18000001</v>
      </c>
      <c r="L583" s="7">
        <v>3541971.16</v>
      </c>
      <c r="M583" s="6">
        <v>62941535.909999996</v>
      </c>
    </row>
    <row r="584" spans="1:13" x14ac:dyDescent="0.35">
      <c r="A584" s="8" t="s">
        <v>73</v>
      </c>
      <c r="B584" s="8" t="s">
        <v>96</v>
      </c>
      <c r="C584" s="8" t="s">
        <v>770</v>
      </c>
      <c r="D584" s="8" t="s">
        <v>948</v>
      </c>
      <c r="E584" s="7">
        <v>17.770199000000002</v>
      </c>
      <c r="F584" s="7">
        <v>22194851.949999999</v>
      </c>
      <c r="G584" s="6">
        <v>394406958.12</v>
      </c>
      <c r="H584" s="7">
        <v>1442425.1</v>
      </c>
      <c r="I584" s="6">
        <v>25632182.510000002</v>
      </c>
      <c r="J584" s="7">
        <v>1557432.16</v>
      </c>
      <c r="K584" s="6">
        <v>27675880.969999999</v>
      </c>
      <c r="L584" s="7">
        <v>-115007.06</v>
      </c>
      <c r="M584" s="6">
        <v>-2043698.46</v>
      </c>
    </row>
    <row r="585" spans="1:13" x14ac:dyDescent="0.35">
      <c r="A585" s="8" t="s">
        <v>73</v>
      </c>
      <c r="B585" s="8" t="s">
        <v>96</v>
      </c>
      <c r="C585" s="8" t="s">
        <v>771</v>
      </c>
      <c r="D585" s="8" t="s">
        <v>948</v>
      </c>
      <c r="E585" s="7">
        <v>17.770199000000002</v>
      </c>
      <c r="F585" s="7">
        <v>15135258.9</v>
      </c>
      <c r="G585" s="6">
        <v>268956577.69999999</v>
      </c>
      <c r="H585" s="7">
        <v>593526.4</v>
      </c>
      <c r="I585" s="6">
        <v>10547082.83</v>
      </c>
      <c r="J585" s="7">
        <v>218696.69</v>
      </c>
      <c r="K585" s="6">
        <v>3886283.92</v>
      </c>
      <c r="L585" s="7">
        <v>374829.71</v>
      </c>
      <c r="M585" s="6">
        <v>6660798.9100000001</v>
      </c>
    </row>
    <row r="586" spans="1:13" x14ac:dyDescent="0.35">
      <c r="A586" s="8" t="s">
        <v>73</v>
      </c>
      <c r="B586" s="8" t="s">
        <v>96</v>
      </c>
      <c r="C586" s="8" t="s">
        <v>772</v>
      </c>
      <c r="D586" s="8" t="s">
        <v>948</v>
      </c>
      <c r="E586" s="7">
        <v>17.770199000000002</v>
      </c>
      <c r="F586" s="7">
        <v>12169983.800000001</v>
      </c>
      <c r="G586" s="6">
        <v>216263046.12</v>
      </c>
      <c r="H586" s="7">
        <v>1757775.79</v>
      </c>
      <c r="I586" s="6">
        <v>31236027.34</v>
      </c>
      <c r="J586" s="7">
        <v>363287.67</v>
      </c>
      <c r="K586" s="6">
        <v>6455694.5499999998</v>
      </c>
      <c r="L586" s="7">
        <v>1394488.12</v>
      </c>
      <c r="M586" s="6">
        <v>24780332.789999999</v>
      </c>
    </row>
    <row r="587" spans="1:13" x14ac:dyDescent="0.35">
      <c r="A587" s="8" t="s">
        <v>73</v>
      </c>
      <c r="B587" s="8" t="s">
        <v>96</v>
      </c>
      <c r="C587" s="8" t="s">
        <v>773</v>
      </c>
      <c r="D587" s="8" t="s">
        <v>948</v>
      </c>
      <c r="E587" s="7">
        <v>17.770199000000002</v>
      </c>
      <c r="F587" s="7">
        <v>1975800.42</v>
      </c>
      <c r="G587" s="6">
        <v>35110368.619999997</v>
      </c>
      <c r="H587" s="7">
        <v>60437.07</v>
      </c>
      <c r="I587" s="6">
        <v>1073978.82</v>
      </c>
      <c r="J587" s="7">
        <v>0</v>
      </c>
      <c r="K587" s="6">
        <v>0</v>
      </c>
      <c r="L587" s="7">
        <v>60437.07</v>
      </c>
      <c r="M587" s="6">
        <v>1073978.82</v>
      </c>
    </row>
    <row r="588" spans="1:13" x14ac:dyDescent="0.35">
      <c r="A588" s="8" t="s">
        <v>73</v>
      </c>
      <c r="B588" s="8" t="s">
        <v>96</v>
      </c>
      <c r="C588" s="8" t="s">
        <v>776</v>
      </c>
      <c r="D588" s="8" t="s">
        <v>948</v>
      </c>
      <c r="E588" s="7">
        <v>17.770199999999999</v>
      </c>
      <c r="F588" s="7">
        <v>81752714.150000006</v>
      </c>
      <c r="G588" s="6">
        <v>1452762080.99</v>
      </c>
      <c r="H588" s="7">
        <v>3152514.28</v>
      </c>
      <c r="I588" s="6">
        <v>56020809.259999998</v>
      </c>
      <c r="J588" s="7">
        <v>0</v>
      </c>
      <c r="K588" s="6">
        <v>0</v>
      </c>
      <c r="L588" s="7">
        <v>3152514.28</v>
      </c>
      <c r="M588" s="6">
        <v>56020809.259999998</v>
      </c>
    </row>
    <row r="589" spans="1:13" x14ac:dyDescent="0.35">
      <c r="A589" s="8" t="s">
        <v>73</v>
      </c>
      <c r="B589" s="8" t="s">
        <v>96</v>
      </c>
      <c r="C589" s="8" t="s">
        <v>777</v>
      </c>
      <c r="D589" s="8" t="s">
        <v>948</v>
      </c>
      <c r="E589" s="7">
        <v>17.770199999999999</v>
      </c>
      <c r="F589" s="7">
        <v>10620553.970000001</v>
      </c>
      <c r="G589" s="6">
        <v>188729368.16</v>
      </c>
      <c r="H589" s="7">
        <v>0</v>
      </c>
      <c r="I589" s="6">
        <v>0</v>
      </c>
      <c r="J589" s="7">
        <v>320000</v>
      </c>
      <c r="K589" s="6">
        <v>5686464</v>
      </c>
      <c r="L589" s="7">
        <v>-320000</v>
      </c>
      <c r="M589" s="6">
        <v>-5686464</v>
      </c>
    </row>
    <row r="590" spans="1:13" x14ac:dyDescent="0.35">
      <c r="A590" s="8" t="s">
        <v>73</v>
      </c>
      <c r="B590" s="8" t="s">
        <v>96</v>
      </c>
      <c r="C590" s="8" t="s">
        <v>778</v>
      </c>
      <c r="D590" s="8" t="s">
        <v>948</v>
      </c>
      <c r="E590" s="7">
        <v>17.770199999999999</v>
      </c>
      <c r="F590" s="7">
        <v>133512079.08</v>
      </c>
      <c r="G590" s="6">
        <v>2372536347.6700001</v>
      </c>
      <c r="H590" s="7">
        <v>273282.33</v>
      </c>
      <c r="I590" s="6">
        <v>4856281.66</v>
      </c>
      <c r="J590" s="7">
        <v>30816.639999999999</v>
      </c>
      <c r="K590" s="6">
        <v>547617.86</v>
      </c>
      <c r="L590" s="7">
        <v>242465.69</v>
      </c>
      <c r="M590" s="6">
        <v>4308663.8</v>
      </c>
    </row>
    <row r="591" spans="1:13" x14ac:dyDescent="0.35">
      <c r="A591" s="8" t="s">
        <v>73</v>
      </c>
      <c r="B591" s="8" t="s">
        <v>96</v>
      </c>
      <c r="C591" s="8" t="s">
        <v>783</v>
      </c>
      <c r="D591" s="8" t="s">
        <v>948</v>
      </c>
      <c r="E591" s="7">
        <v>17.770199000000002</v>
      </c>
      <c r="F591" s="7">
        <v>4179405.39</v>
      </c>
      <c r="G591" s="6">
        <v>74268869.659999996</v>
      </c>
      <c r="H591" s="7">
        <v>127215</v>
      </c>
      <c r="I591" s="6">
        <v>2260635.9900000002</v>
      </c>
      <c r="J591" s="7">
        <v>64060.33</v>
      </c>
      <c r="K591" s="6">
        <v>1138364.8799999999</v>
      </c>
      <c r="L591" s="7">
        <v>63154.67</v>
      </c>
      <c r="M591" s="6">
        <v>1122271.1200000001</v>
      </c>
    </row>
    <row r="592" spans="1:13" x14ac:dyDescent="0.35">
      <c r="A592" s="8" t="s">
        <v>73</v>
      </c>
      <c r="B592" s="8" t="s">
        <v>96</v>
      </c>
      <c r="C592" s="8" t="s">
        <v>787</v>
      </c>
      <c r="D592" s="8" t="s">
        <v>948</v>
      </c>
      <c r="E592" s="7">
        <v>17.770199000000002</v>
      </c>
      <c r="F592" s="7">
        <v>597712130.83000004</v>
      </c>
      <c r="G592" s="6">
        <v>10621464107</v>
      </c>
      <c r="H592" s="7">
        <v>5670711.5899999999</v>
      </c>
      <c r="I592" s="6">
        <v>100769679.09999999</v>
      </c>
      <c r="J592" s="7">
        <v>2306667.16</v>
      </c>
      <c r="K592" s="6">
        <v>40989936.770000003</v>
      </c>
      <c r="L592" s="7">
        <v>3364044.43</v>
      </c>
      <c r="M592" s="6">
        <v>59779742.329999998</v>
      </c>
    </row>
    <row r="593" spans="1:13" x14ac:dyDescent="0.35">
      <c r="A593" s="8" t="s">
        <v>73</v>
      </c>
      <c r="B593" s="8" t="s">
        <v>96</v>
      </c>
      <c r="C593" s="8" t="s">
        <v>788</v>
      </c>
      <c r="D593" s="8" t="s">
        <v>948</v>
      </c>
      <c r="E593" s="7">
        <v>17.770199000000002</v>
      </c>
      <c r="F593" s="7">
        <v>657376619.46000004</v>
      </c>
      <c r="G593" s="6">
        <v>11681714003</v>
      </c>
      <c r="H593" s="7">
        <v>13096233.42</v>
      </c>
      <c r="I593" s="6">
        <v>232722687.12</v>
      </c>
      <c r="J593" s="7">
        <v>29290795.870000001</v>
      </c>
      <c r="K593" s="6">
        <v>520503300.76999998</v>
      </c>
      <c r="L593" s="7">
        <v>-16194562.449999999</v>
      </c>
      <c r="M593" s="6">
        <v>-287780613.64999998</v>
      </c>
    </row>
    <row r="594" spans="1:13" x14ac:dyDescent="0.35">
      <c r="A594" s="8" t="s">
        <v>73</v>
      </c>
      <c r="B594" s="8" t="s">
        <v>96</v>
      </c>
      <c r="C594" s="8" t="s">
        <v>790</v>
      </c>
      <c r="D594" s="8" t="s">
        <v>948</v>
      </c>
      <c r="E594" s="7">
        <v>17.770199999999999</v>
      </c>
      <c r="F594" s="7">
        <v>38482216.280000001</v>
      </c>
      <c r="G594" s="6">
        <v>683836679.74000001</v>
      </c>
      <c r="H594" s="7">
        <v>9013.8799999999992</v>
      </c>
      <c r="I594" s="6">
        <v>160178.45000000001</v>
      </c>
      <c r="J594" s="7">
        <v>21591.200000000001</v>
      </c>
      <c r="K594" s="6">
        <v>383679.94</v>
      </c>
      <c r="L594" s="7">
        <v>-12577.32</v>
      </c>
      <c r="M594" s="6">
        <v>-223501.49</v>
      </c>
    </row>
    <row r="595" spans="1:13" x14ac:dyDescent="0.35">
      <c r="A595" s="8" t="s">
        <v>73</v>
      </c>
      <c r="B595" s="8" t="s">
        <v>96</v>
      </c>
      <c r="C595" s="8" t="s">
        <v>797</v>
      </c>
      <c r="D595" s="8" t="s">
        <v>948</v>
      </c>
      <c r="E595" s="7">
        <v>17.770199000000002</v>
      </c>
      <c r="F595" s="7">
        <v>12983618.74</v>
      </c>
      <c r="G595" s="6">
        <v>230721501.72999999</v>
      </c>
      <c r="H595" s="7">
        <v>5682752.6399999997</v>
      </c>
      <c r="I595" s="6">
        <v>100983650.95999999</v>
      </c>
      <c r="J595" s="7">
        <v>4975126</v>
      </c>
      <c r="K595" s="6">
        <v>88408984.049999997</v>
      </c>
      <c r="L595" s="7">
        <v>707626.64</v>
      </c>
      <c r="M595" s="6">
        <v>12574666.92</v>
      </c>
    </row>
    <row r="596" spans="1:13" x14ac:dyDescent="0.35">
      <c r="A596" s="8" t="s">
        <v>73</v>
      </c>
      <c r="B596" s="8" t="s">
        <v>96</v>
      </c>
      <c r="C596" s="8" t="s">
        <v>798</v>
      </c>
      <c r="D596" s="8" t="s">
        <v>948</v>
      </c>
      <c r="E596" s="7">
        <v>17.770199000000002</v>
      </c>
      <c r="F596" s="7">
        <v>12630333.27</v>
      </c>
      <c r="G596" s="6">
        <v>224443548.27000001</v>
      </c>
      <c r="H596" s="7">
        <v>5704312.6600000001</v>
      </c>
      <c r="I596" s="6">
        <v>101366776.83</v>
      </c>
      <c r="J596" s="7">
        <v>6098404.71</v>
      </c>
      <c r="K596" s="6">
        <v>108369871.38</v>
      </c>
      <c r="L596" s="7">
        <v>-394092.05</v>
      </c>
      <c r="M596" s="6">
        <v>-7003094.5499999998</v>
      </c>
    </row>
    <row r="597" spans="1:13" x14ac:dyDescent="0.35">
      <c r="A597" s="8" t="s">
        <v>73</v>
      </c>
      <c r="B597" s="8" t="s">
        <v>96</v>
      </c>
      <c r="C597" s="8" t="s">
        <v>799</v>
      </c>
      <c r="D597" s="8" t="s">
        <v>948</v>
      </c>
      <c r="E597" s="7">
        <v>17.770199000000002</v>
      </c>
      <c r="F597" s="7">
        <v>58041364.109999999</v>
      </c>
      <c r="G597" s="6">
        <v>1031406648.5</v>
      </c>
      <c r="H597" s="7">
        <v>3128870</v>
      </c>
      <c r="I597" s="6">
        <v>55600645.670000002</v>
      </c>
      <c r="J597" s="7">
        <v>0</v>
      </c>
      <c r="K597" s="6">
        <v>0</v>
      </c>
      <c r="L597" s="7">
        <v>3128870</v>
      </c>
      <c r="M597" s="6">
        <v>55600645.670000002</v>
      </c>
    </row>
    <row r="598" spans="1:13" x14ac:dyDescent="0.35">
      <c r="A598" s="8" t="s">
        <v>73</v>
      </c>
      <c r="B598" s="8" t="s">
        <v>96</v>
      </c>
      <c r="C598" s="8" t="s">
        <v>801</v>
      </c>
      <c r="D598" s="8" t="s">
        <v>948</v>
      </c>
      <c r="E598" s="7">
        <v>17.770199999999999</v>
      </c>
      <c r="F598" s="7">
        <v>16096741.23</v>
      </c>
      <c r="G598" s="6">
        <v>286042311.00999999</v>
      </c>
      <c r="H598" s="7">
        <v>821081.3</v>
      </c>
      <c r="I598" s="6">
        <v>14590778.92</v>
      </c>
      <c r="J598" s="7">
        <v>815009.74</v>
      </c>
      <c r="K598" s="6">
        <v>14482886.08</v>
      </c>
      <c r="L598" s="7">
        <v>6071.56</v>
      </c>
      <c r="M598" s="6">
        <v>107892.84</v>
      </c>
    </row>
    <row r="599" spans="1:13" x14ac:dyDescent="0.35">
      <c r="A599" s="8" t="s">
        <v>73</v>
      </c>
      <c r="B599" s="8" t="s">
        <v>96</v>
      </c>
      <c r="C599" s="8" t="s">
        <v>802</v>
      </c>
      <c r="D599" s="8" t="s">
        <v>948</v>
      </c>
      <c r="E599" s="7">
        <v>17.770199000000002</v>
      </c>
      <c r="F599" s="7">
        <v>23666812.690000001</v>
      </c>
      <c r="G599" s="6">
        <v>420563994.86000001</v>
      </c>
      <c r="H599" s="7">
        <v>401834.29</v>
      </c>
      <c r="I599" s="6">
        <v>7140675.7000000002</v>
      </c>
      <c r="J599" s="7">
        <v>52539.39</v>
      </c>
      <c r="K599" s="6">
        <v>933635.47</v>
      </c>
      <c r="L599" s="7">
        <v>349294.9</v>
      </c>
      <c r="M599" s="6">
        <v>6207040.2300000004</v>
      </c>
    </row>
    <row r="600" spans="1:13" x14ac:dyDescent="0.35">
      <c r="A600" s="8" t="s">
        <v>73</v>
      </c>
      <c r="B600" s="8" t="s">
        <v>96</v>
      </c>
      <c r="C600" s="8" t="s">
        <v>807</v>
      </c>
      <c r="D600" s="8" t="s">
        <v>948</v>
      </c>
      <c r="E600" s="7">
        <v>17.770199000000002</v>
      </c>
      <c r="F600" s="7">
        <v>79597972.579999998</v>
      </c>
      <c r="G600" s="6">
        <v>1414471892.3</v>
      </c>
      <c r="H600" s="7">
        <v>1212000</v>
      </c>
      <c r="I600" s="6">
        <v>21537482.399999999</v>
      </c>
      <c r="J600" s="7">
        <v>356000</v>
      </c>
      <c r="K600" s="6">
        <v>6326191.2000000002</v>
      </c>
      <c r="L600" s="7">
        <v>856000</v>
      </c>
      <c r="M600" s="6">
        <v>15211291.199999999</v>
      </c>
    </row>
    <row r="601" spans="1:13" x14ac:dyDescent="0.35">
      <c r="A601" s="8" t="s">
        <v>73</v>
      </c>
      <c r="B601" s="8" t="s">
        <v>96</v>
      </c>
      <c r="C601" s="8" t="s">
        <v>809</v>
      </c>
      <c r="D601" s="8" t="s">
        <v>948</v>
      </c>
      <c r="E601" s="7">
        <v>17.770199000000002</v>
      </c>
      <c r="F601" s="7">
        <v>36245974.75</v>
      </c>
      <c r="G601" s="6">
        <v>644098220.5</v>
      </c>
      <c r="H601" s="7">
        <v>0</v>
      </c>
      <c r="I601" s="6">
        <v>0</v>
      </c>
      <c r="J601" s="7">
        <v>14440</v>
      </c>
      <c r="K601" s="6">
        <v>256601.69</v>
      </c>
      <c r="L601" s="7">
        <v>-14440</v>
      </c>
      <c r="M601" s="6">
        <v>-256601.69</v>
      </c>
    </row>
    <row r="602" spans="1:13" x14ac:dyDescent="0.35">
      <c r="A602" s="8" t="s">
        <v>74</v>
      </c>
      <c r="B602" s="8" t="s">
        <v>965</v>
      </c>
      <c r="C602" s="8" t="s">
        <v>810</v>
      </c>
      <c r="D602" s="8" t="s">
        <v>948</v>
      </c>
      <c r="E602" s="7">
        <v>17.78</v>
      </c>
      <c r="F602" s="7">
        <v>19986965.02</v>
      </c>
      <c r="G602" s="6">
        <v>355368238.06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35">
      <c r="A603" s="8" t="s">
        <v>74</v>
      </c>
      <c r="B603" s="8" t="s">
        <v>96</v>
      </c>
      <c r="C603" s="8" t="s">
        <v>810</v>
      </c>
      <c r="D603" s="8" t="s">
        <v>948</v>
      </c>
      <c r="E603" s="7">
        <v>17.779999</v>
      </c>
      <c r="F603" s="7">
        <v>6095445.2999999998</v>
      </c>
      <c r="G603" s="6">
        <v>108377017.43000001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35">
      <c r="A604" s="8" t="s">
        <v>75</v>
      </c>
      <c r="B604" s="8" t="s">
        <v>965</v>
      </c>
      <c r="C604" s="8" t="s">
        <v>812</v>
      </c>
      <c r="D604" s="8" t="s">
        <v>948</v>
      </c>
      <c r="E604" s="7">
        <v>17.779999</v>
      </c>
      <c r="F604" s="7">
        <v>1888385376.2</v>
      </c>
      <c r="G604" s="6">
        <v>33575491988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75</v>
      </c>
      <c r="B605" s="8" t="s">
        <v>96</v>
      </c>
      <c r="C605" s="8" t="s">
        <v>812</v>
      </c>
      <c r="D605" s="8" t="s">
        <v>948</v>
      </c>
      <c r="E605" s="7">
        <v>17.779999</v>
      </c>
      <c r="F605" s="7">
        <v>512092777.63999999</v>
      </c>
      <c r="G605" s="6">
        <v>9105009586.3999996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35">
      <c r="A606" s="8" t="s">
        <v>81</v>
      </c>
      <c r="B606" s="8" t="s">
        <v>965</v>
      </c>
      <c r="C606" s="8" t="s">
        <v>818</v>
      </c>
      <c r="D606" s="8" t="s">
        <v>948</v>
      </c>
      <c r="E606" s="7">
        <v>17.722498999999999</v>
      </c>
      <c r="F606" s="7">
        <v>12193678.33</v>
      </c>
      <c r="G606" s="6">
        <v>216102464.19999999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81</v>
      </c>
      <c r="B607" s="8" t="s">
        <v>96</v>
      </c>
      <c r="C607" s="8" t="s">
        <v>818</v>
      </c>
      <c r="D607" s="8" t="s">
        <v>948</v>
      </c>
      <c r="E607" s="7">
        <v>17.7225</v>
      </c>
      <c r="F607" s="7">
        <v>71577584.079999998</v>
      </c>
      <c r="G607" s="6">
        <v>1268533733.9000001</v>
      </c>
      <c r="H607" s="7">
        <v>531835.52</v>
      </c>
      <c r="I607" s="6">
        <v>9425455</v>
      </c>
      <c r="J607" s="7">
        <v>729488.57</v>
      </c>
      <c r="K607" s="6">
        <v>12928361.18</v>
      </c>
      <c r="L607" s="7">
        <v>-197653.05</v>
      </c>
      <c r="M607" s="6">
        <v>-3502906.18</v>
      </c>
    </row>
    <row r="608" spans="1:13" x14ac:dyDescent="0.35">
      <c r="A608" s="8" t="s">
        <v>82</v>
      </c>
      <c r="B608" s="8" t="s">
        <v>965</v>
      </c>
      <c r="C608" s="8" t="s">
        <v>82</v>
      </c>
      <c r="D608" s="8" t="s">
        <v>948</v>
      </c>
      <c r="E608" s="7">
        <v>17.737499</v>
      </c>
      <c r="F608" s="7">
        <v>195500179.43000001</v>
      </c>
      <c r="G608" s="6">
        <v>3467684432.4099998</v>
      </c>
      <c r="H608" s="7">
        <v>34451258.090000004</v>
      </c>
      <c r="I608" s="6">
        <v>611079190.33000004</v>
      </c>
      <c r="J608" s="7">
        <v>1134326.17</v>
      </c>
      <c r="K608" s="6">
        <v>20120110.440000001</v>
      </c>
      <c r="L608" s="7">
        <v>33316931.920000002</v>
      </c>
      <c r="M608" s="6">
        <v>590959079.88999999</v>
      </c>
    </row>
    <row r="609" spans="1:13" x14ac:dyDescent="0.35">
      <c r="A609" s="8" t="s">
        <v>82</v>
      </c>
      <c r="B609" s="8" t="s">
        <v>96</v>
      </c>
      <c r="C609" s="8" t="s">
        <v>82</v>
      </c>
      <c r="D609" s="8" t="s">
        <v>948</v>
      </c>
      <c r="E609" s="7">
        <v>17.737499</v>
      </c>
      <c r="F609" s="7">
        <v>2126873.12</v>
      </c>
      <c r="G609" s="6">
        <v>37725411.960000001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35">
      <c r="A610" s="8" t="s">
        <v>83</v>
      </c>
      <c r="B610" s="8" t="s">
        <v>965</v>
      </c>
      <c r="C610" s="8" t="s">
        <v>820</v>
      </c>
      <c r="D610" s="8" t="s">
        <v>948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35">
      <c r="A611" s="8" t="s">
        <v>83</v>
      </c>
      <c r="B611" s="8" t="s">
        <v>965</v>
      </c>
      <c r="C611" s="8" t="s">
        <v>821</v>
      </c>
      <c r="D611" s="8" t="s">
        <v>948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83</v>
      </c>
      <c r="B612" s="8" t="s">
        <v>965</v>
      </c>
      <c r="C612" s="8" t="s">
        <v>824</v>
      </c>
      <c r="D612" s="8" t="s">
        <v>948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35">
      <c r="A613" s="8" t="s">
        <v>83</v>
      </c>
      <c r="B613" s="8" t="s">
        <v>965</v>
      </c>
      <c r="C613" s="8" t="s">
        <v>825</v>
      </c>
      <c r="D613" s="8" t="s">
        <v>948</v>
      </c>
      <c r="E613" s="7">
        <v>17.771249000000001</v>
      </c>
      <c r="F613" s="7">
        <v>697119.42</v>
      </c>
      <c r="G613" s="6">
        <v>12388683.49</v>
      </c>
      <c r="H613" s="7">
        <v>140664.60999999999</v>
      </c>
      <c r="I613" s="6">
        <v>2499785.9500000002</v>
      </c>
      <c r="J613" s="7">
        <v>1673.28</v>
      </c>
      <c r="K613" s="6">
        <v>29736.28</v>
      </c>
      <c r="L613" s="7">
        <v>138991.32999999999</v>
      </c>
      <c r="M613" s="6">
        <v>2470049.67</v>
      </c>
    </row>
    <row r="614" spans="1:13" x14ac:dyDescent="0.35">
      <c r="A614" s="8" t="s">
        <v>83</v>
      </c>
      <c r="B614" s="8" t="s">
        <v>965</v>
      </c>
      <c r="C614" s="8" t="s">
        <v>826</v>
      </c>
      <c r="D614" s="8" t="s">
        <v>948</v>
      </c>
      <c r="E614" s="7">
        <v>0</v>
      </c>
      <c r="F614" s="7">
        <v>0</v>
      </c>
      <c r="G614" s="6">
        <v>0</v>
      </c>
      <c r="H614" s="7">
        <v>0</v>
      </c>
      <c r="I614" s="6">
        <v>0</v>
      </c>
      <c r="J614" s="7">
        <v>0</v>
      </c>
      <c r="K614" s="6">
        <v>0</v>
      </c>
      <c r="L614" s="7">
        <v>0</v>
      </c>
      <c r="M614" s="6">
        <v>0</v>
      </c>
    </row>
    <row r="615" spans="1:13" x14ac:dyDescent="0.35">
      <c r="A615" s="8" t="s">
        <v>83</v>
      </c>
      <c r="B615" s="8" t="s">
        <v>965</v>
      </c>
      <c r="C615" s="8" t="s">
        <v>827</v>
      </c>
      <c r="D615" s="8" t="s">
        <v>948</v>
      </c>
      <c r="E615" s="7">
        <v>0</v>
      </c>
      <c r="F615" s="7">
        <v>0</v>
      </c>
      <c r="G615" s="6">
        <v>0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35">
      <c r="A616" s="8" t="s">
        <v>83</v>
      </c>
      <c r="B616" s="8" t="s">
        <v>965</v>
      </c>
      <c r="C616" s="8" t="s">
        <v>828</v>
      </c>
      <c r="D616" s="8" t="s">
        <v>948</v>
      </c>
      <c r="E616" s="7">
        <v>0</v>
      </c>
      <c r="F616" s="7">
        <v>0</v>
      </c>
      <c r="G616" s="6">
        <v>0</v>
      </c>
      <c r="H616" s="7">
        <v>0</v>
      </c>
      <c r="I616" s="6">
        <v>0</v>
      </c>
      <c r="J616" s="7">
        <v>0</v>
      </c>
      <c r="K616" s="6">
        <v>0</v>
      </c>
      <c r="L616" s="7">
        <v>0</v>
      </c>
      <c r="M616" s="6">
        <v>0</v>
      </c>
    </row>
    <row r="617" spans="1:13" x14ac:dyDescent="0.35">
      <c r="A617" s="8" t="s">
        <v>83</v>
      </c>
      <c r="B617" s="8" t="s">
        <v>965</v>
      </c>
      <c r="C617" s="8" t="s">
        <v>829</v>
      </c>
      <c r="D617" s="8" t="s">
        <v>948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35">
      <c r="A618" s="8" t="s">
        <v>83</v>
      </c>
      <c r="B618" s="8" t="s">
        <v>96</v>
      </c>
      <c r="C618" s="8" t="s">
        <v>820</v>
      </c>
      <c r="D618" s="8" t="s">
        <v>948</v>
      </c>
      <c r="E618" s="7">
        <v>0</v>
      </c>
      <c r="F618" s="7">
        <v>0</v>
      </c>
      <c r="G618" s="6">
        <v>0</v>
      </c>
      <c r="H618" s="7">
        <v>0</v>
      </c>
      <c r="I618" s="6">
        <v>0</v>
      </c>
      <c r="J618" s="7">
        <v>0</v>
      </c>
      <c r="K618" s="6">
        <v>0</v>
      </c>
      <c r="L618" s="7">
        <v>0</v>
      </c>
      <c r="M618" s="6">
        <v>0</v>
      </c>
    </row>
    <row r="619" spans="1:13" x14ac:dyDescent="0.35">
      <c r="A619" s="8" t="s">
        <v>83</v>
      </c>
      <c r="B619" s="8" t="s">
        <v>96</v>
      </c>
      <c r="C619" s="8" t="s">
        <v>821</v>
      </c>
      <c r="D619" s="8" t="s">
        <v>948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35">
      <c r="A620" s="8" t="s">
        <v>83</v>
      </c>
      <c r="B620" s="8" t="s">
        <v>96</v>
      </c>
      <c r="C620" s="8" t="s">
        <v>824</v>
      </c>
      <c r="D620" s="8" t="s">
        <v>948</v>
      </c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35">
      <c r="A621" s="8" t="s">
        <v>83</v>
      </c>
      <c r="B621" s="8" t="s">
        <v>96</v>
      </c>
      <c r="C621" s="8" t="s">
        <v>825</v>
      </c>
      <c r="D621" s="8" t="s">
        <v>948</v>
      </c>
      <c r="E621" s="7">
        <v>0</v>
      </c>
      <c r="F621" s="7">
        <v>0</v>
      </c>
      <c r="G621" s="6">
        <v>0</v>
      </c>
      <c r="H621" s="7">
        <v>0</v>
      </c>
      <c r="I621" s="6">
        <v>0</v>
      </c>
      <c r="J621" s="7">
        <v>0</v>
      </c>
      <c r="K621" s="6">
        <v>0</v>
      </c>
      <c r="L621" s="7">
        <v>0</v>
      </c>
      <c r="M621" s="6">
        <v>0</v>
      </c>
    </row>
    <row r="622" spans="1:13" x14ac:dyDescent="0.35">
      <c r="A622" s="8" t="s">
        <v>83</v>
      </c>
      <c r="B622" s="8" t="s">
        <v>96</v>
      </c>
      <c r="C622" s="8" t="s">
        <v>826</v>
      </c>
      <c r="D622" s="8" t="s">
        <v>948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35">
      <c r="A623" s="8" t="s">
        <v>83</v>
      </c>
      <c r="B623" s="8" t="s">
        <v>96</v>
      </c>
      <c r="C623" s="8" t="s">
        <v>827</v>
      </c>
      <c r="D623" s="8" t="s">
        <v>948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35">
      <c r="A624" s="8" t="s">
        <v>83</v>
      </c>
      <c r="B624" s="8" t="s">
        <v>96</v>
      </c>
      <c r="C624" s="8" t="s">
        <v>828</v>
      </c>
      <c r="D624" s="8" t="s">
        <v>948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35">
      <c r="A625" s="8" t="s">
        <v>83</v>
      </c>
      <c r="B625" s="8" t="s">
        <v>96</v>
      </c>
      <c r="C625" s="8" t="s">
        <v>829</v>
      </c>
      <c r="D625" s="8" t="s">
        <v>948</v>
      </c>
      <c r="E625" s="7">
        <v>17.771249999999998</v>
      </c>
      <c r="F625" s="7">
        <v>4967042.7699999996</v>
      </c>
      <c r="G625" s="6">
        <v>88270558.829999998</v>
      </c>
      <c r="H625" s="7">
        <v>409455.14</v>
      </c>
      <c r="I625" s="6">
        <v>7276529.6600000001</v>
      </c>
      <c r="J625" s="7">
        <v>1073472.55</v>
      </c>
      <c r="K625" s="6">
        <v>19076949.050000001</v>
      </c>
      <c r="L625" s="7">
        <v>-664017.41</v>
      </c>
      <c r="M625" s="6">
        <v>-11800419.4</v>
      </c>
    </row>
    <row r="626" spans="1:13" x14ac:dyDescent="0.35">
      <c r="A626" s="8" t="s">
        <v>84</v>
      </c>
      <c r="B626" s="8" t="s">
        <v>965</v>
      </c>
      <c r="C626" s="8" t="s">
        <v>838</v>
      </c>
      <c r="D626" s="8" t="s">
        <v>948</v>
      </c>
      <c r="E626" s="7">
        <v>17.771249000000001</v>
      </c>
      <c r="F626" s="7">
        <v>4538057.7300000004</v>
      </c>
      <c r="G626" s="6">
        <v>80646958.269999996</v>
      </c>
      <c r="H626" s="7">
        <v>169218.12</v>
      </c>
      <c r="I626" s="6">
        <v>3007217.51</v>
      </c>
      <c r="J626" s="7">
        <v>8499.9500000000007</v>
      </c>
      <c r="K626" s="6">
        <v>151054.74</v>
      </c>
      <c r="L626" s="7">
        <v>160718.17000000001</v>
      </c>
      <c r="M626" s="6">
        <v>2856162.77</v>
      </c>
    </row>
    <row r="627" spans="1:13" x14ac:dyDescent="0.35">
      <c r="A627" s="8" t="s">
        <v>84</v>
      </c>
      <c r="B627" s="8" t="s">
        <v>965</v>
      </c>
      <c r="C627" s="8" t="s">
        <v>839</v>
      </c>
      <c r="D627" s="8" t="s">
        <v>948</v>
      </c>
      <c r="E627" s="7">
        <v>17.771249000000001</v>
      </c>
      <c r="F627" s="7">
        <v>31460526.52</v>
      </c>
      <c r="G627" s="6">
        <v>559092880.75999999</v>
      </c>
      <c r="H627" s="7">
        <v>893.98</v>
      </c>
      <c r="I627" s="6">
        <v>15887.14</v>
      </c>
      <c r="J627" s="7">
        <v>918086.97</v>
      </c>
      <c r="K627" s="6">
        <v>16315553.029999999</v>
      </c>
      <c r="L627" s="7">
        <v>-917192.99</v>
      </c>
      <c r="M627" s="6">
        <v>-16299665.890000001</v>
      </c>
    </row>
    <row r="628" spans="1:13" x14ac:dyDescent="0.35">
      <c r="A628" s="8" t="s">
        <v>84</v>
      </c>
      <c r="B628" s="8" t="s">
        <v>965</v>
      </c>
      <c r="C628" s="8" t="s">
        <v>840</v>
      </c>
      <c r="D628" s="8" t="s">
        <v>948</v>
      </c>
      <c r="E628" s="7">
        <v>17.771249000000001</v>
      </c>
      <c r="F628" s="7">
        <v>44191454.200000003</v>
      </c>
      <c r="G628" s="6">
        <v>785337378.83000004</v>
      </c>
      <c r="H628" s="7">
        <v>1703459.27</v>
      </c>
      <c r="I628" s="6">
        <v>30272600.489999998</v>
      </c>
      <c r="J628" s="7">
        <v>693980.14</v>
      </c>
      <c r="K628" s="6">
        <v>12332894.539999999</v>
      </c>
      <c r="L628" s="7">
        <v>1009479.13</v>
      </c>
      <c r="M628" s="6">
        <v>17939705.949999999</v>
      </c>
    </row>
    <row r="629" spans="1:13" x14ac:dyDescent="0.35">
      <c r="A629" s="8" t="s">
        <v>84</v>
      </c>
      <c r="B629" s="8" t="s">
        <v>965</v>
      </c>
      <c r="C629" s="8" t="s">
        <v>841</v>
      </c>
      <c r="D629" s="8" t="s">
        <v>948</v>
      </c>
      <c r="E629" s="7">
        <v>17.771249000000001</v>
      </c>
      <c r="F629" s="7">
        <v>6166673.1200000001</v>
      </c>
      <c r="G629" s="6">
        <v>109589489.45999999</v>
      </c>
      <c r="H629" s="7">
        <v>299.66000000000003</v>
      </c>
      <c r="I629" s="6">
        <v>5325.33</v>
      </c>
      <c r="J629" s="7">
        <v>1895605.82</v>
      </c>
      <c r="K629" s="6">
        <v>33687284.859999999</v>
      </c>
      <c r="L629" s="7">
        <v>-1895306.16</v>
      </c>
      <c r="M629" s="6">
        <v>-33681959.530000001</v>
      </c>
    </row>
    <row r="630" spans="1:13" x14ac:dyDescent="0.35">
      <c r="A630" s="8" t="s">
        <v>84</v>
      </c>
      <c r="B630" s="8" t="s">
        <v>96</v>
      </c>
      <c r="C630" s="8" t="s">
        <v>838</v>
      </c>
      <c r="D630" s="8" t="s">
        <v>948</v>
      </c>
      <c r="E630" s="7">
        <v>17.771249000000001</v>
      </c>
      <c r="F630" s="7">
        <v>22201815.609999999</v>
      </c>
      <c r="G630" s="6">
        <v>394554014.83999997</v>
      </c>
      <c r="H630" s="7">
        <v>45940.78</v>
      </c>
      <c r="I630" s="6">
        <v>816425.08</v>
      </c>
      <c r="J630" s="7">
        <v>14999.94</v>
      </c>
      <c r="K630" s="6">
        <v>266567.67999999999</v>
      </c>
      <c r="L630" s="7">
        <v>30940.84</v>
      </c>
      <c r="M630" s="6">
        <v>549857.4</v>
      </c>
    </row>
    <row r="631" spans="1:13" x14ac:dyDescent="0.35">
      <c r="A631" s="8" t="s">
        <v>84</v>
      </c>
      <c r="B631" s="8" t="s">
        <v>96</v>
      </c>
      <c r="C631" s="8" t="s">
        <v>839</v>
      </c>
      <c r="D631" s="8" t="s">
        <v>948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35">
      <c r="A632" s="8" t="s">
        <v>84</v>
      </c>
      <c r="B632" s="8" t="s">
        <v>96</v>
      </c>
      <c r="C632" s="8" t="s">
        <v>840</v>
      </c>
      <c r="D632" s="8" t="s">
        <v>948</v>
      </c>
      <c r="E632" s="7">
        <v>17.771249000000001</v>
      </c>
      <c r="F632" s="7">
        <v>44437941.950000003</v>
      </c>
      <c r="G632" s="6">
        <v>789717774.25</v>
      </c>
      <c r="H632" s="7">
        <v>1430856.45</v>
      </c>
      <c r="I632" s="6">
        <v>25428107.629999999</v>
      </c>
      <c r="J632" s="7">
        <v>32374.99</v>
      </c>
      <c r="K632" s="6">
        <v>575344.04</v>
      </c>
      <c r="L632" s="7">
        <v>1398481.46</v>
      </c>
      <c r="M632" s="6">
        <v>24852763.59</v>
      </c>
    </row>
    <row r="633" spans="1:13" x14ac:dyDescent="0.35">
      <c r="A633" s="8" t="s">
        <v>84</v>
      </c>
      <c r="B633" s="8" t="s">
        <v>96</v>
      </c>
      <c r="C633" s="8" t="s">
        <v>841</v>
      </c>
      <c r="D633" s="8" t="s">
        <v>948</v>
      </c>
      <c r="E633" s="7">
        <v>17.771249000000001</v>
      </c>
      <c r="F633" s="7">
        <v>60133858.32</v>
      </c>
      <c r="G633" s="6">
        <v>1068653827.5</v>
      </c>
      <c r="H633" s="7">
        <v>75000</v>
      </c>
      <c r="I633" s="6">
        <v>1332843.75</v>
      </c>
      <c r="J633" s="7">
        <v>292875.23</v>
      </c>
      <c r="K633" s="6">
        <v>5204758.92</v>
      </c>
      <c r="L633" s="7">
        <v>-217875.23</v>
      </c>
      <c r="M633" s="6">
        <v>-3871915.17</v>
      </c>
    </row>
    <row r="634" spans="1:13" x14ac:dyDescent="0.35">
      <c r="A634" s="8" t="s">
        <v>85</v>
      </c>
      <c r="B634" s="8" t="s">
        <v>965</v>
      </c>
      <c r="C634" s="8" t="s">
        <v>842</v>
      </c>
      <c r="D634" s="8" t="s">
        <v>948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35">
      <c r="A635" s="8" t="s">
        <v>85</v>
      </c>
      <c r="B635" s="8" t="s">
        <v>965</v>
      </c>
      <c r="C635" s="8" t="s">
        <v>843</v>
      </c>
      <c r="D635" s="8" t="s">
        <v>948</v>
      </c>
      <c r="E635" s="7">
        <v>17.771249000000001</v>
      </c>
      <c r="F635" s="7">
        <v>52762223.859999999</v>
      </c>
      <c r="G635" s="6">
        <v>937650668.83000004</v>
      </c>
      <c r="H635" s="7">
        <v>192772.09</v>
      </c>
      <c r="I635" s="6">
        <v>3425801</v>
      </c>
      <c r="J635" s="7">
        <v>1760840.84</v>
      </c>
      <c r="K635" s="6">
        <v>31292342.710000001</v>
      </c>
      <c r="L635" s="7">
        <v>-1568068.75</v>
      </c>
      <c r="M635" s="6">
        <v>-27866541.710000001</v>
      </c>
    </row>
    <row r="636" spans="1:13" x14ac:dyDescent="0.35">
      <c r="A636" s="8" t="s">
        <v>85</v>
      </c>
      <c r="B636" s="8" t="s">
        <v>965</v>
      </c>
      <c r="C636" s="8" t="s">
        <v>844</v>
      </c>
      <c r="D636" s="8" t="s">
        <v>948</v>
      </c>
      <c r="E636" s="7">
        <v>17.771249000000001</v>
      </c>
      <c r="F636" s="7">
        <v>1251116.6100000001</v>
      </c>
      <c r="G636" s="6">
        <v>22233906.010000002</v>
      </c>
      <c r="H636" s="7">
        <v>1522.52</v>
      </c>
      <c r="I636" s="6">
        <v>27057.08</v>
      </c>
      <c r="J636" s="7">
        <v>29831.79</v>
      </c>
      <c r="K636" s="6">
        <v>530148.19999999995</v>
      </c>
      <c r="L636" s="7">
        <v>-28309.27</v>
      </c>
      <c r="M636" s="6">
        <v>-503091.12</v>
      </c>
    </row>
    <row r="637" spans="1:13" x14ac:dyDescent="0.35">
      <c r="A637" s="8" t="s">
        <v>85</v>
      </c>
      <c r="B637" s="8" t="s">
        <v>965</v>
      </c>
      <c r="C637" s="8" t="s">
        <v>845</v>
      </c>
      <c r="D637" s="8" t="s">
        <v>948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35">
      <c r="A638" s="8" t="s">
        <v>85</v>
      </c>
      <c r="B638" s="8" t="s">
        <v>965</v>
      </c>
      <c r="C638" s="8" t="s">
        <v>846</v>
      </c>
      <c r="D638" s="8" t="s">
        <v>948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35">
      <c r="A639" s="8" t="s">
        <v>85</v>
      </c>
      <c r="B639" s="8" t="s">
        <v>965</v>
      </c>
      <c r="C639" s="8" t="s">
        <v>847</v>
      </c>
      <c r="D639" s="8" t="s">
        <v>948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35">
      <c r="A640" s="8" t="s">
        <v>85</v>
      </c>
      <c r="B640" s="8" t="s">
        <v>965</v>
      </c>
      <c r="C640" s="8" t="s">
        <v>848</v>
      </c>
      <c r="D640" s="8" t="s">
        <v>948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35">
      <c r="A641" s="8" t="s">
        <v>85</v>
      </c>
      <c r="B641" s="8" t="s">
        <v>965</v>
      </c>
      <c r="C641" s="8" t="s">
        <v>849</v>
      </c>
      <c r="D641" s="8" t="s">
        <v>948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35">
      <c r="A642" s="8" t="s">
        <v>85</v>
      </c>
      <c r="B642" s="8" t="s">
        <v>965</v>
      </c>
      <c r="C642" s="8" t="s">
        <v>851</v>
      </c>
      <c r="D642" s="8" t="s">
        <v>948</v>
      </c>
      <c r="E642" s="7">
        <v>17.771249000000001</v>
      </c>
      <c r="F642" s="7">
        <v>11315835.34</v>
      </c>
      <c r="G642" s="6">
        <v>201096538.37</v>
      </c>
      <c r="H642" s="7">
        <v>32333.64</v>
      </c>
      <c r="I642" s="6">
        <v>574609.19999999995</v>
      </c>
      <c r="J642" s="7">
        <v>4599.1099999999997</v>
      </c>
      <c r="K642" s="6">
        <v>81731.929999999993</v>
      </c>
      <c r="L642" s="7">
        <v>27734.53</v>
      </c>
      <c r="M642" s="6">
        <v>492877.27</v>
      </c>
    </row>
    <row r="643" spans="1:13" x14ac:dyDescent="0.35">
      <c r="A643" s="8" t="s">
        <v>85</v>
      </c>
      <c r="B643" s="8" t="s">
        <v>965</v>
      </c>
      <c r="C643" s="8" t="s">
        <v>853</v>
      </c>
      <c r="D643" s="8" t="s">
        <v>948</v>
      </c>
      <c r="E643" s="7">
        <v>17.771249000000001</v>
      </c>
      <c r="F643" s="7">
        <v>25555486.629999999</v>
      </c>
      <c r="G643" s="6">
        <v>454152940.82999998</v>
      </c>
      <c r="H643" s="7">
        <v>548000.01</v>
      </c>
      <c r="I643" s="6">
        <v>9738645.1600000001</v>
      </c>
      <c r="J643" s="7">
        <v>0</v>
      </c>
      <c r="K643" s="6">
        <v>0</v>
      </c>
      <c r="L643" s="7">
        <v>548000.01</v>
      </c>
      <c r="M643" s="6">
        <v>9738645.1600000001</v>
      </c>
    </row>
    <row r="644" spans="1:13" x14ac:dyDescent="0.35">
      <c r="A644" s="8" t="s">
        <v>85</v>
      </c>
      <c r="B644" s="8" t="s">
        <v>965</v>
      </c>
      <c r="C644" s="8" t="s">
        <v>854</v>
      </c>
      <c r="D644" s="8" t="s">
        <v>948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35">
      <c r="A645" s="8" t="s">
        <v>85</v>
      </c>
      <c r="B645" s="8" t="s">
        <v>965</v>
      </c>
      <c r="C645" s="8" t="s">
        <v>855</v>
      </c>
      <c r="D645" s="8" t="s">
        <v>948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35">
      <c r="A646" s="8" t="s">
        <v>85</v>
      </c>
      <c r="B646" s="8" t="s">
        <v>965</v>
      </c>
      <c r="C646" s="8" t="s">
        <v>856</v>
      </c>
      <c r="D646" s="8" t="s">
        <v>948</v>
      </c>
      <c r="E646" s="7">
        <v>17.771249000000001</v>
      </c>
      <c r="F646" s="7">
        <v>1042946.28</v>
      </c>
      <c r="G646" s="6">
        <v>18534459.039999999</v>
      </c>
      <c r="H646" s="7">
        <v>14049.82</v>
      </c>
      <c r="I646" s="6">
        <v>249682.85</v>
      </c>
      <c r="J646" s="7">
        <v>8450.85</v>
      </c>
      <c r="K646" s="6">
        <v>150182.1</v>
      </c>
      <c r="L646" s="7">
        <v>5598.97</v>
      </c>
      <c r="M646" s="6">
        <v>99500.75</v>
      </c>
    </row>
    <row r="647" spans="1:13" x14ac:dyDescent="0.35">
      <c r="A647" s="8" t="s">
        <v>85</v>
      </c>
      <c r="B647" s="8" t="s">
        <v>965</v>
      </c>
      <c r="C647" s="8" t="s">
        <v>857</v>
      </c>
      <c r="D647" s="8" t="s">
        <v>948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35">
      <c r="A648" s="8" t="s">
        <v>85</v>
      </c>
      <c r="B648" s="8" t="s">
        <v>965</v>
      </c>
      <c r="C648" s="8" t="s">
        <v>860</v>
      </c>
      <c r="D648" s="8" t="s">
        <v>951</v>
      </c>
      <c r="E648" s="7">
        <v>17.771249000000001</v>
      </c>
      <c r="F648" s="7">
        <v>199349.22</v>
      </c>
      <c r="G648" s="6">
        <v>3542684.82</v>
      </c>
      <c r="H648" s="7">
        <v>0</v>
      </c>
      <c r="I648" s="6">
        <v>0</v>
      </c>
      <c r="J648" s="7">
        <v>1507253</v>
      </c>
      <c r="K648" s="6">
        <v>26785769.82</v>
      </c>
      <c r="L648" s="7">
        <v>-1507253</v>
      </c>
      <c r="M648" s="6">
        <v>-26785769.82</v>
      </c>
    </row>
    <row r="649" spans="1:13" x14ac:dyDescent="0.35">
      <c r="A649" s="8" t="s">
        <v>85</v>
      </c>
      <c r="B649" s="8" t="s">
        <v>965</v>
      </c>
      <c r="C649" s="8" t="s">
        <v>861</v>
      </c>
      <c r="D649" s="8" t="s">
        <v>948</v>
      </c>
      <c r="E649" s="7">
        <v>24.352831999999999</v>
      </c>
      <c r="F649" s="7">
        <v>23630878.420000002</v>
      </c>
      <c r="G649" s="6">
        <v>575478826.49000001</v>
      </c>
      <c r="H649" s="7">
        <v>255807.32</v>
      </c>
      <c r="I649" s="6">
        <v>6229632.7699999996</v>
      </c>
      <c r="J649" s="7">
        <v>216729.32</v>
      </c>
      <c r="K649" s="6">
        <v>5277972.92</v>
      </c>
      <c r="L649" s="7">
        <v>39078</v>
      </c>
      <c r="M649" s="6">
        <v>951659.85</v>
      </c>
    </row>
    <row r="650" spans="1:13" x14ac:dyDescent="0.35">
      <c r="A650" s="8" t="s">
        <v>85</v>
      </c>
      <c r="B650" s="8" t="s">
        <v>965</v>
      </c>
      <c r="C650" s="8" t="s">
        <v>862</v>
      </c>
      <c r="D650" s="8" t="s">
        <v>951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35">
      <c r="A651" s="8" t="s">
        <v>85</v>
      </c>
      <c r="B651" s="8" t="s">
        <v>965</v>
      </c>
      <c r="C651" s="8" t="s">
        <v>864</v>
      </c>
      <c r="D651" s="8" t="s">
        <v>951</v>
      </c>
      <c r="E651" s="7">
        <v>24.352831999999999</v>
      </c>
      <c r="F651" s="7">
        <v>22375170.109999999</v>
      </c>
      <c r="G651" s="6">
        <v>544898772.22000003</v>
      </c>
      <c r="H651" s="7">
        <v>871.65</v>
      </c>
      <c r="I651" s="6">
        <v>21227.18</v>
      </c>
      <c r="J651" s="7">
        <v>11866526.699999999</v>
      </c>
      <c r="K651" s="6">
        <v>288983538.31</v>
      </c>
      <c r="L651" s="7">
        <v>-11865655.050000001</v>
      </c>
      <c r="M651" s="6">
        <v>-288962311.13</v>
      </c>
    </row>
    <row r="652" spans="1:13" x14ac:dyDescent="0.35">
      <c r="A652" s="8" t="s">
        <v>85</v>
      </c>
      <c r="B652" s="8" t="s">
        <v>965</v>
      </c>
      <c r="C652" s="8" t="s">
        <v>865</v>
      </c>
      <c r="D652" s="8" t="s">
        <v>948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35">
      <c r="A653" s="8" t="s">
        <v>85</v>
      </c>
      <c r="B653" s="8" t="s">
        <v>965</v>
      </c>
      <c r="C653" s="8" t="s">
        <v>866</v>
      </c>
      <c r="D653" s="8" t="s">
        <v>948</v>
      </c>
      <c r="E653" s="7">
        <v>0</v>
      </c>
      <c r="F653" s="7">
        <v>0</v>
      </c>
      <c r="G653" s="6">
        <v>0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35">
      <c r="A654" s="8" t="s">
        <v>85</v>
      </c>
      <c r="B654" s="8" t="s">
        <v>965</v>
      </c>
      <c r="C654" s="8" t="s">
        <v>867</v>
      </c>
      <c r="D654" s="8" t="s">
        <v>948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35">
      <c r="A655" s="8" t="s">
        <v>85</v>
      </c>
      <c r="B655" s="8" t="s">
        <v>965</v>
      </c>
      <c r="C655" s="8" t="s">
        <v>868</v>
      </c>
      <c r="D655" s="8" t="s">
        <v>948</v>
      </c>
      <c r="E655" s="7">
        <v>17.771249000000001</v>
      </c>
      <c r="F655" s="7">
        <v>11996247.699999999</v>
      </c>
      <c r="G655" s="6">
        <v>213188316.5</v>
      </c>
      <c r="H655" s="7">
        <v>438204.09</v>
      </c>
      <c r="I655" s="6">
        <v>7787434.4500000002</v>
      </c>
      <c r="J655" s="7">
        <v>167936.2</v>
      </c>
      <c r="K655" s="6">
        <v>2984436.19</v>
      </c>
      <c r="L655" s="7">
        <v>270267.89</v>
      </c>
      <c r="M655" s="6">
        <v>4802998.26</v>
      </c>
    </row>
    <row r="656" spans="1:13" x14ac:dyDescent="0.35">
      <c r="A656" s="8" t="s">
        <v>85</v>
      </c>
      <c r="B656" s="8" t="s">
        <v>965</v>
      </c>
      <c r="C656" s="8" t="s">
        <v>869</v>
      </c>
      <c r="D656" s="8" t="s">
        <v>948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35">
      <c r="A657" s="8" t="s">
        <v>85</v>
      </c>
      <c r="B657" s="8" t="s">
        <v>965</v>
      </c>
      <c r="C657" s="8" t="s">
        <v>870</v>
      </c>
      <c r="D657" s="8" t="s">
        <v>948</v>
      </c>
      <c r="E657" s="7">
        <v>17.771249000000001</v>
      </c>
      <c r="F657" s="7">
        <v>29695304.34</v>
      </c>
      <c r="G657" s="6">
        <v>527722676.16000003</v>
      </c>
      <c r="H657" s="7">
        <v>5225098.5999999996</v>
      </c>
      <c r="I657" s="6">
        <v>92856533.299999997</v>
      </c>
      <c r="J657" s="7">
        <v>4201385.53</v>
      </c>
      <c r="K657" s="6">
        <v>74663872.450000003</v>
      </c>
      <c r="L657" s="7">
        <v>1023713.07</v>
      </c>
      <c r="M657" s="6">
        <v>18192660.850000001</v>
      </c>
    </row>
    <row r="658" spans="1:13" x14ac:dyDescent="0.35">
      <c r="A658" s="8" t="s">
        <v>85</v>
      </c>
      <c r="B658" s="8" t="s">
        <v>965</v>
      </c>
      <c r="C658" s="8" t="s">
        <v>871</v>
      </c>
      <c r="D658" s="8" t="s">
        <v>948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35">
      <c r="A659" s="8" t="s">
        <v>85</v>
      </c>
      <c r="B659" s="8" t="s">
        <v>965</v>
      </c>
      <c r="C659" s="8" t="s">
        <v>872</v>
      </c>
      <c r="D659" s="8" t="s">
        <v>948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35">
      <c r="A660" s="8" t="s">
        <v>85</v>
      </c>
      <c r="B660" s="8" t="s">
        <v>965</v>
      </c>
      <c r="C660" s="8" t="s">
        <v>873</v>
      </c>
      <c r="D660" s="8" t="s">
        <v>948</v>
      </c>
      <c r="E660" s="7">
        <v>17.771249000000001</v>
      </c>
      <c r="F660" s="7">
        <v>103009264.20999999</v>
      </c>
      <c r="G660" s="6">
        <v>1830603382.8</v>
      </c>
      <c r="H660" s="7">
        <v>3850848.73</v>
      </c>
      <c r="I660" s="6">
        <v>68434395.409999996</v>
      </c>
      <c r="J660" s="7">
        <v>1027738.09</v>
      </c>
      <c r="K660" s="6">
        <v>18264190.489999998</v>
      </c>
      <c r="L660" s="7">
        <v>2823110.64</v>
      </c>
      <c r="M660" s="6">
        <v>50170204.920000002</v>
      </c>
    </row>
    <row r="661" spans="1:13" x14ac:dyDescent="0.35">
      <c r="A661" s="8" t="s">
        <v>85</v>
      </c>
      <c r="B661" s="8" t="s">
        <v>965</v>
      </c>
      <c r="C661" s="8" t="s">
        <v>874</v>
      </c>
      <c r="D661" s="8" t="s">
        <v>948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35">
      <c r="A662" s="8" t="s">
        <v>85</v>
      </c>
      <c r="B662" s="8" t="s">
        <v>96</v>
      </c>
      <c r="C662" s="8" t="s">
        <v>842</v>
      </c>
      <c r="D662" s="8" t="s">
        <v>948</v>
      </c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35">
      <c r="A663" s="8" t="s">
        <v>85</v>
      </c>
      <c r="B663" s="8" t="s">
        <v>96</v>
      </c>
      <c r="C663" s="8" t="s">
        <v>843</v>
      </c>
      <c r="D663" s="8" t="s">
        <v>948</v>
      </c>
      <c r="E663" s="7">
        <v>17.771249000000001</v>
      </c>
      <c r="F663" s="7">
        <v>2492252.2400000002</v>
      </c>
      <c r="G663" s="6">
        <v>44290437.530000001</v>
      </c>
      <c r="H663" s="7">
        <v>84999.98</v>
      </c>
      <c r="I663" s="6">
        <v>1510555.89</v>
      </c>
      <c r="J663" s="7">
        <v>2862.27</v>
      </c>
      <c r="K663" s="6">
        <v>50866.12</v>
      </c>
      <c r="L663" s="7">
        <v>82137.710000000006</v>
      </c>
      <c r="M663" s="6">
        <v>1459689.77</v>
      </c>
    </row>
    <row r="664" spans="1:13" x14ac:dyDescent="0.35">
      <c r="A664" s="8" t="s">
        <v>85</v>
      </c>
      <c r="B664" s="8" t="s">
        <v>96</v>
      </c>
      <c r="C664" s="8" t="s">
        <v>844</v>
      </c>
      <c r="D664" s="8" t="s">
        <v>948</v>
      </c>
      <c r="E664" s="7">
        <v>17.771249000000001</v>
      </c>
      <c r="F664" s="7">
        <v>94195.13</v>
      </c>
      <c r="G664" s="6">
        <v>1673965.2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35">
      <c r="A665" s="8" t="s">
        <v>85</v>
      </c>
      <c r="B665" s="8" t="s">
        <v>96</v>
      </c>
      <c r="C665" s="8" t="s">
        <v>845</v>
      </c>
      <c r="D665" s="8" t="s">
        <v>948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35">
      <c r="A666" s="8" t="s">
        <v>85</v>
      </c>
      <c r="B666" s="8" t="s">
        <v>96</v>
      </c>
      <c r="C666" s="8" t="s">
        <v>846</v>
      </c>
      <c r="D666" s="8" t="s">
        <v>948</v>
      </c>
      <c r="E666" s="7">
        <v>0</v>
      </c>
      <c r="F666" s="7">
        <v>0</v>
      </c>
      <c r="G666" s="6">
        <v>0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35">
      <c r="A667" s="8" t="s">
        <v>85</v>
      </c>
      <c r="B667" s="8" t="s">
        <v>96</v>
      </c>
      <c r="C667" s="8" t="s">
        <v>847</v>
      </c>
      <c r="D667" s="8" t="s">
        <v>948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35">
      <c r="A668" s="8" t="s">
        <v>85</v>
      </c>
      <c r="B668" s="8" t="s">
        <v>96</v>
      </c>
      <c r="C668" s="8" t="s">
        <v>848</v>
      </c>
      <c r="D668" s="8" t="s">
        <v>948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35">
      <c r="A669" s="8" t="s">
        <v>85</v>
      </c>
      <c r="B669" s="8" t="s">
        <v>96</v>
      </c>
      <c r="C669" s="8" t="s">
        <v>849</v>
      </c>
      <c r="D669" s="8" t="s">
        <v>948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35">
      <c r="A670" s="8" t="s">
        <v>85</v>
      </c>
      <c r="B670" s="8" t="s">
        <v>96</v>
      </c>
      <c r="C670" s="8" t="s">
        <v>851</v>
      </c>
      <c r="D670" s="8" t="s">
        <v>948</v>
      </c>
      <c r="E670" s="7">
        <v>17.771249000000001</v>
      </c>
      <c r="F670" s="7">
        <v>8811223.6799999997</v>
      </c>
      <c r="G670" s="6">
        <v>156586458.5</v>
      </c>
      <c r="H670" s="7">
        <v>6393.84</v>
      </c>
      <c r="I670" s="6">
        <v>113626.53</v>
      </c>
      <c r="J670" s="7">
        <v>0</v>
      </c>
      <c r="K670" s="6">
        <v>0</v>
      </c>
      <c r="L670" s="7">
        <v>6393.84</v>
      </c>
      <c r="M670" s="6">
        <v>113626.53</v>
      </c>
    </row>
    <row r="671" spans="1:13" x14ac:dyDescent="0.35">
      <c r="A671" s="8" t="s">
        <v>85</v>
      </c>
      <c r="B671" s="8" t="s">
        <v>96</v>
      </c>
      <c r="C671" s="8" t="s">
        <v>853</v>
      </c>
      <c r="D671" s="8" t="s">
        <v>948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35">
      <c r="A672" s="8" t="s">
        <v>85</v>
      </c>
      <c r="B672" s="8" t="s">
        <v>96</v>
      </c>
      <c r="C672" s="8" t="s">
        <v>854</v>
      </c>
      <c r="D672" s="8" t="s">
        <v>948</v>
      </c>
      <c r="E672" s="7">
        <v>0</v>
      </c>
      <c r="F672" s="7">
        <v>0</v>
      </c>
      <c r="G672" s="6">
        <v>0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35">
      <c r="A673" s="8" t="s">
        <v>85</v>
      </c>
      <c r="B673" s="8" t="s">
        <v>96</v>
      </c>
      <c r="C673" s="8" t="s">
        <v>855</v>
      </c>
      <c r="D673" s="8" t="s">
        <v>948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35">
      <c r="A674" s="8" t="s">
        <v>85</v>
      </c>
      <c r="B674" s="8" t="s">
        <v>96</v>
      </c>
      <c r="C674" s="8" t="s">
        <v>856</v>
      </c>
      <c r="D674" s="8" t="s">
        <v>948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35">
      <c r="A675" s="8" t="s">
        <v>85</v>
      </c>
      <c r="B675" s="8" t="s">
        <v>96</v>
      </c>
      <c r="C675" s="8" t="s">
        <v>857</v>
      </c>
      <c r="D675" s="8" t="s">
        <v>948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35">
      <c r="A676" s="8" t="s">
        <v>85</v>
      </c>
      <c r="B676" s="8" t="s">
        <v>96</v>
      </c>
      <c r="C676" s="8" t="s">
        <v>860</v>
      </c>
      <c r="D676" s="8" t="s">
        <v>951</v>
      </c>
      <c r="E676" s="7">
        <v>17.771249000000001</v>
      </c>
      <c r="F676" s="7">
        <v>172760.76</v>
      </c>
      <c r="G676" s="6">
        <v>3070174.65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85</v>
      </c>
      <c r="B677" s="8" t="s">
        <v>96</v>
      </c>
      <c r="C677" s="8" t="s">
        <v>861</v>
      </c>
      <c r="D677" s="8" t="s">
        <v>948</v>
      </c>
      <c r="E677" s="7">
        <v>24.352831999999999</v>
      </c>
      <c r="F677" s="7">
        <v>1169441.08</v>
      </c>
      <c r="G677" s="6">
        <v>28479202.859999999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35">
      <c r="A678" s="8" t="s">
        <v>85</v>
      </c>
      <c r="B678" s="8" t="s">
        <v>96</v>
      </c>
      <c r="C678" s="8" t="s">
        <v>862</v>
      </c>
      <c r="D678" s="8" t="s">
        <v>951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35">
      <c r="A679" s="8" t="s">
        <v>85</v>
      </c>
      <c r="B679" s="8" t="s">
        <v>96</v>
      </c>
      <c r="C679" s="8" t="s">
        <v>864</v>
      </c>
      <c r="D679" s="8" t="s">
        <v>951</v>
      </c>
      <c r="E679" s="7">
        <v>24.352831999999999</v>
      </c>
      <c r="F679" s="7">
        <v>829922.38</v>
      </c>
      <c r="G679" s="6">
        <v>20210960.800000001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35">
      <c r="A680" s="8" t="s">
        <v>85</v>
      </c>
      <c r="B680" s="8" t="s">
        <v>96</v>
      </c>
      <c r="C680" s="8" t="s">
        <v>865</v>
      </c>
      <c r="D680" s="8" t="s">
        <v>948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85</v>
      </c>
      <c r="B681" s="8" t="s">
        <v>96</v>
      </c>
      <c r="C681" s="8" t="s">
        <v>866</v>
      </c>
      <c r="D681" s="8" t="s">
        <v>948</v>
      </c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35">
      <c r="A682" s="8" t="s">
        <v>85</v>
      </c>
      <c r="B682" s="8" t="s">
        <v>96</v>
      </c>
      <c r="C682" s="8" t="s">
        <v>867</v>
      </c>
      <c r="D682" s="8" t="s">
        <v>948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35">
      <c r="A683" s="8" t="s">
        <v>85</v>
      </c>
      <c r="B683" s="8" t="s">
        <v>96</v>
      </c>
      <c r="C683" s="8" t="s">
        <v>868</v>
      </c>
      <c r="D683" s="8" t="s">
        <v>948</v>
      </c>
      <c r="E683" s="7">
        <v>17.771249000000001</v>
      </c>
      <c r="F683" s="7">
        <v>9166.99</v>
      </c>
      <c r="G683" s="6">
        <v>162908.87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35">
      <c r="A684" s="8" t="s">
        <v>85</v>
      </c>
      <c r="B684" s="8" t="s">
        <v>96</v>
      </c>
      <c r="C684" s="8" t="s">
        <v>869</v>
      </c>
      <c r="D684" s="8" t="s">
        <v>948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35">
      <c r="A685" s="8" t="s">
        <v>85</v>
      </c>
      <c r="B685" s="8" t="s">
        <v>96</v>
      </c>
      <c r="C685" s="8" t="s">
        <v>870</v>
      </c>
      <c r="D685" s="8" t="s">
        <v>948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35">
      <c r="A686" s="8" t="s">
        <v>85</v>
      </c>
      <c r="B686" s="8" t="s">
        <v>96</v>
      </c>
      <c r="C686" s="8" t="s">
        <v>871</v>
      </c>
      <c r="D686" s="8" t="s">
        <v>948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35">
      <c r="A687" s="8" t="s">
        <v>85</v>
      </c>
      <c r="B687" s="8" t="s">
        <v>96</v>
      </c>
      <c r="C687" s="8" t="s">
        <v>872</v>
      </c>
      <c r="D687" s="8" t="s">
        <v>948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35">
      <c r="A688" s="8" t="s">
        <v>85</v>
      </c>
      <c r="B688" s="8" t="s">
        <v>96</v>
      </c>
      <c r="C688" s="8" t="s">
        <v>873</v>
      </c>
      <c r="D688" s="8" t="s">
        <v>948</v>
      </c>
      <c r="E688" s="7">
        <v>17.771249000000001</v>
      </c>
      <c r="F688" s="7">
        <v>65183.16</v>
      </c>
      <c r="G688" s="6">
        <v>1158386.23</v>
      </c>
      <c r="H688" s="7">
        <v>5000</v>
      </c>
      <c r="I688" s="6">
        <v>88856.25</v>
      </c>
      <c r="J688" s="7">
        <v>0</v>
      </c>
      <c r="K688" s="6">
        <v>0</v>
      </c>
      <c r="L688" s="7">
        <v>5000</v>
      </c>
      <c r="M688" s="6">
        <v>88856.25</v>
      </c>
    </row>
    <row r="689" spans="1:13" x14ac:dyDescent="0.35">
      <c r="A689" s="8" t="s">
        <v>85</v>
      </c>
      <c r="B689" s="8" t="s">
        <v>96</v>
      </c>
      <c r="C689" s="8" t="s">
        <v>874</v>
      </c>
      <c r="D689" s="8" t="s">
        <v>948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35">
      <c r="A690" s="8" t="s">
        <v>86</v>
      </c>
      <c r="B690" s="8" t="s">
        <v>965</v>
      </c>
      <c r="C690" s="8" t="s">
        <v>875</v>
      </c>
      <c r="D690" s="8" t="s">
        <v>948</v>
      </c>
      <c r="E690" s="7">
        <v>17.775798999999999</v>
      </c>
      <c r="F690" s="7">
        <v>24715677.699999999</v>
      </c>
      <c r="G690" s="6">
        <v>439340943.61000001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35">
      <c r="A691" s="8" t="s">
        <v>86</v>
      </c>
      <c r="B691" s="8" t="s">
        <v>965</v>
      </c>
      <c r="C691" s="8" t="s">
        <v>876</v>
      </c>
      <c r="D691" s="8" t="s">
        <v>948</v>
      </c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35">
      <c r="A692" s="8" t="s">
        <v>86</v>
      </c>
      <c r="B692" s="8" t="s">
        <v>965</v>
      </c>
      <c r="C692" s="8" t="s">
        <v>877</v>
      </c>
      <c r="D692" s="8" t="s">
        <v>948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35">
      <c r="A693" s="8" t="s">
        <v>86</v>
      </c>
      <c r="B693" s="8" t="s">
        <v>965</v>
      </c>
      <c r="C693" s="8" t="s">
        <v>878</v>
      </c>
      <c r="D693" s="8" t="s">
        <v>948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35">
      <c r="A694" s="8" t="s">
        <v>86</v>
      </c>
      <c r="B694" s="8" t="s">
        <v>965</v>
      </c>
      <c r="C694" s="8" t="s">
        <v>879</v>
      </c>
      <c r="D694" s="8" t="s">
        <v>948</v>
      </c>
      <c r="E694" s="7">
        <v>17.775798999999999</v>
      </c>
      <c r="F694" s="7">
        <v>4213024.78</v>
      </c>
      <c r="G694" s="6">
        <v>74889885.829999998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35">
      <c r="A695" s="8" t="s">
        <v>86</v>
      </c>
      <c r="B695" s="8" t="s">
        <v>965</v>
      </c>
      <c r="C695" s="8" t="s">
        <v>880</v>
      </c>
      <c r="D695" s="8" t="s">
        <v>948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35">
      <c r="A696" s="8" t="s">
        <v>86</v>
      </c>
      <c r="B696" s="8" t="s">
        <v>965</v>
      </c>
      <c r="C696" s="8" t="s">
        <v>881</v>
      </c>
      <c r="D696" s="8" t="s">
        <v>948</v>
      </c>
      <c r="E696" s="7">
        <v>17.7758</v>
      </c>
      <c r="F696" s="7">
        <v>100122859.28</v>
      </c>
      <c r="G696" s="6">
        <v>1779763922</v>
      </c>
      <c r="H696" s="7">
        <v>669115.9</v>
      </c>
      <c r="I696" s="6">
        <v>11894070.48</v>
      </c>
      <c r="J696" s="7">
        <v>2321301.75</v>
      </c>
      <c r="K696" s="6">
        <v>41262995.68</v>
      </c>
      <c r="L696" s="7">
        <v>-1652185.85</v>
      </c>
      <c r="M696" s="6">
        <v>-29368925.199999999</v>
      </c>
    </row>
    <row r="697" spans="1:13" x14ac:dyDescent="0.35">
      <c r="A697" s="8" t="s">
        <v>86</v>
      </c>
      <c r="B697" s="8" t="s">
        <v>965</v>
      </c>
      <c r="C697" s="8" t="s">
        <v>882</v>
      </c>
      <c r="D697" s="8" t="s">
        <v>948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35">
      <c r="A698" s="8" t="s">
        <v>86</v>
      </c>
      <c r="B698" s="8" t="s">
        <v>965</v>
      </c>
      <c r="C698" s="8" t="s">
        <v>883</v>
      </c>
      <c r="D698" s="8" t="s">
        <v>948</v>
      </c>
      <c r="E698" s="7">
        <v>17.775798999999999</v>
      </c>
      <c r="F698" s="7">
        <v>5178391.03</v>
      </c>
      <c r="G698" s="6">
        <v>92050043.239999995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35">
      <c r="A699" s="8" t="s">
        <v>86</v>
      </c>
      <c r="B699" s="8" t="s">
        <v>965</v>
      </c>
      <c r="C699" s="8" t="s">
        <v>884</v>
      </c>
      <c r="D699" s="8" t="s">
        <v>948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35">
      <c r="A700" s="8" t="s">
        <v>86</v>
      </c>
      <c r="B700" s="8" t="s">
        <v>965</v>
      </c>
      <c r="C700" s="8" t="s">
        <v>886</v>
      </c>
      <c r="D700" s="8" t="s">
        <v>948</v>
      </c>
      <c r="E700" s="7">
        <v>17.775798999999999</v>
      </c>
      <c r="F700" s="7">
        <v>80216951.140000001</v>
      </c>
      <c r="G700" s="6">
        <v>1425920480.0599999</v>
      </c>
      <c r="H700" s="7">
        <v>4314160.17</v>
      </c>
      <c r="I700" s="6">
        <v>76687648.340000004</v>
      </c>
      <c r="J700" s="7">
        <v>5752100.4100000001</v>
      </c>
      <c r="K700" s="6">
        <v>102248186.5</v>
      </c>
      <c r="L700" s="7">
        <v>-1437940.24</v>
      </c>
      <c r="M700" s="6">
        <v>-25560538.16</v>
      </c>
    </row>
    <row r="701" spans="1:13" x14ac:dyDescent="0.35">
      <c r="A701" s="8" t="s">
        <v>86</v>
      </c>
      <c r="B701" s="8" t="s">
        <v>965</v>
      </c>
      <c r="C701" s="8" t="s">
        <v>887</v>
      </c>
      <c r="D701" s="8" t="s">
        <v>948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35">
      <c r="A702" s="8" t="s">
        <v>86</v>
      </c>
      <c r="B702" s="8" t="s">
        <v>965</v>
      </c>
      <c r="C702" s="8" t="s">
        <v>888</v>
      </c>
      <c r="D702" s="8" t="s">
        <v>948</v>
      </c>
      <c r="E702" s="7">
        <v>0</v>
      </c>
      <c r="F702" s="7">
        <v>0</v>
      </c>
      <c r="G702" s="6">
        <v>0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35">
      <c r="A703" s="8" t="s">
        <v>86</v>
      </c>
      <c r="B703" s="8" t="s">
        <v>965</v>
      </c>
      <c r="C703" s="8" t="s">
        <v>889</v>
      </c>
      <c r="D703" s="8" t="s">
        <v>948</v>
      </c>
      <c r="E703" s="7">
        <v>17.775798999999999</v>
      </c>
      <c r="F703" s="7">
        <v>9484804.9700000007</v>
      </c>
      <c r="G703" s="6">
        <v>168599996.13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35">
      <c r="A704" s="8" t="s">
        <v>86</v>
      </c>
      <c r="B704" s="8" t="s">
        <v>965</v>
      </c>
      <c r="C704" s="8" t="s">
        <v>890</v>
      </c>
      <c r="D704" s="8" t="s">
        <v>948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35">
      <c r="A705" s="8" t="s">
        <v>86</v>
      </c>
      <c r="B705" s="8" t="s">
        <v>965</v>
      </c>
      <c r="C705" s="8" t="s">
        <v>891</v>
      </c>
      <c r="D705" s="8" t="s">
        <v>948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35">
      <c r="A706" s="8" t="s">
        <v>86</v>
      </c>
      <c r="B706" s="8" t="s">
        <v>965</v>
      </c>
      <c r="C706" s="8" t="s">
        <v>892</v>
      </c>
      <c r="D706" s="8" t="s">
        <v>948</v>
      </c>
      <c r="E706" s="7">
        <v>17.775798999999999</v>
      </c>
      <c r="F706" s="7">
        <v>308466026.25</v>
      </c>
      <c r="G706" s="6">
        <v>5483230389.4099998</v>
      </c>
      <c r="H706" s="7">
        <v>12096154.449999999</v>
      </c>
      <c r="I706" s="6">
        <v>215018822.19</v>
      </c>
      <c r="J706" s="7">
        <v>3604323.63</v>
      </c>
      <c r="K706" s="6">
        <v>64069736.009999998</v>
      </c>
      <c r="L706" s="7">
        <v>8491830.8100000005</v>
      </c>
      <c r="M706" s="6">
        <v>150949086.18000001</v>
      </c>
    </row>
    <row r="707" spans="1:13" x14ac:dyDescent="0.35">
      <c r="A707" s="8" t="s">
        <v>86</v>
      </c>
      <c r="B707" s="8" t="s">
        <v>965</v>
      </c>
      <c r="C707" s="8" t="s">
        <v>893</v>
      </c>
      <c r="D707" s="8" t="s">
        <v>948</v>
      </c>
      <c r="E707" s="7">
        <v>0</v>
      </c>
      <c r="F707" s="7">
        <v>0</v>
      </c>
      <c r="G707" s="6">
        <v>0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86</v>
      </c>
      <c r="B708" s="8" t="s">
        <v>965</v>
      </c>
      <c r="C708" s="8" t="s">
        <v>894</v>
      </c>
      <c r="D708" s="8" t="s">
        <v>948</v>
      </c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35">
      <c r="A709" s="8" t="s">
        <v>86</v>
      </c>
      <c r="B709" s="8" t="s">
        <v>965</v>
      </c>
      <c r="C709" s="8" t="s">
        <v>895</v>
      </c>
      <c r="D709" s="8" t="s">
        <v>948</v>
      </c>
      <c r="E709" s="7">
        <v>0</v>
      </c>
      <c r="F709" s="7">
        <v>0</v>
      </c>
      <c r="G709" s="6">
        <v>0</v>
      </c>
      <c r="H709" s="7">
        <v>0</v>
      </c>
      <c r="I709" s="6">
        <v>0</v>
      </c>
      <c r="J709" s="7">
        <v>0</v>
      </c>
      <c r="K709" s="6">
        <v>0</v>
      </c>
      <c r="L709" s="7">
        <v>0</v>
      </c>
      <c r="M709" s="6">
        <v>0</v>
      </c>
    </row>
    <row r="710" spans="1:13" x14ac:dyDescent="0.35">
      <c r="A710" s="8" t="s">
        <v>86</v>
      </c>
      <c r="B710" s="8" t="s">
        <v>96</v>
      </c>
      <c r="C710" s="8" t="s">
        <v>875</v>
      </c>
      <c r="D710" s="8" t="s">
        <v>948</v>
      </c>
      <c r="E710" s="7">
        <v>17.7758</v>
      </c>
      <c r="F710" s="7">
        <v>337039.26</v>
      </c>
      <c r="G710" s="6">
        <v>5991142.5300000003</v>
      </c>
      <c r="H710" s="7">
        <v>10554.2</v>
      </c>
      <c r="I710" s="6">
        <v>187609.41</v>
      </c>
      <c r="J710" s="7">
        <v>7963.15</v>
      </c>
      <c r="K710" s="6">
        <v>141551.31</v>
      </c>
      <c r="L710" s="7">
        <v>2591.06</v>
      </c>
      <c r="M710" s="6">
        <v>46058.1</v>
      </c>
    </row>
    <row r="711" spans="1:13" x14ac:dyDescent="0.35">
      <c r="A711" s="8" t="s">
        <v>86</v>
      </c>
      <c r="B711" s="8" t="s">
        <v>96</v>
      </c>
      <c r="C711" s="8" t="s">
        <v>876</v>
      </c>
      <c r="D711" s="8" t="s">
        <v>948</v>
      </c>
      <c r="E711" s="7">
        <v>17.7758</v>
      </c>
      <c r="F711" s="7">
        <v>16194.17</v>
      </c>
      <c r="G711" s="6">
        <v>287864.33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35">
      <c r="A712" s="8" t="s">
        <v>86</v>
      </c>
      <c r="B712" s="8" t="s">
        <v>96</v>
      </c>
      <c r="C712" s="8" t="s">
        <v>877</v>
      </c>
      <c r="D712" s="8" t="s">
        <v>948</v>
      </c>
      <c r="E712" s="7">
        <v>17.7758</v>
      </c>
      <c r="F712" s="7">
        <v>4009956.48</v>
      </c>
      <c r="G712" s="6">
        <v>71280184.469999999</v>
      </c>
      <c r="H712" s="7">
        <v>39768.660000000003</v>
      </c>
      <c r="I712" s="6">
        <v>706919.66</v>
      </c>
      <c r="J712" s="7">
        <v>43455.040000000001</v>
      </c>
      <c r="K712" s="6">
        <v>772448.12</v>
      </c>
      <c r="L712" s="7">
        <v>-3686.39</v>
      </c>
      <c r="M712" s="6">
        <v>-65528.46</v>
      </c>
    </row>
    <row r="713" spans="1:13" x14ac:dyDescent="0.35">
      <c r="A713" s="8" t="s">
        <v>86</v>
      </c>
      <c r="B713" s="8" t="s">
        <v>96</v>
      </c>
      <c r="C713" s="8" t="s">
        <v>878</v>
      </c>
      <c r="D713" s="8" t="s">
        <v>948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35">
      <c r="A714" s="8" t="s">
        <v>86</v>
      </c>
      <c r="B714" s="8" t="s">
        <v>96</v>
      </c>
      <c r="C714" s="8" t="s">
        <v>879</v>
      </c>
      <c r="D714" s="8" t="s">
        <v>948</v>
      </c>
      <c r="E714" s="7">
        <v>17.775798999999999</v>
      </c>
      <c r="F714" s="7">
        <v>2424412.17</v>
      </c>
      <c r="G714" s="6">
        <v>43095865.799999997</v>
      </c>
      <c r="H714" s="7">
        <v>612.4</v>
      </c>
      <c r="I714" s="6">
        <v>10885.9</v>
      </c>
      <c r="J714" s="7">
        <v>2401128.77</v>
      </c>
      <c r="K714" s="6">
        <v>42681984.780000001</v>
      </c>
      <c r="L714" s="7">
        <v>-2400516.37</v>
      </c>
      <c r="M714" s="6">
        <v>-42671098.880000003</v>
      </c>
    </row>
    <row r="715" spans="1:13" x14ac:dyDescent="0.35">
      <c r="A715" s="8" t="s">
        <v>86</v>
      </c>
      <c r="B715" s="8" t="s">
        <v>96</v>
      </c>
      <c r="C715" s="8" t="s">
        <v>880</v>
      </c>
      <c r="D715" s="8" t="s">
        <v>948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35">
      <c r="A716" s="8" t="s">
        <v>86</v>
      </c>
      <c r="B716" s="8" t="s">
        <v>96</v>
      </c>
      <c r="C716" s="8" t="s">
        <v>881</v>
      </c>
      <c r="D716" s="8" t="s">
        <v>948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35">
      <c r="A717" s="8" t="s">
        <v>86</v>
      </c>
      <c r="B717" s="8" t="s">
        <v>96</v>
      </c>
      <c r="C717" s="8" t="s">
        <v>882</v>
      </c>
      <c r="D717" s="8" t="s">
        <v>948</v>
      </c>
      <c r="E717" s="7">
        <v>17.7758</v>
      </c>
      <c r="F717" s="7">
        <v>24916360.02</v>
      </c>
      <c r="G717" s="6">
        <v>442908232.49000001</v>
      </c>
      <c r="H717" s="7">
        <v>739391.4</v>
      </c>
      <c r="I717" s="6">
        <v>13143273.66</v>
      </c>
      <c r="J717" s="7">
        <v>373182.13</v>
      </c>
      <c r="K717" s="6">
        <v>6633610.9000000004</v>
      </c>
      <c r="L717" s="7">
        <v>366209.27</v>
      </c>
      <c r="M717" s="6">
        <v>6509662.7599999998</v>
      </c>
    </row>
    <row r="718" spans="1:13" x14ac:dyDescent="0.35">
      <c r="A718" s="8" t="s">
        <v>86</v>
      </c>
      <c r="B718" s="8" t="s">
        <v>96</v>
      </c>
      <c r="C718" s="8" t="s">
        <v>883</v>
      </c>
      <c r="D718" s="8" t="s">
        <v>948</v>
      </c>
      <c r="E718" s="7">
        <v>17.7758</v>
      </c>
      <c r="F718" s="7">
        <v>810853.4</v>
      </c>
      <c r="G718" s="6">
        <v>14413567.869999999</v>
      </c>
      <c r="H718" s="7">
        <v>253471.15</v>
      </c>
      <c r="I718" s="6">
        <v>4505652.4400000004</v>
      </c>
      <c r="J718" s="7">
        <v>39621.519999999997</v>
      </c>
      <c r="K718" s="6">
        <v>704304.2</v>
      </c>
      <c r="L718" s="7">
        <v>213849.63</v>
      </c>
      <c r="M718" s="6">
        <v>3801348.24</v>
      </c>
    </row>
    <row r="719" spans="1:13" x14ac:dyDescent="0.35">
      <c r="A719" s="8" t="s">
        <v>86</v>
      </c>
      <c r="B719" s="8" t="s">
        <v>96</v>
      </c>
      <c r="C719" s="8" t="s">
        <v>884</v>
      </c>
      <c r="D719" s="8" t="s">
        <v>948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35">
      <c r="A720" s="8" t="s">
        <v>86</v>
      </c>
      <c r="B720" s="8" t="s">
        <v>96</v>
      </c>
      <c r="C720" s="8" t="s">
        <v>886</v>
      </c>
      <c r="D720" s="8" t="s">
        <v>948</v>
      </c>
      <c r="E720" s="7">
        <v>17.7758</v>
      </c>
      <c r="F720" s="7">
        <v>92868284.950000003</v>
      </c>
      <c r="G720" s="6">
        <v>1650808059.6700001</v>
      </c>
      <c r="H720" s="7">
        <v>1934642.43</v>
      </c>
      <c r="I720" s="6">
        <v>34389816.82</v>
      </c>
      <c r="J720" s="7">
        <v>5900293.2000000002</v>
      </c>
      <c r="K720" s="6">
        <v>104882431.87</v>
      </c>
      <c r="L720" s="7">
        <v>-3965650.78</v>
      </c>
      <c r="M720" s="6">
        <v>-70492615.049999997</v>
      </c>
    </row>
    <row r="721" spans="1:13" x14ac:dyDescent="0.35">
      <c r="A721" s="8" t="s">
        <v>86</v>
      </c>
      <c r="B721" s="8" t="s">
        <v>96</v>
      </c>
      <c r="C721" s="8" t="s">
        <v>887</v>
      </c>
      <c r="D721" s="8" t="s">
        <v>948</v>
      </c>
      <c r="E721" s="7">
        <v>17.7758</v>
      </c>
      <c r="F721" s="7">
        <v>180250.55</v>
      </c>
      <c r="G721" s="6">
        <v>3204097.75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35">
      <c r="A722" s="8" t="s">
        <v>86</v>
      </c>
      <c r="B722" s="8" t="s">
        <v>96</v>
      </c>
      <c r="C722" s="8" t="s">
        <v>888</v>
      </c>
      <c r="D722" s="8" t="s">
        <v>948</v>
      </c>
      <c r="E722" s="7">
        <v>17.7758</v>
      </c>
      <c r="F722" s="7">
        <v>45138.98</v>
      </c>
      <c r="G722" s="6">
        <v>802381.51</v>
      </c>
      <c r="H722" s="7">
        <v>78.040000000000006</v>
      </c>
      <c r="I722" s="6">
        <v>1387.19</v>
      </c>
      <c r="J722" s="7">
        <v>2.4500000000000002</v>
      </c>
      <c r="K722" s="6">
        <v>43.6</v>
      </c>
      <c r="L722" s="7">
        <v>75.59</v>
      </c>
      <c r="M722" s="6">
        <v>1343.59</v>
      </c>
    </row>
    <row r="723" spans="1:13" x14ac:dyDescent="0.35">
      <c r="A723" s="8" t="s">
        <v>86</v>
      </c>
      <c r="B723" s="8" t="s">
        <v>96</v>
      </c>
      <c r="C723" s="8" t="s">
        <v>889</v>
      </c>
      <c r="D723" s="8" t="s">
        <v>948</v>
      </c>
      <c r="E723" s="7">
        <v>17.7758</v>
      </c>
      <c r="F723" s="7">
        <v>25113934.989999998</v>
      </c>
      <c r="G723" s="6">
        <v>446420285.61000001</v>
      </c>
      <c r="H723" s="7">
        <v>1069070.8999999999</v>
      </c>
      <c r="I723" s="6">
        <v>19003590.57</v>
      </c>
      <c r="J723" s="7">
        <v>537440.37</v>
      </c>
      <c r="K723" s="6">
        <v>9553432.5700000003</v>
      </c>
      <c r="L723" s="7">
        <v>531630.53</v>
      </c>
      <c r="M723" s="6">
        <v>9450158</v>
      </c>
    </row>
    <row r="724" spans="1:13" x14ac:dyDescent="0.35">
      <c r="A724" s="8" t="s">
        <v>86</v>
      </c>
      <c r="B724" s="8" t="s">
        <v>96</v>
      </c>
      <c r="C724" s="8" t="s">
        <v>890</v>
      </c>
      <c r="D724" s="8" t="s">
        <v>948</v>
      </c>
      <c r="E724" s="7">
        <v>0</v>
      </c>
      <c r="F724" s="7">
        <v>0</v>
      </c>
      <c r="G724" s="6">
        <v>0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86</v>
      </c>
      <c r="B725" s="8" t="s">
        <v>96</v>
      </c>
      <c r="C725" s="8" t="s">
        <v>891</v>
      </c>
      <c r="D725" s="8" t="s">
        <v>948</v>
      </c>
      <c r="E725" s="7">
        <v>0</v>
      </c>
      <c r="F725" s="7">
        <v>0</v>
      </c>
      <c r="G725" s="6">
        <v>0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86</v>
      </c>
      <c r="B726" s="8" t="s">
        <v>96</v>
      </c>
      <c r="C726" s="8" t="s">
        <v>892</v>
      </c>
      <c r="D726" s="8" t="s">
        <v>948</v>
      </c>
      <c r="E726" s="7">
        <v>17.775798999999999</v>
      </c>
      <c r="F726" s="7">
        <v>630250529</v>
      </c>
      <c r="G726" s="6">
        <v>11203207353.370001</v>
      </c>
      <c r="H726" s="7">
        <v>19481382.329999998</v>
      </c>
      <c r="I726" s="6">
        <v>346297155.95999998</v>
      </c>
      <c r="J726" s="7">
        <v>3318111.76</v>
      </c>
      <c r="K726" s="6">
        <v>58982091.109999999</v>
      </c>
      <c r="L726" s="7">
        <v>16163270.560000001</v>
      </c>
      <c r="M726" s="6">
        <v>287315064.86000001</v>
      </c>
    </row>
    <row r="727" spans="1:13" x14ac:dyDescent="0.35">
      <c r="A727" s="8" t="s">
        <v>86</v>
      </c>
      <c r="B727" s="8" t="s">
        <v>96</v>
      </c>
      <c r="C727" s="8" t="s">
        <v>893</v>
      </c>
      <c r="D727" s="8" t="s">
        <v>948</v>
      </c>
      <c r="E727" s="7">
        <v>0</v>
      </c>
      <c r="F727" s="7">
        <v>0</v>
      </c>
      <c r="G727" s="6">
        <v>0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86</v>
      </c>
      <c r="B728" s="8" t="s">
        <v>96</v>
      </c>
      <c r="C728" s="8" t="s">
        <v>894</v>
      </c>
      <c r="D728" s="8" t="s">
        <v>948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 t="s">
        <v>86</v>
      </c>
      <c r="B729" s="8" t="s">
        <v>96</v>
      </c>
      <c r="C729" s="8" t="s">
        <v>895</v>
      </c>
      <c r="D729" s="8" t="s">
        <v>951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35">
      <c r="A730" s="8" t="s">
        <v>87</v>
      </c>
      <c r="B730" s="8" t="s">
        <v>965</v>
      </c>
      <c r="C730" s="8" t="s">
        <v>897</v>
      </c>
      <c r="D730" s="8" t="s">
        <v>948</v>
      </c>
      <c r="E730" s="7">
        <v>0</v>
      </c>
      <c r="F730" s="7">
        <v>0</v>
      </c>
      <c r="G730" s="6">
        <v>0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35">
      <c r="A731" s="8" t="s">
        <v>87</v>
      </c>
      <c r="B731" s="8" t="s">
        <v>965</v>
      </c>
      <c r="C731" s="8" t="s">
        <v>898</v>
      </c>
      <c r="D731" s="8" t="s">
        <v>951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87</v>
      </c>
      <c r="B732" s="8" t="s">
        <v>96</v>
      </c>
      <c r="C732" s="8" t="s">
        <v>897</v>
      </c>
      <c r="D732" s="8" t="s">
        <v>948</v>
      </c>
      <c r="E732" s="7">
        <v>24.350199</v>
      </c>
      <c r="F732" s="7">
        <v>77976009</v>
      </c>
      <c r="G732" s="6">
        <v>1898731414</v>
      </c>
      <c r="H732" s="7">
        <v>1330783</v>
      </c>
      <c r="I732" s="6">
        <v>32404832</v>
      </c>
      <c r="J732" s="7">
        <v>1865171</v>
      </c>
      <c r="K732" s="6">
        <v>45417287</v>
      </c>
      <c r="L732" s="7">
        <v>-534388</v>
      </c>
      <c r="M732" s="6">
        <v>-13012455</v>
      </c>
    </row>
    <row r="733" spans="1:13" x14ac:dyDescent="0.35">
      <c r="A733" s="8" t="s">
        <v>87</v>
      </c>
      <c r="B733" s="8" t="s">
        <v>96</v>
      </c>
      <c r="C733" s="8" t="s">
        <v>898</v>
      </c>
      <c r="D733" s="8" t="s">
        <v>950</v>
      </c>
      <c r="E733" s="7">
        <v>17.7758</v>
      </c>
      <c r="F733" s="7">
        <v>72099532</v>
      </c>
      <c r="G733" s="6">
        <v>1281626861</v>
      </c>
      <c r="H733" s="7">
        <v>55926</v>
      </c>
      <c r="I733" s="6">
        <v>994129</v>
      </c>
      <c r="J733" s="7">
        <v>4165309</v>
      </c>
      <c r="K733" s="6">
        <v>74041700</v>
      </c>
      <c r="L733" s="7">
        <v>-4109383</v>
      </c>
      <c r="M733" s="6">
        <v>-73047571</v>
      </c>
    </row>
    <row r="734" spans="1:13" x14ac:dyDescent="0.35">
      <c r="A734" s="8" t="s">
        <v>88</v>
      </c>
      <c r="B734" s="8" t="s">
        <v>965</v>
      </c>
      <c r="C734" s="8" t="s">
        <v>899</v>
      </c>
      <c r="D734" s="8" t="s">
        <v>948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35">
      <c r="A735" s="8" t="s">
        <v>88</v>
      </c>
      <c r="B735" s="8" t="s">
        <v>965</v>
      </c>
      <c r="C735" s="8" t="s">
        <v>903</v>
      </c>
      <c r="D735" s="8" t="s">
        <v>948</v>
      </c>
      <c r="E735" s="7">
        <v>0</v>
      </c>
      <c r="F735" s="7">
        <v>0</v>
      </c>
      <c r="G735" s="6">
        <v>0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35">
      <c r="A736" s="8" t="s">
        <v>88</v>
      </c>
      <c r="B736" s="8" t="s">
        <v>965</v>
      </c>
      <c r="C736" s="8" t="s">
        <v>904</v>
      </c>
      <c r="D736" s="8" t="s">
        <v>948</v>
      </c>
      <c r="E736" s="7">
        <v>17.7758</v>
      </c>
      <c r="F736" s="7">
        <v>38779119</v>
      </c>
      <c r="G736" s="6">
        <v>689329864</v>
      </c>
      <c r="H736" s="7">
        <v>0</v>
      </c>
      <c r="I736" s="6">
        <v>0</v>
      </c>
      <c r="J736" s="7">
        <v>1746821</v>
      </c>
      <c r="K736" s="6">
        <v>31051141</v>
      </c>
      <c r="L736" s="7">
        <v>-1746821</v>
      </c>
      <c r="M736" s="6">
        <v>-31051141</v>
      </c>
    </row>
    <row r="737" spans="1:13" x14ac:dyDescent="0.35">
      <c r="A737" s="8" t="s">
        <v>88</v>
      </c>
      <c r="B737" s="8" t="s">
        <v>965</v>
      </c>
      <c r="C737" s="8" t="s">
        <v>905</v>
      </c>
      <c r="D737" s="8" t="s">
        <v>948</v>
      </c>
      <c r="E737" s="7">
        <v>17.7758</v>
      </c>
      <c r="F737" s="7">
        <v>500771531</v>
      </c>
      <c r="G737" s="6">
        <v>8901614581</v>
      </c>
      <c r="H737" s="7">
        <v>4358</v>
      </c>
      <c r="I737" s="6">
        <v>77467</v>
      </c>
      <c r="J737" s="7">
        <v>38371857</v>
      </c>
      <c r="K737" s="6">
        <v>682090456</v>
      </c>
      <c r="L737" s="7">
        <v>-38367499</v>
      </c>
      <c r="M737" s="6">
        <v>-682012989</v>
      </c>
    </row>
    <row r="738" spans="1:13" x14ac:dyDescent="0.35">
      <c r="A738" s="8" t="s">
        <v>88</v>
      </c>
      <c r="B738" s="8" t="s">
        <v>965</v>
      </c>
      <c r="C738" s="8" t="s">
        <v>907</v>
      </c>
      <c r="D738" s="8" t="s">
        <v>948</v>
      </c>
      <c r="E738" s="7">
        <v>17.7758</v>
      </c>
      <c r="F738" s="7">
        <v>968923360</v>
      </c>
      <c r="G738" s="6">
        <v>17223387863</v>
      </c>
      <c r="H738" s="7">
        <v>20973623</v>
      </c>
      <c r="I738" s="6">
        <v>372822928</v>
      </c>
      <c r="J738" s="7">
        <v>56806801</v>
      </c>
      <c r="K738" s="6">
        <v>1009786333</v>
      </c>
      <c r="L738" s="7">
        <v>-35833178</v>
      </c>
      <c r="M738" s="6">
        <v>-636963405</v>
      </c>
    </row>
    <row r="739" spans="1:13" x14ac:dyDescent="0.35">
      <c r="A739" s="8" t="s">
        <v>88</v>
      </c>
      <c r="B739" s="8" t="s">
        <v>965</v>
      </c>
      <c r="C739" s="8" t="s">
        <v>908</v>
      </c>
      <c r="D739" s="8" t="s">
        <v>948</v>
      </c>
      <c r="E739" s="7">
        <v>17.7758</v>
      </c>
      <c r="F739" s="7">
        <v>35083894</v>
      </c>
      <c r="G739" s="6">
        <v>623644283</v>
      </c>
      <c r="H739" s="7">
        <v>14609010</v>
      </c>
      <c r="I739" s="6">
        <v>259686840</v>
      </c>
      <c r="J739" s="7">
        <v>0</v>
      </c>
      <c r="K739" s="6">
        <v>0</v>
      </c>
      <c r="L739" s="7">
        <v>14609010</v>
      </c>
      <c r="M739" s="6">
        <v>259686840</v>
      </c>
    </row>
    <row r="740" spans="1:13" x14ac:dyDescent="0.35">
      <c r="A740" s="8" t="s">
        <v>88</v>
      </c>
      <c r="B740" s="8" t="s">
        <v>965</v>
      </c>
      <c r="C740" s="8" t="s">
        <v>909</v>
      </c>
      <c r="D740" s="8" t="s">
        <v>948</v>
      </c>
      <c r="E740" s="7">
        <v>17.7758</v>
      </c>
      <c r="F740" s="7">
        <v>445698820</v>
      </c>
      <c r="G740" s="6">
        <v>7922653085</v>
      </c>
      <c r="H740" s="7">
        <v>5176404</v>
      </c>
      <c r="I740" s="6">
        <v>92014722</v>
      </c>
      <c r="J740" s="7">
        <v>61325</v>
      </c>
      <c r="K740" s="6">
        <v>1090101</v>
      </c>
      <c r="L740" s="7">
        <v>5115079</v>
      </c>
      <c r="M740" s="6">
        <v>90924621</v>
      </c>
    </row>
    <row r="741" spans="1:13" x14ac:dyDescent="0.35">
      <c r="A741" s="8" t="s">
        <v>88</v>
      </c>
      <c r="B741" s="8" t="s">
        <v>965</v>
      </c>
      <c r="C741" s="8" t="s">
        <v>910</v>
      </c>
      <c r="D741" s="8" t="s">
        <v>950</v>
      </c>
      <c r="E741" s="7">
        <v>17.7758</v>
      </c>
      <c r="F741" s="7">
        <v>160676679</v>
      </c>
      <c r="G741" s="6">
        <v>2856156511</v>
      </c>
      <c r="H741" s="7">
        <v>4935524</v>
      </c>
      <c r="I741" s="6">
        <v>87732888</v>
      </c>
      <c r="J741" s="7">
        <v>1081800</v>
      </c>
      <c r="K741" s="6">
        <v>19229860</v>
      </c>
      <c r="L741" s="7">
        <v>3853724</v>
      </c>
      <c r="M741" s="6">
        <v>68503028</v>
      </c>
    </row>
    <row r="742" spans="1:13" x14ac:dyDescent="0.35">
      <c r="A742" s="8" t="s">
        <v>88</v>
      </c>
      <c r="B742" s="8" t="s">
        <v>96</v>
      </c>
      <c r="C742" s="8" t="s">
        <v>899</v>
      </c>
      <c r="D742" s="8" t="s">
        <v>948</v>
      </c>
      <c r="E742" s="7">
        <v>0</v>
      </c>
      <c r="F742" s="7">
        <v>0</v>
      </c>
      <c r="G742" s="6">
        <v>0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35">
      <c r="A743" s="8" t="s">
        <v>88</v>
      </c>
      <c r="B743" s="8" t="s">
        <v>96</v>
      </c>
      <c r="C743" s="8" t="s">
        <v>903</v>
      </c>
      <c r="D743" s="8" t="s">
        <v>948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35">
      <c r="A744" s="8" t="s">
        <v>88</v>
      </c>
      <c r="B744" s="8" t="s">
        <v>96</v>
      </c>
      <c r="C744" s="8" t="s">
        <v>904</v>
      </c>
      <c r="D744" s="8" t="s">
        <v>948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35">
      <c r="A745" s="8" t="s">
        <v>88</v>
      </c>
      <c r="B745" s="8" t="s">
        <v>96</v>
      </c>
      <c r="C745" s="8" t="s">
        <v>905</v>
      </c>
      <c r="D745" s="8" t="s">
        <v>948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88</v>
      </c>
      <c r="B746" s="8" t="s">
        <v>96</v>
      </c>
      <c r="C746" s="8" t="s">
        <v>907</v>
      </c>
      <c r="D746" s="8" t="s">
        <v>948</v>
      </c>
      <c r="E746" s="7">
        <v>0</v>
      </c>
      <c r="F746" s="7">
        <v>0</v>
      </c>
      <c r="G746" s="6">
        <v>0</v>
      </c>
      <c r="H746" s="7">
        <v>0</v>
      </c>
      <c r="I746" s="6">
        <v>0</v>
      </c>
      <c r="J746" s="7">
        <v>0</v>
      </c>
      <c r="K746" s="6">
        <v>0</v>
      </c>
      <c r="L746" s="7">
        <v>0</v>
      </c>
      <c r="M746" s="6">
        <v>0</v>
      </c>
    </row>
    <row r="747" spans="1:13" x14ac:dyDescent="0.35">
      <c r="A747" s="8" t="s">
        <v>88</v>
      </c>
      <c r="B747" s="8" t="s">
        <v>96</v>
      </c>
      <c r="C747" s="8" t="s">
        <v>908</v>
      </c>
      <c r="D747" s="8" t="s">
        <v>948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35">
      <c r="A748" s="8" t="s">
        <v>88</v>
      </c>
      <c r="B748" s="8" t="s">
        <v>96</v>
      </c>
      <c r="C748" s="8" t="s">
        <v>909</v>
      </c>
      <c r="D748" s="8" t="s">
        <v>948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35">
      <c r="A749" s="8" t="s">
        <v>88</v>
      </c>
      <c r="B749" s="8" t="s">
        <v>96</v>
      </c>
      <c r="C749" s="8" t="s">
        <v>910</v>
      </c>
      <c r="D749" s="8" t="s">
        <v>948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89</v>
      </c>
      <c r="B750" s="8" t="s">
        <v>965</v>
      </c>
      <c r="C750" s="8" t="s">
        <v>914</v>
      </c>
      <c r="D750" s="8" t="s">
        <v>950</v>
      </c>
      <c r="E750" s="7">
        <v>0</v>
      </c>
      <c r="F750" s="7">
        <v>0</v>
      </c>
      <c r="G750" s="6">
        <v>0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35">
      <c r="A751" s="8" t="s">
        <v>89</v>
      </c>
      <c r="B751" s="8" t="s">
        <v>965</v>
      </c>
      <c r="C751" s="8" t="s">
        <v>920</v>
      </c>
      <c r="D751" s="8" t="s">
        <v>948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35">
      <c r="A752" s="8" t="s">
        <v>89</v>
      </c>
      <c r="B752" s="8" t="s">
        <v>965</v>
      </c>
      <c r="C752" s="8" t="s">
        <v>921</v>
      </c>
      <c r="D752" s="8" t="s">
        <v>948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35">
      <c r="A753" s="8" t="s">
        <v>89</v>
      </c>
      <c r="B753" s="8" t="s">
        <v>965</v>
      </c>
      <c r="C753" s="8" t="s">
        <v>925</v>
      </c>
      <c r="D753" s="8" t="s">
        <v>948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35">
      <c r="A754" s="8" t="s">
        <v>89</v>
      </c>
      <c r="B754" s="8" t="s">
        <v>965</v>
      </c>
      <c r="C754" s="8" t="s">
        <v>926</v>
      </c>
      <c r="D754" s="8" t="s">
        <v>948</v>
      </c>
      <c r="E754" s="7">
        <v>0</v>
      </c>
      <c r="F754" s="7">
        <v>0</v>
      </c>
      <c r="G754" s="6">
        <v>0</v>
      </c>
      <c r="H754" s="7">
        <v>0</v>
      </c>
      <c r="I754" s="6">
        <v>0</v>
      </c>
      <c r="J754" s="7">
        <v>0</v>
      </c>
      <c r="K754" s="6">
        <v>0</v>
      </c>
      <c r="L754" s="7">
        <v>0</v>
      </c>
      <c r="M754" s="6">
        <v>0</v>
      </c>
    </row>
    <row r="755" spans="1:13" x14ac:dyDescent="0.35">
      <c r="A755" s="8" t="s">
        <v>89</v>
      </c>
      <c r="B755" s="8" t="s">
        <v>965</v>
      </c>
      <c r="C755" s="8" t="s">
        <v>927</v>
      </c>
      <c r="D755" s="8" t="s">
        <v>948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35">
      <c r="A756" s="8" t="s">
        <v>89</v>
      </c>
      <c r="B756" s="8" t="s">
        <v>965</v>
      </c>
      <c r="C756" s="8" t="s">
        <v>928</v>
      </c>
      <c r="D756" s="8" t="s">
        <v>948</v>
      </c>
      <c r="E756" s="7">
        <v>0</v>
      </c>
      <c r="F756" s="7">
        <v>0</v>
      </c>
      <c r="G756" s="6">
        <v>0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35">
      <c r="A757" s="8" t="s">
        <v>89</v>
      </c>
      <c r="B757" s="8" t="s">
        <v>965</v>
      </c>
      <c r="C757" s="8" t="s">
        <v>930</v>
      </c>
      <c r="D757" s="8" t="s">
        <v>948</v>
      </c>
      <c r="E757" s="7">
        <v>0</v>
      </c>
      <c r="F757" s="7">
        <v>0</v>
      </c>
      <c r="G757" s="6">
        <v>0</v>
      </c>
      <c r="H757" s="7">
        <v>0</v>
      </c>
      <c r="I757" s="6">
        <v>0</v>
      </c>
      <c r="J757" s="7">
        <v>0</v>
      </c>
      <c r="K757" s="6">
        <v>0</v>
      </c>
      <c r="L757" s="7">
        <v>0</v>
      </c>
      <c r="M757" s="6">
        <v>0</v>
      </c>
    </row>
    <row r="758" spans="1:13" x14ac:dyDescent="0.35">
      <c r="A758" s="8" t="s">
        <v>89</v>
      </c>
      <c r="B758" s="8" t="s">
        <v>96</v>
      </c>
      <c r="C758" s="8" t="s">
        <v>914</v>
      </c>
      <c r="D758" s="8" t="s">
        <v>950</v>
      </c>
      <c r="E758" s="7">
        <v>17.7758</v>
      </c>
      <c r="F758" s="7">
        <v>8150906</v>
      </c>
      <c r="G758" s="6">
        <v>144888875</v>
      </c>
      <c r="H758" s="7">
        <v>1447687</v>
      </c>
      <c r="I758" s="6">
        <v>25733795</v>
      </c>
      <c r="J758" s="7">
        <v>178052</v>
      </c>
      <c r="K758" s="6">
        <v>3165017</v>
      </c>
      <c r="L758" s="7">
        <v>1269635</v>
      </c>
      <c r="M758" s="6">
        <v>22568778</v>
      </c>
    </row>
    <row r="759" spans="1:13" x14ac:dyDescent="0.35">
      <c r="A759" s="8" t="s">
        <v>89</v>
      </c>
      <c r="B759" s="8" t="s">
        <v>96</v>
      </c>
      <c r="C759" s="8" t="s">
        <v>920</v>
      </c>
      <c r="D759" s="8" t="s">
        <v>948</v>
      </c>
      <c r="E759" s="7">
        <v>20.8323</v>
      </c>
      <c r="F759" s="7">
        <v>47957639</v>
      </c>
      <c r="G759" s="6">
        <v>999067923</v>
      </c>
      <c r="H759" s="7">
        <v>1417933</v>
      </c>
      <c r="I759" s="6">
        <v>29538806</v>
      </c>
      <c r="J759" s="7">
        <v>1807853</v>
      </c>
      <c r="K759" s="6">
        <v>37661736</v>
      </c>
      <c r="L759" s="7">
        <v>-389920</v>
      </c>
      <c r="M759" s="6">
        <v>-8122930</v>
      </c>
    </row>
    <row r="760" spans="1:13" x14ac:dyDescent="0.35">
      <c r="A760" s="8" t="s">
        <v>89</v>
      </c>
      <c r="B760" s="8" t="s">
        <v>96</v>
      </c>
      <c r="C760" s="8" t="s">
        <v>921</v>
      </c>
      <c r="D760" s="8" t="s">
        <v>948</v>
      </c>
      <c r="E760" s="7">
        <v>17.775798999999999</v>
      </c>
      <c r="F760" s="7">
        <v>5694989</v>
      </c>
      <c r="G760" s="6">
        <v>101232985</v>
      </c>
      <c r="H760" s="7">
        <v>0</v>
      </c>
      <c r="I760" s="6">
        <v>0</v>
      </c>
      <c r="J760" s="7">
        <v>32000</v>
      </c>
      <c r="K760" s="6">
        <v>568826</v>
      </c>
      <c r="L760" s="7">
        <v>-32000</v>
      </c>
      <c r="M760" s="6">
        <v>-568826</v>
      </c>
    </row>
    <row r="761" spans="1:13" x14ac:dyDescent="0.35">
      <c r="A761" s="8" t="s">
        <v>89</v>
      </c>
      <c r="B761" s="8" t="s">
        <v>96</v>
      </c>
      <c r="C761" s="8" t="s">
        <v>925</v>
      </c>
      <c r="D761" s="8" t="s">
        <v>948</v>
      </c>
      <c r="E761" s="7">
        <v>17.7758</v>
      </c>
      <c r="F761" s="7">
        <v>10193261</v>
      </c>
      <c r="G761" s="6">
        <v>181193369</v>
      </c>
      <c r="H761" s="7">
        <v>139995</v>
      </c>
      <c r="I761" s="6">
        <v>2488523</v>
      </c>
      <c r="J761" s="7">
        <v>299940</v>
      </c>
      <c r="K761" s="6">
        <v>5331673</v>
      </c>
      <c r="L761" s="7">
        <v>-159945</v>
      </c>
      <c r="M761" s="6">
        <v>-2843150</v>
      </c>
    </row>
    <row r="762" spans="1:13" x14ac:dyDescent="0.35">
      <c r="A762" s="8" t="s">
        <v>89</v>
      </c>
      <c r="B762" s="8" t="s">
        <v>96</v>
      </c>
      <c r="C762" s="8" t="s">
        <v>926</v>
      </c>
      <c r="D762" s="8" t="s">
        <v>948</v>
      </c>
      <c r="E762" s="7">
        <v>17.775798999999999</v>
      </c>
      <c r="F762" s="7">
        <v>184124744</v>
      </c>
      <c r="G762" s="6">
        <v>3272964624</v>
      </c>
      <c r="H762" s="7">
        <v>4032012</v>
      </c>
      <c r="I762" s="6">
        <v>71672239</v>
      </c>
      <c r="J762" s="7">
        <v>4537366</v>
      </c>
      <c r="K762" s="6">
        <v>80655311</v>
      </c>
      <c r="L762" s="7">
        <v>-505354</v>
      </c>
      <c r="M762" s="6">
        <v>-8983072</v>
      </c>
    </row>
    <row r="763" spans="1:13" x14ac:dyDescent="0.35">
      <c r="A763" s="8" t="s">
        <v>89</v>
      </c>
      <c r="B763" s="8" t="s">
        <v>96</v>
      </c>
      <c r="C763" s="8" t="s">
        <v>927</v>
      </c>
      <c r="D763" s="8" t="s">
        <v>948</v>
      </c>
      <c r="E763" s="7">
        <v>17.7758</v>
      </c>
      <c r="F763" s="7">
        <v>16111076</v>
      </c>
      <c r="G763" s="6">
        <v>286387265</v>
      </c>
      <c r="H763" s="7">
        <v>88465</v>
      </c>
      <c r="I763" s="6">
        <v>1572536</v>
      </c>
      <c r="J763" s="7">
        <v>242504</v>
      </c>
      <c r="K763" s="6">
        <v>4310703</v>
      </c>
      <c r="L763" s="7">
        <v>-154039</v>
      </c>
      <c r="M763" s="6">
        <v>-2738167</v>
      </c>
    </row>
    <row r="764" spans="1:13" x14ac:dyDescent="0.35">
      <c r="A764" s="8" t="s">
        <v>89</v>
      </c>
      <c r="B764" s="8" t="s">
        <v>96</v>
      </c>
      <c r="C764" s="8" t="s">
        <v>928</v>
      </c>
      <c r="D764" s="8" t="s">
        <v>948</v>
      </c>
      <c r="E764" s="7">
        <v>17.775798999999999</v>
      </c>
      <c r="F764" s="7">
        <v>13538764</v>
      </c>
      <c r="G764" s="6">
        <v>240662361</v>
      </c>
      <c r="H764" s="7">
        <v>31201</v>
      </c>
      <c r="I764" s="6">
        <v>554623</v>
      </c>
      <c r="J764" s="7">
        <v>260315</v>
      </c>
      <c r="K764" s="6">
        <v>4627307</v>
      </c>
      <c r="L764" s="7">
        <v>-229114</v>
      </c>
      <c r="M764" s="6">
        <v>-4072684</v>
      </c>
    </row>
    <row r="765" spans="1:13" x14ac:dyDescent="0.35">
      <c r="A765" s="8" t="s">
        <v>89</v>
      </c>
      <c r="B765" s="8" t="s">
        <v>96</v>
      </c>
      <c r="C765" s="8" t="s">
        <v>930</v>
      </c>
      <c r="D765" s="8" t="s">
        <v>950</v>
      </c>
      <c r="E765" s="7">
        <v>17.775798999999999</v>
      </c>
      <c r="F765" s="7">
        <v>39522019</v>
      </c>
      <c r="G765" s="6">
        <v>702535505</v>
      </c>
      <c r="H765" s="7">
        <v>5147270</v>
      </c>
      <c r="I765" s="6">
        <v>91496842</v>
      </c>
      <c r="J765" s="7">
        <v>390078</v>
      </c>
      <c r="K765" s="6">
        <v>6933949</v>
      </c>
      <c r="L765" s="7">
        <v>4757192</v>
      </c>
      <c r="M765" s="6">
        <v>84562893</v>
      </c>
    </row>
    <row r="766" spans="1:13" x14ac:dyDescent="0.35">
      <c r="A766" s="8" t="s">
        <v>90</v>
      </c>
      <c r="B766" s="8" t="s">
        <v>965</v>
      </c>
      <c r="C766" s="8" t="s">
        <v>933</v>
      </c>
      <c r="D766" s="8" t="s">
        <v>950</v>
      </c>
      <c r="E766" s="7">
        <v>20.839600000000001</v>
      </c>
      <c r="F766" s="7">
        <v>34832483.829999998</v>
      </c>
      <c r="G766" s="6">
        <v>725895030.03999996</v>
      </c>
      <c r="H766" s="7">
        <v>384962.49</v>
      </c>
      <c r="I766" s="6">
        <v>8022464.3799999999</v>
      </c>
      <c r="J766" s="7">
        <v>1143844.18</v>
      </c>
      <c r="K766" s="6">
        <v>23837255.23</v>
      </c>
      <c r="L766" s="7">
        <v>-758881.69</v>
      </c>
      <c r="M766" s="6">
        <v>-15814790.84</v>
      </c>
    </row>
    <row r="767" spans="1:13" x14ac:dyDescent="0.35">
      <c r="A767" s="8" t="s">
        <v>90</v>
      </c>
      <c r="B767" s="8" t="s">
        <v>96</v>
      </c>
      <c r="C767" s="8" t="s">
        <v>933</v>
      </c>
      <c r="D767" s="8" t="s">
        <v>948</v>
      </c>
      <c r="E767" s="7">
        <v>20.839600000000001</v>
      </c>
      <c r="F767" s="7">
        <v>16901350.960000001</v>
      </c>
      <c r="G767" s="6">
        <v>352217393.5</v>
      </c>
      <c r="H767" s="7">
        <v>197203.65</v>
      </c>
      <c r="I767" s="6">
        <v>4109645.2</v>
      </c>
      <c r="J767" s="7">
        <v>2116051.15</v>
      </c>
      <c r="K767" s="6">
        <v>44097659.630000003</v>
      </c>
      <c r="L767" s="7">
        <v>-1918847.5</v>
      </c>
      <c r="M767" s="6">
        <v>-39988014.43</v>
      </c>
    </row>
    <row r="768" spans="1:13" x14ac:dyDescent="0.35">
      <c r="A768" s="8" t="s">
        <v>92</v>
      </c>
      <c r="B768" s="8" t="s">
        <v>965</v>
      </c>
      <c r="C768" s="8" t="s">
        <v>941</v>
      </c>
      <c r="D768" s="8" t="s">
        <v>948</v>
      </c>
      <c r="E768" s="7">
        <v>17.744900000000001</v>
      </c>
      <c r="F768" s="7">
        <v>7659891.7699999996</v>
      </c>
      <c r="G768" s="6">
        <v>135924013.47</v>
      </c>
      <c r="H768" s="7">
        <v>66824.460000000006</v>
      </c>
      <c r="I768" s="6">
        <v>1185793.3600000001</v>
      </c>
      <c r="J768" s="7">
        <v>88464.63</v>
      </c>
      <c r="K768" s="6">
        <v>1569796.01</v>
      </c>
      <c r="L768" s="7">
        <v>-21640.17</v>
      </c>
      <c r="M768" s="6">
        <v>-384002.65</v>
      </c>
    </row>
    <row r="769" spans="1:13" x14ac:dyDescent="0.35">
      <c r="A769" s="8" t="s">
        <v>92</v>
      </c>
      <c r="B769" s="8" t="s">
        <v>96</v>
      </c>
      <c r="C769" s="8" t="s">
        <v>941</v>
      </c>
      <c r="D769" s="8" t="s">
        <v>948</v>
      </c>
      <c r="E769" s="7">
        <v>0</v>
      </c>
      <c r="F769" s="7">
        <v>0</v>
      </c>
      <c r="G769" s="6">
        <v>0</v>
      </c>
      <c r="H769" s="7">
        <v>0</v>
      </c>
      <c r="I769" s="6">
        <v>0</v>
      </c>
      <c r="J769" s="7">
        <v>0</v>
      </c>
      <c r="K769" s="6">
        <v>0</v>
      </c>
      <c r="L769" s="7">
        <v>0</v>
      </c>
      <c r="M769" s="6">
        <v>0</v>
      </c>
    </row>
    <row r="770" spans="1:13" x14ac:dyDescent="0.35">
      <c r="A770" s="8" t="s">
        <v>93</v>
      </c>
      <c r="B770" s="8" t="s">
        <v>965</v>
      </c>
      <c r="C770" s="8" t="s">
        <v>943</v>
      </c>
      <c r="D770" s="8" t="s">
        <v>948</v>
      </c>
      <c r="E770" s="7">
        <v>17.779999</v>
      </c>
      <c r="F770" s="7">
        <v>2475263.79</v>
      </c>
      <c r="G770" s="6">
        <v>44010190.130000003</v>
      </c>
      <c r="H770" s="7">
        <v>0</v>
      </c>
      <c r="I770" s="6">
        <v>0</v>
      </c>
      <c r="J770" s="7">
        <v>0</v>
      </c>
      <c r="K770" s="6">
        <v>0</v>
      </c>
      <c r="L770" s="7">
        <v>0</v>
      </c>
      <c r="M770" s="6">
        <v>0</v>
      </c>
    </row>
    <row r="771" spans="1:13" x14ac:dyDescent="0.35">
      <c r="A771" s="8" t="s">
        <v>93</v>
      </c>
      <c r="B771" s="8" t="s">
        <v>965</v>
      </c>
      <c r="C771" s="8" t="s">
        <v>944</v>
      </c>
      <c r="D771" s="8" t="s">
        <v>948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93</v>
      </c>
      <c r="B772" s="8" t="s">
        <v>965</v>
      </c>
      <c r="C772" s="8" t="s">
        <v>945</v>
      </c>
      <c r="D772" s="8" t="s">
        <v>948</v>
      </c>
      <c r="E772" s="7">
        <v>17.78</v>
      </c>
      <c r="F772" s="7">
        <v>66808274.009999998</v>
      </c>
      <c r="G772" s="6">
        <v>1187851111.9000001</v>
      </c>
      <c r="H772" s="7">
        <v>76953.570000000007</v>
      </c>
      <c r="I772" s="6">
        <v>1368234.47</v>
      </c>
      <c r="J772" s="7">
        <v>123180.15</v>
      </c>
      <c r="K772" s="6">
        <v>2190143.0699999998</v>
      </c>
      <c r="L772" s="7">
        <v>-46226.58</v>
      </c>
      <c r="M772" s="6">
        <v>-821908.59</v>
      </c>
    </row>
    <row r="773" spans="1:13" x14ac:dyDescent="0.35">
      <c r="A773" s="8" t="s">
        <v>93</v>
      </c>
      <c r="B773" s="8" t="s">
        <v>965</v>
      </c>
      <c r="C773" s="8" t="s">
        <v>946</v>
      </c>
      <c r="D773" s="8" t="s">
        <v>948</v>
      </c>
      <c r="E773" s="7">
        <v>17.779999</v>
      </c>
      <c r="F773" s="7">
        <v>15803925.65</v>
      </c>
      <c r="G773" s="6">
        <v>280993798.04000002</v>
      </c>
      <c r="H773" s="7">
        <v>2185000.06</v>
      </c>
      <c r="I773" s="6">
        <v>38849301.07</v>
      </c>
      <c r="J773" s="7">
        <v>0</v>
      </c>
      <c r="K773" s="6">
        <v>0</v>
      </c>
      <c r="L773" s="7">
        <v>2185000.06</v>
      </c>
      <c r="M773" s="6">
        <v>38849301.07</v>
      </c>
    </row>
    <row r="774" spans="1:13" x14ac:dyDescent="0.35">
      <c r="A774" s="8" t="s">
        <v>93</v>
      </c>
      <c r="B774" s="8" t="s">
        <v>96</v>
      </c>
      <c r="C774" s="8" t="s">
        <v>943</v>
      </c>
      <c r="D774" s="8" t="s">
        <v>948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35">
      <c r="A775" s="8" t="s">
        <v>93</v>
      </c>
      <c r="B775" s="8" t="s">
        <v>96</v>
      </c>
      <c r="C775" s="8" t="s">
        <v>944</v>
      </c>
      <c r="D775" s="8" t="s">
        <v>948</v>
      </c>
      <c r="E775" s="7">
        <v>17.779999</v>
      </c>
      <c r="F775" s="7">
        <v>522521.73</v>
      </c>
      <c r="G775" s="6">
        <v>9290436.3100000005</v>
      </c>
      <c r="H775" s="7">
        <v>0</v>
      </c>
      <c r="I775" s="6">
        <v>0</v>
      </c>
      <c r="J775" s="7">
        <v>0</v>
      </c>
      <c r="K775" s="6">
        <v>0</v>
      </c>
      <c r="L775" s="7">
        <v>0</v>
      </c>
      <c r="M775" s="6">
        <v>0</v>
      </c>
    </row>
    <row r="776" spans="1:13" x14ac:dyDescent="0.35">
      <c r="A776" s="8" t="s">
        <v>93</v>
      </c>
      <c r="B776" s="8" t="s">
        <v>96</v>
      </c>
      <c r="C776" s="8" t="s">
        <v>945</v>
      </c>
      <c r="D776" s="8" t="s">
        <v>948</v>
      </c>
      <c r="E776" s="7">
        <v>0</v>
      </c>
      <c r="F776" s="7">
        <v>0</v>
      </c>
      <c r="G776" s="6">
        <v>0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35">
      <c r="A777" s="8" t="s">
        <v>93</v>
      </c>
      <c r="B777" s="8" t="s">
        <v>96</v>
      </c>
      <c r="C777" s="8" t="s">
        <v>946</v>
      </c>
      <c r="D777" s="8"/>
      <c r="E777" s="7">
        <v>0</v>
      </c>
      <c r="F777" s="7">
        <v>0</v>
      </c>
      <c r="G777" s="6">
        <v>0</v>
      </c>
      <c r="H777" s="7">
        <v>0</v>
      </c>
      <c r="I777" s="6">
        <v>0</v>
      </c>
      <c r="J777" s="7">
        <v>0</v>
      </c>
      <c r="K777" s="6">
        <v>0</v>
      </c>
      <c r="L777" s="7">
        <v>0</v>
      </c>
      <c r="M777" s="6">
        <v>0</v>
      </c>
    </row>
    <row r="778" spans="1:13" x14ac:dyDescent="0.35">
      <c r="A778" s="8"/>
      <c r="B778" s="8"/>
      <c r="C778" s="8"/>
      <c r="D778" s="8"/>
      <c r="E778" s="8"/>
      <c r="F778" s="7"/>
      <c r="G778" s="6"/>
      <c r="H778" s="7"/>
      <c r="I778" s="6"/>
      <c r="J778" s="7"/>
      <c r="K778" s="6"/>
      <c r="L778" s="7"/>
      <c r="M778" s="6"/>
    </row>
    <row r="779" spans="1:13" ht="15" thickBot="1" x14ac:dyDescent="0.4">
      <c r="A779" s="5" t="s">
        <v>1</v>
      </c>
      <c r="B779" s="5"/>
      <c r="C779" s="5"/>
      <c r="D779" s="5"/>
      <c r="E779" s="5"/>
      <c r="F779" s="4"/>
      <c r="G779" s="2">
        <v>712145792718.39001</v>
      </c>
      <c r="H779" s="4"/>
      <c r="I779" s="2">
        <v>30502409398.68</v>
      </c>
      <c r="J779" s="4"/>
      <c r="K779" s="2">
        <v>32589354617.669998</v>
      </c>
      <c r="L779" s="4">
        <v>-2482719487.6999998</v>
      </c>
      <c r="M779" s="2">
        <v>-2086945219.05</v>
      </c>
    </row>
    <row r="780" spans="1:13" ht="15" thickTop="1" x14ac:dyDescent="0.35"/>
    <row r="781" spans="1:13" x14ac:dyDescent="0.35">
      <c r="B781" s="120"/>
      <c r="C781" s="120"/>
      <c r="D781" s="120"/>
      <c r="E781" s="120"/>
      <c r="F781" s="120"/>
      <c r="G781" s="120"/>
    </row>
  </sheetData>
  <mergeCells count="11">
    <mergeCell ref="H3:I3"/>
    <mergeCell ref="J3:K3"/>
    <mergeCell ref="L3:M3"/>
    <mergeCell ref="B781:G78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7"/>
  <sheetViews>
    <sheetView workbookViewId="0">
      <selection sqref="A1:G1"/>
    </sheetView>
  </sheetViews>
  <sheetFormatPr defaultRowHeight="14.5" x14ac:dyDescent="0.35"/>
  <cols>
    <col min="1" max="1" width="51.453125" bestFit="1" customWidth="1"/>
    <col min="2" max="2" width="19" bestFit="1" customWidth="1"/>
    <col min="3" max="3" width="62.54296875" bestFit="1" customWidth="1"/>
    <col min="4" max="4" width="14" bestFit="1" customWidth="1"/>
    <col min="5" max="5" width="13.81640625" bestFit="1" customWidth="1"/>
    <col min="6" max="6" width="16.81640625" bestFit="1" customWidth="1"/>
    <col min="7" max="7" width="19" bestFit="1" customWidth="1"/>
    <col min="8" max="8" width="14.26953125" bestFit="1" customWidth="1"/>
    <col min="9" max="9" width="18" bestFit="1" customWidth="1"/>
    <col min="10" max="10" width="14.26953125" bestFit="1" customWidth="1"/>
    <col min="11" max="11" width="18" bestFit="1" customWidth="1"/>
    <col min="12" max="12" width="14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1" t="s">
        <v>10</v>
      </c>
      <c r="B1" s="121"/>
      <c r="C1" s="121"/>
      <c r="D1" s="121"/>
      <c r="E1" s="121"/>
      <c r="F1" s="121"/>
      <c r="G1" s="121"/>
    </row>
    <row r="2" spans="1:13" ht="15" thickBot="1" x14ac:dyDescent="0.4">
      <c r="A2" s="10" t="s">
        <v>22</v>
      </c>
      <c r="B2" s="10"/>
      <c r="C2" s="10"/>
      <c r="D2" s="10"/>
      <c r="E2" s="10"/>
      <c r="F2" s="10"/>
      <c r="G2" s="10"/>
    </row>
    <row r="3" spans="1:13" ht="15" thickBot="1" x14ac:dyDescent="0.4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" thickBot="1" x14ac:dyDescent="0.4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965</v>
      </c>
      <c r="C6" s="8" t="s">
        <v>97</v>
      </c>
      <c r="D6" s="8" t="s">
        <v>947</v>
      </c>
      <c r="E6" s="7">
        <v>11.648199</v>
      </c>
      <c r="F6" s="7">
        <v>28424789</v>
      </c>
      <c r="G6" s="6">
        <v>331097622</v>
      </c>
      <c r="H6" s="7">
        <v>834443</v>
      </c>
      <c r="I6" s="6">
        <v>9719758</v>
      </c>
      <c r="J6" s="7">
        <v>757095</v>
      </c>
      <c r="K6" s="6">
        <v>8818799</v>
      </c>
      <c r="L6" s="7">
        <v>77348</v>
      </c>
      <c r="M6" s="6">
        <v>900959</v>
      </c>
    </row>
    <row r="7" spans="1:13" x14ac:dyDescent="0.35">
      <c r="A7" s="8" t="s">
        <v>25</v>
      </c>
      <c r="B7" s="8" t="s">
        <v>96</v>
      </c>
      <c r="C7" s="8" t="s">
        <v>97</v>
      </c>
      <c r="D7" s="8" t="s">
        <v>947</v>
      </c>
      <c r="E7" s="7">
        <v>11.648199</v>
      </c>
      <c r="F7" s="7">
        <v>21903566</v>
      </c>
      <c r="G7" s="6">
        <v>255137114</v>
      </c>
      <c r="H7" s="7">
        <v>272590</v>
      </c>
      <c r="I7" s="6">
        <v>3175187</v>
      </c>
      <c r="J7" s="7">
        <v>37111</v>
      </c>
      <c r="K7" s="6">
        <v>432280</v>
      </c>
      <c r="L7" s="7">
        <v>235479</v>
      </c>
      <c r="M7" s="6">
        <v>2742907</v>
      </c>
    </row>
    <row r="8" spans="1:13" x14ac:dyDescent="0.35">
      <c r="A8" s="8" t="s">
        <v>30</v>
      </c>
      <c r="B8" s="8" t="s">
        <v>965</v>
      </c>
      <c r="C8" s="8" t="s">
        <v>101</v>
      </c>
      <c r="D8" s="8" t="s">
        <v>947</v>
      </c>
      <c r="E8" s="7">
        <v>11.648199999999999</v>
      </c>
      <c r="F8" s="7">
        <v>43452090</v>
      </c>
      <c r="G8" s="6">
        <v>506138636</v>
      </c>
      <c r="H8" s="7">
        <v>970705</v>
      </c>
      <c r="I8" s="6">
        <v>11306971</v>
      </c>
      <c r="J8" s="7">
        <v>3502808</v>
      </c>
      <c r="K8" s="6">
        <v>40801411</v>
      </c>
      <c r="L8" s="7">
        <v>-2532103</v>
      </c>
      <c r="M8" s="6">
        <v>-29494440</v>
      </c>
    </row>
    <row r="9" spans="1:13" x14ac:dyDescent="0.35">
      <c r="A9" s="8" t="s">
        <v>30</v>
      </c>
      <c r="B9" s="8" t="s">
        <v>96</v>
      </c>
      <c r="C9" s="8" t="s">
        <v>101</v>
      </c>
      <c r="D9" s="8" t="s">
        <v>947</v>
      </c>
      <c r="E9" s="7">
        <v>11.648199</v>
      </c>
      <c r="F9" s="7">
        <v>19914773</v>
      </c>
      <c r="G9" s="6">
        <v>231971258</v>
      </c>
      <c r="H9" s="7">
        <v>78446</v>
      </c>
      <c r="I9" s="6">
        <v>913752</v>
      </c>
      <c r="J9" s="7">
        <v>270702</v>
      </c>
      <c r="K9" s="6">
        <v>3153188</v>
      </c>
      <c r="L9" s="7">
        <v>-192256</v>
      </c>
      <c r="M9" s="6">
        <v>-2239436</v>
      </c>
    </row>
    <row r="10" spans="1:13" x14ac:dyDescent="0.35">
      <c r="A10" s="8" t="s">
        <v>33</v>
      </c>
      <c r="B10" s="8" t="s">
        <v>965</v>
      </c>
      <c r="C10" s="8" t="s">
        <v>105</v>
      </c>
      <c r="D10" s="8" t="s">
        <v>948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33</v>
      </c>
      <c r="B11" s="8" t="s">
        <v>96</v>
      </c>
      <c r="C11" s="8" t="s">
        <v>105</v>
      </c>
      <c r="D11" s="8" t="s">
        <v>948</v>
      </c>
      <c r="E11" s="7">
        <v>17.785599999999999</v>
      </c>
      <c r="F11" s="7">
        <v>15654678.27</v>
      </c>
      <c r="G11" s="6">
        <v>278427845.85000002</v>
      </c>
      <c r="H11" s="7">
        <v>0</v>
      </c>
      <c r="I11" s="6">
        <v>0</v>
      </c>
      <c r="J11" s="7">
        <v>517979.84</v>
      </c>
      <c r="K11" s="6">
        <v>9212582.25</v>
      </c>
      <c r="L11" s="7">
        <v>-517979.84</v>
      </c>
      <c r="M11" s="6">
        <v>-9212582.25</v>
      </c>
    </row>
    <row r="12" spans="1:13" x14ac:dyDescent="0.35">
      <c r="A12" s="8" t="s">
        <v>34</v>
      </c>
      <c r="B12" s="8" t="s">
        <v>965</v>
      </c>
      <c r="C12" s="8" t="s">
        <v>106</v>
      </c>
      <c r="D12" s="8" t="s">
        <v>950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34</v>
      </c>
      <c r="B13" s="8" t="s">
        <v>965</v>
      </c>
      <c r="C13" s="8" t="s">
        <v>107</v>
      </c>
      <c r="D13" s="8" t="s">
        <v>951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34</v>
      </c>
      <c r="B14" s="8" t="s">
        <v>965</v>
      </c>
      <c r="C14" s="8" t="s">
        <v>108</v>
      </c>
      <c r="D14" s="8" t="s">
        <v>948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34</v>
      </c>
      <c r="B15" s="8" t="s">
        <v>965</v>
      </c>
      <c r="C15" s="8" t="s">
        <v>110</v>
      </c>
      <c r="D15" s="8" t="s">
        <v>948</v>
      </c>
      <c r="E15" s="7">
        <v>17.785599000000001</v>
      </c>
      <c r="F15" s="7">
        <v>12097664.560000001</v>
      </c>
      <c r="G15" s="6">
        <v>215164222.63</v>
      </c>
      <c r="H15" s="7">
        <v>8549</v>
      </c>
      <c r="I15" s="6">
        <v>152049.1</v>
      </c>
      <c r="J15" s="7">
        <v>62530.89</v>
      </c>
      <c r="K15" s="6">
        <v>1112149.3999999999</v>
      </c>
      <c r="L15" s="7">
        <v>-53981.89</v>
      </c>
      <c r="M15" s="6">
        <v>-960100.3</v>
      </c>
    </row>
    <row r="16" spans="1:13" x14ac:dyDescent="0.35">
      <c r="A16" s="8" t="s">
        <v>34</v>
      </c>
      <c r="B16" s="8" t="s">
        <v>96</v>
      </c>
      <c r="C16" s="8" t="s">
        <v>106</v>
      </c>
      <c r="D16" s="8" t="s">
        <v>950</v>
      </c>
      <c r="E16" s="7">
        <v>20.856798000000001</v>
      </c>
      <c r="F16" s="7">
        <v>82770.91</v>
      </c>
      <c r="G16" s="6">
        <v>1726336.21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34</v>
      </c>
      <c r="B17" s="8" t="s">
        <v>96</v>
      </c>
      <c r="C17" s="8" t="s">
        <v>107</v>
      </c>
      <c r="D17" s="8" t="s">
        <v>951</v>
      </c>
      <c r="E17" s="7">
        <v>24.398298</v>
      </c>
      <c r="F17" s="7">
        <v>67161.27</v>
      </c>
      <c r="G17" s="6">
        <v>1638620.7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34</v>
      </c>
      <c r="B18" s="8" t="s">
        <v>96</v>
      </c>
      <c r="C18" s="8" t="s">
        <v>108</v>
      </c>
      <c r="D18" s="8" t="s">
        <v>948</v>
      </c>
      <c r="E18" s="7">
        <v>17.785599999999999</v>
      </c>
      <c r="F18" s="7">
        <v>200069.97</v>
      </c>
      <c r="G18" s="6">
        <v>3558364.48</v>
      </c>
      <c r="H18" s="7">
        <v>5000</v>
      </c>
      <c r="I18" s="6">
        <v>88928</v>
      </c>
      <c r="J18" s="7">
        <v>0</v>
      </c>
      <c r="K18" s="6">
        <v>0</v>
      </c>
      <c r="L18" s="7">
        <v>5000</v>
      </c>
      <c r="M18" s="6">
        <v>88928</v>
      </c>
    </row>
    <row r="19" spans="1:13" x14ac:dyDescent="0.35">
      <c r="A19" s="8" t="s">
        <v>34</v>
      </c>
      <c r="B19" s="8" t="s">
        <v>96</v>
      </c>
      <c r="C19" s="8" t="s">
        <v>110</v>
      </c>
      <c r="D19" s="8" t="s">
        <v>948</v>
      </c>
      <c r="E19" s="7">
        <v>17.785599000000001</v>
      </c>
      <c r="F19" s="7">
        <v>22275663.539999999</v>
      </c>
      <c r="G19" s="6">
        <v>396186041.36000001</v>
      </c>
      <c r="H19" s="7">
        <v>875.53</v>
      </c>
      <c r="I19" s="6">
        <v>15571.83</v>
      </c>
      <c r="J19" s="7">
        <v>460007.47</v>
      </c>
      <c r="K19" s="6">
        <v>8181508.9000000004</v>
      </c>
      <c r="L19" s="7">
        <v>-459131.94</v>
      </c>
      <c r="M19" s="6">
        <v>-8165937.0700000003</v>
      </c>
    </row>
    <row r="20" spans="1:13" x14ac:dyDescent="0.35">
      <c r="A20" s="8" t="s">
        <v>36</v>
      </c>
      <c r="B20" s="8" t="s">
        <v>965</v>
      </c>
      <c r="C20" s="8" t="s">
        <v>113</v>
      </c>
      <c r="D20" s="8" t="s">
        <v>948</v>
      </c>
      <c r="E20" s="7">
        <v>17.785599999999999</v>
      </c>
      <c r="F20" s="7">
        <v>8008128.8200000003</v>
      </c>
      <c r="G20" s="6">
        <v>142429376.02000001</v>
      </c>
      <c r="H20" s="7">
        <v>54636.95</v>
      </c>
      <c r="I20" s="6">
        <v>971750.94</v>
      </c>
      <c r="J20" s="7">
        <v>310486.19</v>
      </c>
      <c r="K20" s="6">
        <v>5522183.1799999997</v>
      </c>
      <c r="L20" s="7">
        <v>-255849.24</v>
      </c>
      <c r="M20" s="6">
        <v>-4550432.24</v>
      </c>
    </row>
    <row r="21" spans="1:13" x14ac:dyDescent="0.35">
      <c r="A21" s="8" t="s">
        <v>36</v>
      </c>
      <c r="B21" s="8" t="s">
        <v>965</v>
      </c>
      <c r="C21" s="8" t="s">
        <v>114</v>
      </c>
      <c r="D21" s="8" t="s">
        <v>950</v>
      </c>
      <c r="E21" s="7">
        <v>20.856798999999999</v>
      </c>
      <c r="F21" s="7">
        <v>1644656.22</v>
      </c>
      <c r="G21" s="6">
        <v>34302265.799999997</v>
      </c>
      <c r="H21" s="7">
        <v>0</v>
      </c>
      <c r="I21" s="6">
        <v>0</v>
      </c>
      <c r="J21" s="7">
        <v>5058.6400000000003</v>
      </c>
      <c r="K21" s="6">
        <v>105507.04</v>
      </c>
      <c r="L21" s="7">
        <v>-5058.6400000000003</v>
      </c>
      <c r="M21" s="6">
        <v>-105507.04</v>
      </c>
    </row>
    <row r="22" spans="1:13" x14ac:dyDescent="0.35">
      <c r="A22" s="8" t="s">
        <v>36</v>
      </c>
      <c r="B22" s="8" t="s">
        <v>965</v>
      </c>
      <c r="C22" s="8" t="s">
        <v>115</v>
      </c>
      <c r="D22" s="8" t="s">
        <v>951</v>
      </c>
      <c r="E22" s="7">
        <v>24.398299999999999</v>
      </c>
      <c r="F22" s="7">
        <v>9993127.2699999996</v>
      </c>
      <c r="G22" s="6">
        <v>243815317.09999999</v>
      </c>
      <c r="H22" s="7">
        <v>452386.76</v>
      </c>
      <c r="I22" s="6">
        <v>11037467.890000001</v>
      </c>
      <c r="J22" s="7">
        <v>230315.92</v>
      </c>
      <c r="K22" s="6">
        <v>5619316.9100000001</v>
      </c>
      <c r="L22" s="7">
        <v>222070.84</v>
      </c>
      <c r="M22" s="6">
        <v>5418150.9800000004</v>
      </c>
    </row>
    <row r="23" spans="1:13" x14ac:dyDescent="0.35">
      <c r="A23" s="8" t="s">
        <v>36</v>
      </c>
      <c r="B23" s="8" t="s">
        <v>96</v>
      </c>
      <c r="C23" s="8" t="s">
        <v>113</v>
      </c>
      <c r="D23" s="8" t="s">
        <v>948</v>
      </c>
      <c r="E23" s="7">
        <v>17.785599000000001</v>
      </c>
      <c r="F23" s="7">
        <v>20406636.5</v>
      </c>
      <c r="G23" s="6">
        <v>362944274.08999997</v>
      </c>
      <c r="H23" s="7">
        <v>95384.98</v>
      </c>
      <c r="I23" s="6">
        <v>1696479.1</v>
      </c>
      <c r="J23" s="7">
        <v>312574.33</v>
      </c>
      <c r="K23" s="6">
        <v>5559322</v>
      </c>
      <c r="L23" s="7">
        <v>-217189.35</v>
      </c>
      <c r="M23" s="6">
        <v>-3862842.9</v>
      </c>
    </row>
    <row r="24" spans="1:13" x14ac:dyDescent="0.35">
      <c r="A24" s="8" t="s">
        <v>36</v>
      </c>
      <c r="B24" s="8" t="s">
        <v>96</v>
      </c>
      <c r="C24" s="8" t="s">
        <v>114</v>
      </c>
      <c r="D24" s="8" t="s">
        <v>950</v>
      </c>
      <c r="E24" s="7">
        <v>20.8568</v>
      </c>
      <c r="F24" s="7">
        <v>4336325.68</v>
      </c>
      <c r="G24" s="6">
        <v>90441877.459999993</v>
      </c>
      <c r="H24" s="7">
        <v>0</v>
      </c>
      <c r="I24" s="6">
        <v>0</v>
      </c>
      <c r="J24" s="7">
        <v>434888.01</v>
      </c>
      <c r="K24" s="6">
        <v>9070372.25</v>
      </c>
      <c r="L24" s="7">
        <v>-434888.01</v>
      </c>
      <c r="M24" s="6">
        <v>-9070372.25</v>
      </c>
    </row>
    <row r="25" spans="1:13" x14ac:dyDescent="0.35">
      <c r="A25" s="8" t="s">
        <v>36</v>
      </c>
      <c r="B25" s="8" t="s">
        <v>96</v>
      </c>
      <c r="C25" s="8" t="s">
        <v>115</v>
      </c>
      <c r="D25" s="8" t="s">
        <v>951</v>
      </c>
      <c r="E25" s="7">
        <v>24.398299000000002</v>
      </c>
      <c r="F25" s="7">
        <v>31266902.460000001</v>
      </c>
      <c r="G25" s="6">
        <v>762859266.24000001</v>
      </c>
      <c r="H25" s="7">
        <v>240272.34</v>
      </c>
      <c r="I25" s="6">
        <v>5862236.6299999999</v>
      </c>
      <c r="J25" s="7">
        <v>1426306.09</v>
      </c>
      <c r="K25" s="6">
        <v>34799443.880000003</v>
      </c>
      <c r="L25" s="7">
        <v>-1186033.75</v>
      </c>
      <c r="M25" s="6">
        <v>-28937207.25</v>
      </c>
    </row>
    <row r="26" spans="1:13" x14ac:dyDescent="0.35">
      <c r="A26" s="8" t="s">
        <v>37</v>
      </c>
      <c r="B26" s="8" t="s">
        <v>965</v>
      </c>
      <c r="C26" s="8" t="s">
        <v>116</v>
      </c>
      <c r="D26" s="8" t="s">
        <v>948</v>
      </c>
      <c r="E26" s="7">
        <v>17.771249000000001</v>
      </c>
      <c r="F26" s="7">
        <v>34490991.299999997</v>
      </c>
      <c r="G26" s="6">
        <v>612948029.13999999</v>
      </c>
      <c r="H26" s="7">
        <v>0</v>
      </c>
      <c r="I26" s="6">
        <v>0</v>
      </c>
      <c r="J26" s="7">
        <v>1088212.96</v>
      </c>
      <c r="K26" s="6">
        <v>19338904.57</v>
      </c>
      <c r="L26" s="7">
        <v>-1088212.96</v>
      </c>
      <c r="M26" s="6">
        <v>-19338904.57</v>
      </c>
    </row>
    <row r="27" spans="1:13" x14ac:dyDescent="0.35">
      <c r="A27" s="8" t="s">
        <v>37</v>
      </c>
      <c r="B27" s="8" t="s">
        <v>965</v>
      </c>
      <c r="C27" s="8" t="s">
        <v>117</v>
      </c>
      <c r="D27" s="8" t="s">
        <v>948</v>
      </c>
      <c r="E27" s="7">
        <v>17.771249000000001</v>
      </c>
      <c r="F27" s="7">
        <v>79415335.769999996</v>
      </c>
      <c r="G27" s="6">
        <v>1411309785.8</v>
      </c>
      <c r="H27" s="7">
        <v>0</v>
      </c>
      <c r="I27" s="6">
        <v>0</v>
      </c>
      <c r="J27" s="7">
        <v>213490</v>
      </c>
      <c r="K27" s="6">
        <v>3793984.16</v>
      </c>
      <c r="L27" s="7">
        <v>-213490</v>
      </c>
      <c r="M27" s="6">
        <v>-3793984.16</v>
      </c>
    </row>
    <row r="28" spans="1:13" x14ac:dyDescent="0.35">
      <c r="A28" s="8" t="s">
        <v>37</v>
      </c>
      <c r="B28" s="8" t="s">
        <v>965</v>
      </c>
      <c r="C28" s="8" t="s">
        <v>118</v>
      </c>
      <c r="D28" s="8" t="s">
        <v>948</v>
      </c>
      <c r="E28" s="7">
        <v>17.771249999999998</v>
      </c>
      <c r="F28" s="7">
        <v>24331346.289999999</v>
      </c>
      <c r="G28" s="6">
        <v>432398437.75999999</v>
      </c>
      <c r="H28" s="7">
        <v>72346.31</v>
      </c>
      <c r="I28" s="6">
        <v>1285684.3600000001</v>
      </c>
      <c r="J28" s="7">
        <v>334.72</v>
      </c>
      <c r="K28" s="6">
        <v>5948.39</v>
      </c>
      <c r="L28" s="7">
        <v>72011.59</v>
      </c>
      <c r="M28" s="6">
        <v>1279735.97</v>
      </c>
    </row>
    <row r="29" spans="1:13" x14ac:dyDescent="0.35">
      <c r="A29" s="8" t="s">
        <v>37</v>
      </c>
      <c r="B29" s="8" t="s">
        <v>965</v>
      </c>
      <c r="C29" s="8" t="s">
        <v>119</v>
      </c>
      <c r="D29" s="8" t="s">
        <v>948</v>
      </c>
      <c r="E29" s="7">
        <v>17.771249000000001</v>
      </c>
      <c r="F29" s="7">
        <v>29751972.190000001</v>
      </c>
      <c r="G29" s="6">
        <v>528729735.77999997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37</v>
      </c>
      <c r="B30" s="8" t="s">
        <v>965</v>
      </c>
      <c r="C30" s="8" t="s">
        <v>121</v>
      </c>
      <c r="D30" s="8" t="s">
        <v>948</v>
      </c>
      <c r="E30" s="7">
        <v>17.771249000000001</v>
      </c>
      <c r="F30" s="7">
        <v>19236071.199999999</v>
      </c>
      <c r="G30" s="6">
        <v>341849030.31</v>
      </c>
      <c r="H30" s="7">
        <v>19857402.59</v>
      </c>
      <c r="I30" s="6">
        <v>352890865.77999997</v>
      </c>
      <c r="J30" s="7">
        <v>1324545.22</v>
      </c>
      <c r="K30" s="6">
        <v>23538824.239999998</v>
      </c>
      <c r="L30" s="7">
        <v>18532857.370000001</v>
      </c>
      <c r="M30" s="6">
        <v>329352041.54000002</v>
      </c>
    </row>
    <row r="31" spans="1:13" x14ac:dyDescent="0.35">
      <c r="A31" s="8" t="s">
        <v>37</v>
      </c>
      <c r="B31" s="8" t="s">
        <v>965</v>
      </c>
      <c r="C31" s="8" t="s">
        <v>123</v>
      </c>
      <c r="D31" s="8" t="s">
        <v>948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35">
      <c r="A32" s="8" t="s">
        <v>37</v>
      </c>
      <c r="B32" s="8" t="s">
        <v>965</v>
      </c>
      <c r="C32" s="8" t="s">
        <v>124</v>
      </c>
      <c r="D32" s="8" t="s">
        <v>948</v>
      </c>
      <c r="E32" s="7">
        <v>17.771249999999998</v>
      </c>
      <c r="F32" s="7">
        <v>8808755.9499999993</v>
      </c>
      <c r="G32" s="6">
        <v>156542604.18000001</v>
      </c>
      <c r="H32" s="7">
        <v>12276191.5</v>
      </c>
      <c r="I32" s="6">
        <v>218163268.19</v>
      </c>
      <c r="J32" s="7">
        <v>0</v>
      </c>
      <c r="K32" s="6">
        <v>0</v>
      </c>
      <c r="L32" s="7">
        <v>12276191.5</v>
      </c>
      <c r="M32" s="6">
        <v>218163268.19</v>
      </c>
    </row>
    <row r="33" spans="1:13" x14ac:dyDescent="0.35">
      <c r="A33" s="8" t="s">
        <v>37</v>
      </c>
      <c r="B33" s="8" t="s">
        <v>965</v>
      </c>
      <c r="C33" s="8" t="s">
        <v>125</v>
      </c>
      <c r="D33" s="8" t="s">
        <v>948</v>
      </c>
      <c r="E33" s="7">
        <v>17.771249999999998</v>
      </c>
      <c r="F33" s="7">
        <v>50663495.049999997</v>
      </c>
      <c r="G33" s="6">
        <v>900353636.40999997</v>
      </c>
      <c r="H33" s="7">
        <v>52788133.159999996</v>
      </c>
      <c r="I33" s="6">
        <v>938111111.41999996</v>
      </c>
      <c r="J33" s="7">
        <v>4335315.3600000003</v>
      </c>
      <c r="K33" s="6">
        <v>77043973.090000004</v>
      </c>
      <c r="L33" s="7">
        <v>48452817.799999997</v>
      </c>
      <c r="M33" s="6">
        <v>861067138.33000004</v>
      </c>
    </row>
    <row r="34" spans="1:13" x14ac:dyDescent="0.35">
      <c r="A34" s="8" t="s">
        <v>37</v>
      </c>
      <c r="B34" s="8" t="s">
        <v>965</v>
      </c>
      <c r="C34" s="8" t="s">
        <v>126</v>
      </c>
      <c r="D34" s="8" t="s">
        <v>948</v>
      </c>
      <c r="E34" s="7">
        <v>17.771249000000001</v>
      </c>
      <c r="F34" s="7">
        <v>25372615.34</v>
      </c>
      <c r="G34" s="6">
        <v>450903090.36000001</v>
      </c>
      <c r="H34" s="7">
        <v>3934527.69</v>
      </c>
      <c r="I34" s="6">
        <v>69921475.209999993</v>
      </c>
      <c r="J34" s="7">
        <v>2361128</v>
      </c>
      <c r="K34" s="6">
        <v>41960195.969999999</v>
      </c>
      <c r="L34" s="7">
        <v>1573399.69</v>
      </c>
      <c r="M34" s="6">
        <v>27961279.239999998</v>
      </c>
    </row>
    <row r="35" spans="1:13" x14ac:dyDescent="0.35">
      <c r="A35" s="8" t="s">
        <v>37</v>
      </c>
      <c r="B35" s="8" t="s">
        <v>965</v>
      </c>
      <c r="C35" s="8" t="s">
        <v>127</v>
      </c>
      <c r="D35" s="8" t="s">
        <v>948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37</v>
      </c>
      <c r="B36" s="8" t="s">
        <v>965</v>
      </c>
      <c r="C36" s="8" t="s">
        <v>128</v>
      </c>
      <c r="D36" s="8" t="s">
        <v>948</v>
      </c>
      <c r="E36" s="7">
        <v>17.771249999999998</v>
      </c>
      <c r="F36" s="7">
        <v>74812713.239999995</v>
      </c>
      <c r="G36" s="6">
        <v>1329515430.2</v>
      </c>
      <c r="H36" s="7">
        <v>1134862.03</v>
      </c>
      <c r="I36" s="6">
        <v>20167916.850000001</v>
      </c>
      <c r="J36" s="7">
        <v>231661.84</v>
      </c>
      <c r="K36" s="6">
        <v>4116920.47</v>
      </c>
      <c r="L36" s="7">
        <v>903200.19</v>
      </c>
      <c r="M36" s="6">
        <v>16050996.380000001</v>
      </c>
    </row>
    <row r="37" spans="1:13" x14ac:dyDescent="0.35">
      <c r="A37" s="8" t="s">
        <v>37</v>
      </c>
      <c r="B37" s="8" t="s">
        <v>965</v>
      </c>
      <c r="C37" s="8" t="s">
        <v>129</v>
      </c>
      <c r="D37" s="8" t="s">
        <v>948</v>
      </c>
      <c r="E37" s="7">
        <v>17.771249999999998</v>
      </c>
      <c r="F37" s="7">
        <v>36248979.640000001</v>
      </c>
      <c r="G37" s="6">
        <v>644189679.42999995</v>
      </c>
      <c r="H37" s="7">
        <v>8703137.1699999999</v>
      </c>
      <c r="I37" s="6">
        <v>154665626.43000001</v>
      </c>
      <c r="J37" s="7">
        <v>61884.79</v>
      </c>
      <c r="K37" s="6">
        <v>1099770.07</v>
      </c>
      <c r="L37" s="7">
        <v>8641252.3800000008</v>
      </c>
      <c r="M37" s="6">
        <v>153565856.36000001</v>
      </c>
    </row>
    <row r="38" spans="1:13" x14ac:dyDescent="0.35">
      <c r="A38" s="8" t="s">
        <v>37</v>
      </c>
      <c r="B38" s="8" t="s">
        <v>965</v>
      </c>
      <c r="C38" s="8" t="s">
        <v>130</v>
      </c>
      <c r="D38" s="8" t="s">
        <v>948</v>
      </c>
      <c r="E38" s="7">
        <v>17.771249999999998</v>
      </c>
      <c r="F38" s="7">
        <v>26420010.16</v>
      </c>
      <c r="G38" s="6">
        <v>469516605.56</v>
      </c>
      <c r="H38" s="7">
        <v>0</v>
      </c>
      <c r="I38" s="6">
        <v>0</v>
      </c>
      <c r="J38" s="7">
        <v>598516.99</v>
      </c>
      <c r="K38" s="6">
        <v>10636395.060000001</v>
      </c>
      <c r="L38" s="7">
        <v>-598516.99</v>
      </c>
      <c r="M38" s="6">
        <v>-10636395.060000001</v>
      </c>
    </row>
    <row r="39" spans="1:13" x14ac:dyDescent="0.35">
      <c r="A39" s="8" t="s">
        <v>37</v>
      </c>
      <c r="B39" s="8" t="s">
        <v>965</v>
      </c>
      <c r="C39" s="8" t="s">
        <v>110</v>
      </c>
      <c r="D39" s="8" t="s">
        <v>948</v>
      </c>
      <c r="E39" s="7">
        <v>17.771249000000001</v>
      </c>
      <c r="F39" s="7">
        <v>11004043.609999999</v>
      </c>
      <c r="G39" s="6">
        <v>195555610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37</v>
      </c>
      <c r="B40" s="8" t="s">
        <v>965</v>
      </c>
      <c r="C40" s="8" t="s">
        <v>131</v>
      </c>
      <c r="D40" s="8" t="s">
        <v>948</v>
      </c>
      <c r="E40" s="7">
        <v>17.771249000000001</v>
      </c>
      <c r="F40" s="7">
        <v>38910919.759999998</v>
      </c>
      <c r="G40" s="6">
        <v>691495682.77999997</v>
      </c>
      <c r="H40" s="7">
        <v>898137</v>
      </c>
      <c r="I40" s="6">
        <v>15961017.16</v>
      </c>
      <c r="J40" s="7">
        <v>30126.31</v>
      </c>
      <c r="K40" s="6">
        <v>535382.18999999994</v>
      </c>
      <c r="L40" s="7">
        <v>868010.69</v>
      </c>
      <c r="M40" s="6">
        <v>15425634.970000001</v>
      </c>
    </row>
    <row r="41" spans="1:13" x14ac:dyDescent="0.35">
      <c r="A41" s="8" t="s">
        <v>37</v>
      </c>
      <c r="B41" s="8" t="s">
        <v>965</v>
      </c>
      <c r="C41" s="8" t="s">
        <v>132</v>
      </c>
      <c r="D41" s="8" t="s">
        <v>948</v>
      </c>
      <c r="E41" s="7">
        <v>17.771249999999998</v>
      </c>
      <c r="F41" s="7">
        <v>17735858.25</v>
      </c>
      <c r="G41" s="6">
        <v>315188370.93000001</v>
      </c>
      <c r="H41" s="7">
        <v>5577990.7000000002</v>
      </c>
      <c r="I41" s="6">
        <v>99127867.230000004</v>
      </c>
      <c r="J41" s="7">
        <v>39.39</v>
      </c>
      <c r="K41" s="6">
        <v>700.01</v>
      </c>
      <c r="L41" s="7">
        <v>5577951.3099999996</v>
      </c>
      <c r="M41" s="6">
        <v>99127167.219999999</v>
      </c>
    </row>
    <row r="42" spans="1:13" x14ac:dyDescent="0.35">
      <c r="A42" s="8" t="s">
        <v>37</v>
      </c>
      <c r="B42" s="8" t="s">
        <v>965</v>
      </c>
      <c r="C42" s="8" t="s">
        <v>133</v>
      </c>
      <c r="D42" s="8" t="s">
        <v>948</v>
      </c>
      <c r="E42" s="7">
        <v>17.771249999999998</v>
      </c>
      <c r="F42" s="7">
        <v>65991404.700000003</v>
      </c>
      <c r="G42" s="6">
        <v>1172749750.8</v>
      </c>
      <c r="H42" s="7">
        <v>1414656</v>
      </c>
      <c r="I42" s="6">
        <v>25140205.440000001</v>
      </c>
      <c r="J42" s="7">
        <v>2179.02</v>
      </c>
      <c r="K42" s="6">
        <v>38723.910000000003</v>
      </c>
      <c r="L42" s="7">
        <v>1412476.98</v>
      </c>
      <c r="M42" s="6">
        <v>25101481.530000001</v>
      </c>
    </row>
    <row r="43" spans="1:13" x14ac:dyDescent="0.35">
      <c r="A43" s="8" t="s">
        <v>37</v>
      </c>
      <c r="B43" s="8" t="s">
        <v>965</v>
      </c>
      <c r="C43" s="8" t="s">
        <v>134</v>
      </c>
      <c r="D43" s="8" t="s">
        <v>948</v>
      </c>
      <c r="E43" s="7">
        <v>17.771249999999998</v>
      </c>
      <c r="F43" s="7">
        <v>19578269.52</v>
      </c>
      <c r="G43" s="6">
        <v>347930322.20999998</v>
      </c>
      <c r="H43" s="7">
        <v>19351900</v>
      </c>
      <c r="I43" s="6">
        <v>343907452.87</v>
      </c>
      <c r="J43" s="7">
        <v>0</v>
      </c>
      <c r="K43" s="6">
        <v>0</v>
      </c>
      <c r="L43" s="7">
        <v>19351900</v>
      </c>
      <c r="M43" s="6">
        <v>343907452.87</v>
      </c>
    </row>
    <row r="44" spans="1:13" x14ac:dyDescent="0.35">
      <c r="A44" s="8" t="s">
        <v>37</v>
      </c>
      <c r="B44" s="8" t="s">
        <v>965</v>
      </c>
      <c r="C44" s="8" t="s">
        <v>135</v>
      </c>
      <c r="D44" s="8" t="s">
        <v>948</v>
      </c>
      <c r="E44" s="7">
        <v>17.771249999999998</v>
      </c>
      <c r="F44" s="7">
        <v>7016915.8499999996</v>
      </c>
      <c r="G44" s="6">
        <v>124699365.8</v>
      </c>
      <c r="H44" s="7">
        <v>370909</v>
      </c>
      <c r="I44" s="6">
        <v>6591516.5700000003</v>
      </c>
      <c r="J44" s="7">
        <v>0</v>
      </c>
      <c r="K44" s="6">
        <v>0</v>
      </c>
      <c r="L44" s="7">
        <v>370909</v>
      </c>
      <c r="M44" s="6">
        <v>6591516.5700000003</v>
      </c>
    </row>
    <row r="45" spans="1:13" x14ac:dyDescent="0.35">
      <c r="A45" s="8" t="s">
        <v>37</v>
      </c>
      <c r="B45" s="8" t="s">
        <v>965</v>
      </c>
      <c r="C45" s="8" t="s">
        <v>136</v>
      </c>
      <c r="D45" s="8" t="s">
        <v>948</v>
      </c>
      <c r="E45" s="7">
        <v>17.771249999999998</v>
      </c>
      <c r="F45" s="7">
        <v>8574560.8900000006</v>
      </c>
      <c r="G45" s="6">
        <v>152380665.22</v>
      </c>
      <c r="H45" s="7">
        <v>8322826.5499999998</v>
      </c>
      <c r="I45" s="6">
        <v>147907031.33000001</v>
      </c>
      <c r="J45" s="7">
        <v>0</v>
      </c>
      <c r="K45" s="6">
        <v>0</v>
      </c>
      <c r="L45" s="7">
        <v>8322826.5499999998</v>
      </c>
      <c r="M45" s="6">
        <v>147907031.33000001</v>
      </c>
    </row>
    <row r="46" spans="1:13" x14ac:dyDescent="0.35">
      <c r="A46" s="8" t="s">
        <v>37</v>
      </c>
      <c r="B46" s="8" t="s">
        <v>965</v>
      </c>
      <c r="C46" s="8" t="s">
        <v>137</v>
      </c>
      <c r="D46" s="8" t="s">
        <v>948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37</v>
      </c>
      <c r="B47" s="8" t="s">
        <v>965</v>
      </c>
      <c r="C47" s="8" t="s">
        <v>138</v>
      </c>
      <c r="D47" s="8" t="s">
        <v>948</v>
      </c>
      <c r="E47" s="7">
        <v>17.771249999999998</v>
      </c>
      <c r="F47" s="7">
        <v>5518279.0999999996</v>
      </c>
      <c r="G47" s="6">
        <v>98066717.459999993</v>
      </c>
      <c r="H47" s="7">
        <v>112034.13</v>
      </c>
      <c r="I47" s="6">
        <v>1990986.53</v>
      </c>
      <c r="J47" s="7">
        <v>375.74</v>
      </c>
      <c r="K47" s="6">
        <v>6677.37</v>
      </c>
      <c r="L47" s="7">
        <v>111658.39</v>
      </c>
      <c r="M47" s="6">
        <v>1984309.16</v>
      </c>
    </row>
    <row r="48" spans="1:13" x14ac:dyDescent="0.35">
      <c r="A48" s="8" t="s">
        <v>37</v>
      </c>
      <c r="B48" s="8" t="s">
        <v>965</v>
      </c>
      <c r="C48" s="8" t="s">
        <v>140</v>
      </c>
      <c r="D48" s="8" t="s">
        <v>948</v>
      </c>
      <c r="E48" s="7">
        <v>17.771249999999998</v>
      </c>
      <c r="F48" s="7">
        <v>57035876.030000001</v>
      </c>
      <c r="G48" s="6">
        <v>1013598811.9</v>
      </c>
      <c r="H48" s="7">
        <v>0</v>
      </c>
      <c r="I48" s="6">
        <v>0</v>
      </c>
      <c r="J48" s="7">
        <v>2025000.19</v>
      </c>
      <c r="K48" s="6">
        <v>35986784.630000003</v>
      </c>
      <c r="L48" s="7">
        <v>-2025000.19</v>
      </c>
      <c r="M48" s="6">
        <v>-35986784.630000003</v>
      </c>
    </row>
    <row r="49" spans="1:13" x14ac:dyDescent="0.35">
      <c r="A49" s="8" t="s">
        <v>37</v>
      </c>
      <c r="B49" s="8" t="s">
        <v>965</v>
      </c>
      <c r="C49" s="8" t="s">
        <v>141</v>
      </c>
      <c r="D49" s="8" t="s">
        <v>948</v>
      </c>
      <c r="E49" s="7">
        <v>17.771249999999998</v>
      </c>
      <c r="F49" s="7">
        <v>50282677.82</v>
      </c>
      <c r="G49" s="6">
        <v>893586038.21000004</v>
      </c>
      <c r="H49" s="7">
        <v>991469.99</v>
      </c>
      <c r="I49" s="6">
        <v>17619661.059999999</v>
      </c>
      <c r="J49" s="7">
        <v>0</v>
      </c>
      <c r="K49" s="6">
        <v>0</v>
      </c>
      <c r="L49" s="7">
        <v>991469.99</v>
      </c>
      <c r="M49" s="6">
        <v>17619661.059999999</v>
      </c>
    </row>
    <row r="50" spans="1:13" x14ac:dyDescent="0.35">
      <c r="A50" s="8" t="s">
        <v>37</v>
      </c>
      <c r="B50" s="8" t="s">
        <v>965</v>
      </c>
      <c r="C50" s="8" t="s">
        <v>142</v>
      </c>
      <c r="D50" s="8" t="s">
        <v>948</v>
      </c>
      <c r="E50" s="7">
        <v>17.771249000000001</v>
      </c>
      <c r="F50" s="7">
        <v>86686374.099999994</v>
      </c>
      <c r="G50" s="6">
        <v>1540525225.7</v>
      </c>
      <c r="H50" s="7">
        <v>7588699.6200000001</v>
      </c>
      <c r="I50" s="6">
        <v>134860678.12</v>
      </c>
      <c r="J50" s="7">
        <v>571313.93999999994</v>
      </c>
      <c r="K50" s="6">
        <v>10152962.859999999</v>
      </c>
      <c r="L50" s="7">
        <v>7017385.6799999997</v>
      </c>
      <c r="M50" s="6">
        <v>124707715.27</v>
      </c>
    </row>
    <row r="51" spans="1:13" x14ac:dyDescent="0.35">
      <c r="A51" s="8" t="s">
        <v>37</v>
      </c>
      <c r="B51" s="8" t="s">
        <v>965</v>
      </c>
      <c r="C51" s="8" t="s">
        <v>143</v>
      </c>
      <c r="D51" s="8" t="s">
        <v>948</v>
      </c>
      <c r="E51" s="7">
        <v>17.771249000000001</v>
      </c>
      <c r="F51" s="7">
        <v>9401352.8100000005</v>
      </c>
      <c r="G51" s="6">
        <v>167073791.12</v>
      </c>
      <c r="H51" s="7">
        <v>0</v>
      </c>
      <c r="I51" s="6">
        <v>0</v>
      </c>
      <c r="J51" s="7">
        <v>76463.45</v>
      </c>
      <c r="K51" s="6">
        <v>1358851.09</v>
      </c>
      <c r="L51" s="7">
        <v>-76463.45</v>
      </c>
      <c r="M51" s="6">
        <v>-1358851.09</v>
      </c>
    </row>
    <row r="52" spans="1:13" x14ac:dyDescent="0.35">
      <c r="A52" s="8" t="s">
        <v>37</v>
      </c>
      <c r="B52" s="8" t="s">
        <v>965</v>
      </c>
      <c r="C52" s="8" t="s">
        <v>144</v>
      </c>
      <c r="D52" s="8" t="s">
        <v>948</v>
      </c>
      <c r="E52" s="7">
        <v>17.771249999999998</v>
      </c>
      <c r="F52" s="7">
        <v>11556716.91</v>
      </c>
      <c r="G52" s="6">
        <v>205377305.38999999</v>
      </c>
      <c r="H52" s="7">
        <v>780969.18</v>
      </c>
      <c r="I52" s="6">
        <v>13878798.539999999</v>
      </c>
      <c r="J52" s="7">
        <v>886467.89</v>
      </c>
      <c r="K52" s="6">
        <v>15753642.49</v>
      </c>
      <c r="L52" s="7">
        <v>-105498.71</v>
      </c>
      <c r="M52" s="6">
        <v>-1874843.95</v>
      </c>
    </row>
    <row r="53" spans="1:13" x14ac:dyDescent="0.35">
      <c r="A53" s="8" t="s">
        <v>37</v>
      </c>
      <c r="B53" s="8" t="s">
        <v>965</v>
      </c>
      <c r="C53" s="8" t="s">
        <v>145</v>
      </c>
      <c r="D53" s="8" t="s">
        <v>948</v>
      </c>
      <c r="E53" s="7">
        <v>17.771249999999998</v>
      </c>
      <c r="F53" s="7">
        <v>11944983.4</v>
      </c>
      <c r="G53" s="6">
        <v>212277286.25</v>
      </c>
      <c r="H53" s="7">
        <v>866037.2</v>
      </c>
      <c r="I53" s="6">
        <v>15390563.59</v>
      </c>
      <c r="J53" s="7">
        <v>770.27</v>
      </c>
      <c r="K53" s="6">
        <v>13688.66</v>
      </c>
      <c r="L53" s="7">
        <v>865266.93</v>
      </c>
      <c r="M53" s="6">
        <v>15376874.93</v>
      </c>
    </row>
    <row r="54" spans="1:13" x14ac:dyDescent="0.35">
      <c r="A54" s="8" t="s">
        <v>37</v>
      </c>
      <c r="B54" s="8" t="s">
        <v>965</v>
      </c>
      <c r="C54" s="8" t="s">
        <v>146</v>
      </c>
      <c r="D54" s="8" t="s">
        <v>948</v>
      </c>
      <c r="E54" s="7">
        <v>17.771249999999998</v>
      </c>
      <c r="F54" s="7">
        <v>17658626.199999999</v>
      </c>
      <c r="G54" s="6">
        <v>313815860.86000001</v>
      </c>
      <c r="H54" s="7">
        <v>2363741.19</v>
      </c>
      <c r="I54" s="6">
        <v>42006635.619999997</v>
      </c>
      <c r="J54" s="7">
        <v>281.33</v>
      </c>
      <c r="K54" s="6">
        <v>4999.59</v>
      </c>
      <c r="L54" s="7">
        <v>2363459.86</v>
      </c>
      <c r="M54" s="6">
        <v>42001636.039999999</v>
      </c>
    </row>
    <row r="55" spans="1:13" x14ac:dyDescent="0.35">
      <c r="A55" s="8" t="s">
        <v>37</v>
      </c>
      <c r="B55" s="8" t="s">
        <v>965</v>
      </c>
      <c r="C55" s="8" t="s">
        <v>147</v>
      </c>
      <c r="D55" s="8" t="s">
        <v>948</v>
      </c>
      <c r="E55" s="7">
        <v>17.771249000000001</v>
      </c>
      <c r="F55" s="7">
        <v>67938961.549999997</v>
      </c>
      <c r="G55" s="6">
        <v>1207360270.4000001</v>
      </c>
      <c r="H55" s="7">
        <v>1602150</v>
      </c>
      <c r="I55" s="6">
        <v>28472208.190000001</v>
      </c>
      <c r="J55" s="7">
        <v>219373.05</v>
      </c>
      <c r="K55" s="6">
        <v>3898533.31</v>
      </c>
      <c r="L55" s="7">
        <v>1382776.95</v>
      </c>
      <c r="M55" s="6">
        <v>24573674.870000001</v>
      </c>
    </row>
    <row r="56" spans="1:13" x14ac:dyDescent="0.35">
      <c r="A56" s="8" t="s">
        <v>37</v>
      </c>
      <c r="B56" s="8" t="s">
        <v>96</v>
      </c>
      <c r="C56" s="8" t="s">
        <v>116</v>
      </c>
      <c r="D56" s="8" t="s">
        <v>948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37</v>
      </c>
      <c r="B57" s="8" t="s">
        <v>96</v>
      </c>
      <c r="C57" s="8" t="s">
        <v>117</v>
      </c>
      <c r="D57" s="8" t="s">
        <v>948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37</v>
      </c>
      <c r="B58" s="8" t="s">
        <v>96</v>
      </c>
      <c r="C58" s="8" t="s">
        <v>118</v>
      </c>
      <c r="D58" s="8" t="s">
        <v>948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37</v>
      </c>
      <c r="B59" s="8" t="s">
        <v>96</v>
      </c>
      <c r="C59" s="8" t="s">
        <v>119</v>
      </c>
      <c r="D59" s="8" t="s">
        <v>948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37</v>
      </c>
      <c r="B60" s="8" t="s">
        <v>96</v>
      </c>
      <c r="C60" s="8" t="s">
        <v>121</v>
      </c>
      <c r="D60" s="8" t="s">
        <v>948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37</v>
      </c>
      <c r="B61" s="8" t="s">
        <v>96</v>
      </c>
      <c r="C61" s="8" t="s">
        <v>123</v>
      </c>
      <c r="D61" s="8" t="s">
        <v>948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37</v>
      </c>
      <c r="B62" s="8" t="s">
        <v>96</v>
      </c>
      <c r="C62" s="8" t="s">
        <v>124</v>
      </c>
      <c r="D62" s="8" t="s">
        <v>948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37</v>
      </c>
      <c r="B63" s="8" t="s">
        <v>96</v>
      </c>
      <c r="C63" s="8" t="s">
        <v>125</v>
      </c>
      <c r="D63" s="8" t="s">
        <v>948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37</v>
      </c>
      <c r="B64" s="8" t="s">
        <v>96</v>
      </c>
      <c r="C64" s="8" t="s">
        <v>126</v>
      </c>
      <c r="D64" s="8" t="s">
        <v>948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37</v>
      </c>
      <c r="B65" s="8" t="s">
        <v>96</v>
      </c>
      <c r="C65" s="8" t="s">
        <v>127</v>
      </c>
      <c r="D65" s="8" t="s">
        <v>948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37</v>
      </c>
      <c r="B66" s="8" t="s">
        <v>96</v>
      </c>
      <c r="C66" s="8" t="s">
        <v>128</v>
      </c>
      <c r="D66" s="8" t="s">
        <v>948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37</v>
      </c>
      <c r="B67" s="8" t="s">
        <v>96</v>
      </c>
      <c r="C67" s="8" t="s">
        <v>129</v>
      </c>
      <c r="D67" s="8" t="s">
        <v>948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37</v>
      </c>
      <c r="B68" s="8" t="s">
        <v>96</v>
      </c>
      <c r="C68" s="8" t="s">
        <v>130</v>
      </c>
      <c r="D68" s="8" t="s">
        <v>948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37</v>
      </c>
      <c r="B69" s="8" t="s">
        <v>96</v>
      </c>
      <c r="C69" s="8" t="s">
        <v>110</v>
      </c>
      <c r="D69" s="8" t="s">
        <v>948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37</v>
      </c>
      <c r="B70" s="8" t="s">
        <v>96</v>
      </c>
      <c r="C70" s="8" t="s">
        <v>131</v>
      </c>
      <c r="D70" s="8" t="s">
        <v>948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37</v>
      </c>
      <c r="B71" s="8" t="s">
        <v>96</v>
      </c>
      <c r="C71" s="8" t="s">
        <v>132</v>
      </c>
      <c r="D71" s="8" t="s">
        <v>948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37</v>
      </c>
      <c r="B72" s="8" t="s">
        <v>96</v>
      </c>
      <c r="C72" s="8" t="s">
        <v>133</v>
      </c>
      <c r="D72" s="8" t="s">
        <v>948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37</v>
      </c>
      <c r="B73" s="8" t="s">
        <v>96</v>
      </c>
      <c r="C73" s="8" t="s">
        <v>134</v>
      </c>
      <c r="D73" s="8" t="s">
        <v>948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37</v>
      </c>
      <c r="B74" s="8" t="s">
        <v>96</v>
      </c>
      <c r="C74" s="8" t="s">
        <v>135</v>
      </c>
      <c r="D74" s="8" t="s">
        <v>948</v>
      </c>
      <c r="E74" s="7">
        <v>17.771249000000001</v>
      </c>
      <c r="F74" s="7">
        <v>9200824.4800000004</v>
      </c>
      <c r="G74" s="6">
        <v>163510152.03999999</v>
      </c>
      <c r="H74" s="7">
        <v>294323.20000000001</v>
      </c>
      <c r="I74" s="6">
        <v>5230491.17</v>
      </c>
      <c r="J74" s="7">
        <v>27641.95</v>
      </c>
      <c r="K74" s="6">
        <v>491232</v>
      </c>
      <c r="L74" s="7">
        <v>266681.25</v>
      </c>
      <c r="M74" s="6">
        <v>4739259.16</v>
      </c>
    </row>
    <row r="75" spans="1:13" x14ac:dyDescent="0.35">
      <c r="A75" s="8" t="s">
        <v>37</v>
      </c>
      <c r="B75" s="8" t="s">
        <v>96</v>
      </c>
      <c r="C75" s="8" t="s">
        <v>136</v>
      </c>
      <c r="D75" s="8" t="s">
        <v>948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37</v>
      </c>
      <c r="B76" s="8" t="s">
        <v>96</v>
      </c>
      <c r="C76" s="8" t="s">
        <v>137</v>
      </c>
      <c r="D76" s="8" t="s">
        <v>948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37</v>
      </c>
      <c r="B77" s="8" t="s">
        <v>96</v>
      </c>
      <c r="C77" s="8" t="s">
        <v>138</v>
      </c>
      <c r="D77" s="8" t="s">
        <v>948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37</v>
      </c>
      <c r="B78" s="8" t="s">
        <v>96</v>
      </c>
      <c r="C78" s="8" t="s">
        <v>140</v>
      </c>
      <c r="D78" s="8" t="s">
        <v>948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37</v>
      </c>
      <c r="B79" s="8" t="s">
        <v>96</v>
      </c>
      <c r="C79" s="8" t="s">
        <v>141</v>
      </c>
      <c r="D79" s="8" t="s">
        <v>948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37</v>
      </c>
      <c r="B80" s="8" t="s">
        <v>96</v>
      </c>
      <c r="C80" s="8" t="s">
        <v>142</v>
      </c>
      <c r="D80" s="8" t="s">
        <v>948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37</v>
      </c>
      <c r="B81" s="8" t="s">
        <v>96</v>
      </c>
      <c r="C81" s="8" t="s">
        <v>143</v>
      </c>
      <c r="D81" s="8" t="s">
        <v>948</v>
      </c>
      <c r="E81" s="7">
        <v>17.771249000000001</v>
      </c>
      <c r="F81" s="7">
        <v>10367030.32</v>
      </c>
      <c r="G81" s="6">
        <v>184235087.56999999</v>
      </c>
      <c r="H81" s="7">
        <v>27711.279999999999</v>
      </c>
      <c r="I81" s="6">
        <v>492464.08</v>
      </c>
      <c r="J81" s="7">
        <v>0</v>
      </c>
      <c r="K81" s="6">
        <v>0</v>
      </c>
      <c r="L81" s="7">
        <v>27711.279999999999</v>
      </c>
      <c r="M81" s="6">
        <v>492464.08</v>
      </c>
    </row>
    <row r="82" spans="1:13" x14ac:dyDescent="0.35">
      <c r="A82" s="8" t="s">
        <v>37</v>
      </c>
      <c r="B82" s="8" t="s">
        <v>96</v>
      </c>
      <c r="C82" s="8" t="s">
        <v>144</v>
      </c>
      <c r="D82" s="8" t="s">
        <v>948</v>
      </c>
      <c r="E82" s="7">
        <v>17.771249999999998</v>
      </c>
      <c r="F82" s="7">
        <v>3527691.56</v>
      </c>
      <c r="G82" s="6">
        <v>62691488.640000001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37</v>
      </c>
      <c r="B83" s="8" t="s">
        <v>96</v>
      </c>
      <c r="C83" s="8" t="s">
        <v>145</v>
      </c>
      <c r="D83" s="8" t="s">
        <v>948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37</v>
      </c>
      <c r="B84" s="8" t="s">
        <v>96</v>
      </c>
      <c r="C84" s="8" t="s">
        <v>146</v>
      </c>
      <c r="D84" s="8" t="s">
        <v>948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37</v>
      </c>
      <c r="B85" s="8" t="s">
        <v>96</v>
      </c>
      <c r="C85" s="8" t="s">
        <v>147</v>
      </c>
      <c r="D85" s="8" t="s">
        <v>948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38</v>
      </c>
      <c r="B86" s="8" t="s">
        <v>965</v>
      </c>
      <c r="C86" s="8" t="s">
        <v>148</v>
      </c>
      <c r="D86" s="8" t="s">
        <v>948</v>
      </c>
      <c r="E86" s="7">
        <v>17.705698999999999</v>
      </c>
      <c r="F86" s="7">
        <v>2437536.75</v>
      </c>
      <c r="G86" s="6">
        <v>43158294.43</v>
      </c>
      <c r="H86" s="7">
        <v>40357.1</v>
      </c>
      <c r="I86" s="6">
        <v>714550.71</v>
      </c>
      <c r="J86" s="7">
        <v>623535.72</v>
      </c>
      <c r="K86" s="6">
        <v>11040136.4</v>
      </c>
      <c r="L86" s="7">
        <v>-583178.62</v>
      </c>
      <c r="M86" s="6">
        <v>-10325585.689999999</v>
      </c>
    </row>
    <row r="87" spans="1:13" x14ac:dyDescent="0.35">
      <c r="A87" s="8" t="s">
        <v>38</v>
      </c>
      <c r="B87" s="8" t="s">
        <v>96</v>
      </c>
      <c r="C87" s="8" t="s">
        <v>148</v>
      </c>
      <c r="D87" s="8" t="s">
        <v>948</v>
      </c>
      <c r="E87" s="7">
        <v>17.7057</v>
      </c>
      <c r="F87" s="7">
        <v>30867830.25</v>
      </c>
      <c r="G87" s="6">
        <v>546536542.05999994</v>
      </c>
      <c r="H87" s="7">
        <v>0</v>
      </c>
      <c r="I87" s="6">
        <v>0</v>
      </c>
      <c r="J87" s="7">
        <v>615823.31999999995</v>
      </c>
      <c r="K87" s="6">
        <v>10903582.960000001</v>
      </c>
      <c r="L87" s="7">
        <v>-615823.31999999995</v>
      </c>
      <c r="M87" s="6">
        <v>-10903582.960000001</v>
      </c>
    </row>
    <row r="88" spans="1:13" x14ac:dyDescent="0.35">
      <c r="A88" s="8" t="s">
        <v>42</v>
      </c>
      <c r="B88" s="8" t="s">
        <v>965</v>
      </c>
      <c r="C88" s="8" t="s">
        <v>42</v>
      </c>
      <c r="D88" s="8" t="s">
        <v>948</v>
      </c>
      <c r="E88" s="7">
        <v>17.779299999999999</v>
      </c>
      <c r="F88" s="7">
        <v>97843861</v>
      </c>
      <c r="G88" s="6">
        <v>1739595364</v>
      </c>
      <c r="H88" s="7">
        <v>80888</v>
      </c>
      <c r="I88" s="6">
        <v>1448070</v>
      </c>
      <c r="J88" s="7">
        <v>1578360</v>
      </c>
      <c r="K88" s="6">
        <v>28778443</v>
      </c>
      <c r="L88" s="7">
        <v>-1497472</v>
      </c>
      <c r="M88" s="6">
        <v>-27330373</v>
      </c>
    </row>
    <row r="89" spans="1:13" x14ac:dyDescent="0.35">
      <c r="A89" s="8" t="s">
        <v>42</v>
      </c>
      <c r="B89" s="8" t="s">
        <v>96</v>
      </c>
      <c r="C89" s="8" t="s">
        <v>42</v>
      </c>
      <c r="D89" s="8" t="s">
        <v>948</v>
      </c>
      <c r="E89" s="7">
        <v>17.779299000000002</v>
      </c>
      <c r="F89" s="7">
        <v>68220376</v>
      </c>
      <c r="G89" s="6">
        <v>1212910524</v>
      </c>
      <c r="H89" s="7">
        <v>40500</v>
      </c>
      <c r="I89" s="6">
        <v>728953</v>
      </c>
      <c r="J89" s="7">
        <v>238267</v>
      </c>
      <c r="K89" s="6">
        <v>4300859</v>
      </c>
      <c r="L89" s="7">
        <v>-197767</v>
      </c>
      <c r="M89" s="6">
        <v>-3571906</v>
      </c>
    </row>
    <row r="90" spans="1:13" x14ac:dyDescent="0.35">
      <c r="A90" s="8" t="s">
        <v>43</v>
      </c>
      <c r="B90" s="8" t="s">
        <v>965</v>
      </c>
      <c r="C90" s="8" t="s">
        <v>166</v>
      </c>
      <c r="D90" s="8" t="s">
        <v>948</v>
      </c>
      <c r="E90" s="7">
        <v>17.779299000000002</v>
      </c>
      <c r="F90" s="7">
        <v>87556895</v>
      </c>
      <c r="G90" s="6">
        <v>1556700295</v>
      </c>
      <c r="H90" s="7">
        <v>1208753</v>
      </c>
      <c r="I90" s="6">
        <v>22278553</v>
      </c>
      <c r="J90" s="7">
        <v>2510436</v>
      </c>
      <c r="K90" s="6">
        <v>46544969</v>
      </c>
      <c r="L90" s="7">
        <v>-1301683</v>
      </c>
      <c r="M90" s="6">
        <v>-24266416</v>
      </c>
    </row>
    <row r="91" spans="1:13" x14ac:dyDescent="0.35">
      <c r="A91" s="8" t="s">
        <v>43</v>
      </c>
      <c r="B91" s="8" t="s">
        <v>96</v>
      </c>
      <c r="C91" s="8" t="s">
        <v>166</v>
      </c>
      <c r="D91" s="8" t="s">
        <v>948</v>
      </c>
      <c r="E91" s="7">
        <v>17.779298000000001</v>
      </c>
      <c r="F91" s="7">
        <v>4877300</v>
      </c>
      <c r="G91" s="6">
        <v>86714971</v>
      </c>
      <c r="H91" s="7">
        <v>50000</v>
      </c>
      <c r="I91" s="6">
        <v>905560</v>
      </c>
      <c r="J91" s="7">
        <v>160699</v>
      </c>
      <c r="K91" s="6">
        <v>2998996</v>
      </c>
      <c r="L91" s="7">
        <v>-110699</v>
      </c>
      <c r="M91" s="6">
        <v>-2093436</v>
      </c>
    </row>
    <row r="92" spans="1:13" x14ac:dyDescent="0.35">
      <c r="A92" s="8" t="s">
        <v>47</v>
      </c>
      <c r="B92" s="8" t="s">
        <v>965</v>
      </c>
      <c r="C92" s="8" t="s">
        <v>492</v>
      </c>
      <c r="D92" s="8" t="s">
        <v>950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47</v>
      </c>
      <c r="B93" s="8" t="s">
        <v>965</v>
      </c>
      <c r="C93" s="8" t="s">
        <v>493</v>
      </c>
      <c r="D93" s="8" t="s">
        <v>948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47</v>
      </c>
      <c r="B94" s="8" t="s">
        <v>96</v>
      </c>
      <c r="C94" s="8" t="s">
        <v>492</v>
      </c>
      <c r="D94" s="8" t="s">
        <v>950</v>
      </c>
      <c r="E94" s="7">
        <v>21</v>
      </c>
      <c r="F94" s="7">
        <v>835503.25</v>
      </c>
      <c r="G94" s="6">
        <v>17545568.25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47</v>
      </c>
      <c r="B95" s="8" t="s">
        <v>96</v>
      </c>
      <c r="C95" s="8" t="s">
        <v>493</v>
      </c>
      <c r="D95" s="8" t="s">
        <v>948</v>
      </c>
      <c r="E95" s="7">
        <v>18</v>
      </c>
      <c r="F95" s="7">
        <v>122987.57</v>
      </c>
      <c r="G95" s="6">
        <v>2213776.2599999998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48</v>
      </c>
      <c r="B96" s="8" t="s">
        <v>965</v>
      </c>
      <c r="C96" s="8" t="s">
        <v>499</v>
      </c>
      <c r="D96" s="8" t="s">
        <v>948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48</v>
      </c>
      <c r="B97" s="8" t="s">
        <v>965</v>
      </c>
      <c r="C97" s="8" t="s">
        <v>500</v>
      </c>
      <c r="D97" s="8" t="s">
        <v>948</v>
      </c>
      <c r="E97" s="7">
        <v>17.806899999999999</v>
      </c>
      <c r="F97" s="7">
        <v>13545168.310000001</v>
      </c>
      <c r="G97" s="6">
        <v>241197457.58000001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48</v>
      </c>
      <c r="B98" s="8" t="s">
        <v>965</v>
      </c>
      <c r="C98" s="8" t="s">
        <v>503</v>
      </c>
      <c r="D98" s="8" t="s">
        <v>948</v>
      </c>
      <c r="E98" s="7">
        <v>17.806899999999999</v>
      </c>
      <c r="F98" s="7">
        <v>3595035.81</v>
      </c>
      <c r="G98" s="6">
        <v>64016443.240000002</v>
      </c>
      <c r="H98" s="7">
        <v>9500</v>
      </c>
      <c r="I98" s="6">
        <v>169165.55</v>
      </c>
      <c r="J98" s="7">
        <v>8911</v>
      </c>
      <c r="K98" s="6">
        <v>158677.29</v>
      </c>
      <c r="L98" s="7">
        <v>589</v>
      </c>
      <c r="M98" s="6">
        <v>10488.26</v>
      </c>
    </row>
    <row r="99" spans="1:13" x14ac:dyDescent="0.35">
      <c r="A99" s="8" t="s">
        <v>48</v>
      </c>
      <c r="B99" s="8" t="s">
        <v>965</v>
      </c>
      <c r="C99" s="8" t="s">
        <v>504</v>
      </c>
      <c r="D99" s="8" t="s">
        <v>948</v>
      </c>
      <c r="E99" s="7">
        <v>17.806899999999999</v>
      </c>
      <c r="F99" s="7">
        <v>252995749.56999999</v>
      </c>
      <c r="G99" s="6">
        <v>4505070013.0600004</v>
      </c>
      <c r="H99" s="7">
        <v>9400000</v>
      </c>
      <c r="I99" s="6">
        <v>167384860</v>
      </c>
      <c r="J99" s="7">
        <v>10837</v>
      </c>
      <c r="K99" s="6">
        <v>192973.38</v>
      </c>
      <c r="L99" s="7">
        <v>9389163</v>
      </c>
      <c r="M99" s="6">
        <v>167191886.62</v>
      </c>
    </row>
    <row r="100" spans="1:13" x14ac:dyDescent="0.35">
      <c r="A100" s="8" t="s">
        <v>48</v>
      </c>
      <c r="B100" s="8" t="s">
        <v>965</v>
      </c>
      <c r="C100" s="8" t="s">
        <v>505</v>
      </c>
      <c r="D100" s="8" t="s">
        <v>948</v>
      </c>
      <c r="E100" s="7">
        <v>17.806899000000001</v>
      </c>
      <c r="F100" s="7">
        <v>53838876.450000003</v>
      </c>
      <c r="G100" s="6">
        <v>958703489.02999997</v>
      </c>
      <c r="H100" s="7">
        <v>28810</v>
      </c>
      <c r="I100" s="6">
        <v>513016.79</v>
      </c>
      <c r="J100" s="7">
        <v>9291</v>
      </c>
      <c r="K100" s="6">
        <v>165443.91</v>
      </c>
      <c r="L100" s="7">
        <v>19519</v>
      </c>
      <c r="M100" s="6">
        <v>347572.88</v>
      </c>
    </row>
    <row r="101" spans="1:13" x14ac:dyDescent="0.35">
      <c r="A101" s="8" t="s">
        <v>48</v>
      </c>
      <c r="B101" s="8" t="s">
        <v>96</v>
      </c>
      <c r="C101" s="8" t="s">
        <v>499</v>
      </c>
      <c r="D101" s="8" t="s">
        <v>948</v>
      </c>
      <c r="E101" s="7">
        <v>17.806899999999999</v>
      </c>
      <c r="F101" s="7">
        <v>44889463.670000002</v>
      </c>
      <c r="G101" s="6">
        <v>799342190.67999995</v>
      </c>
      <c r="H101" s="7">
        <v>1791654</v>
      </c>
      <c r="I101" s="6">
        <v>31903803.609999999</v>
      </c>
      <c r="J101" s="7">
        <v>429739</v>
      </c>
      <c r="K101" s="6">
        <v>7652319.4000000004</v>
      </c>
      <c r="L101" s="7">
        <v>1361915</v>
      </c>
      <c r="M101" s="6">
        <v>24251484.210000001</v>
      </c>
    </row>
    <row r="102" spans="1:13" x14ac:dyDescent="0.35">
      <c r="A102" s="8" t="s">
        <v>48</v>
      </c>
      <c r="B102" s="8" t="s">
        <v>96</v>
      </c>
      <c r="C102" s="8" t="s">
        <v>500</v>
      </c>
      <c r="D102" s="8" t="s">
        <v>948</v>
      </c>
      <c r="E102" s="7">
        <v>17.806899999999999</v>
      </c>
      <c r="F102" s="7">
        <v>45585934.670000002</v>
      </c>
      <c r="G102" s="6">
        <v>811744180.11000001</v>
      </c>
      <c r="H102" s="7">
        <v>4210428</v>
      </c>
      <c r="I102" s="6">
        <v>74974670.349999994</v>
      </c>
      <c r="J102" s="7">
        <v>2894234</v>
      </c>
      <c r="K102" s="6">
        <v>51537335.409999996</v>
      </c>
      <c r="L102" s="7">
        <v>1316194</v>
      </c>
      <c r="M102" s="6">
        <v>23437334.940000001</v>
      </c>
    </row>
    <row r="103" spans="1:13" x14ac:dyDescent="0.35">
      <c r="A103" s="8" t="s">
        <v>48</v>
      </c>
      <c r="B103" s="8" t="s">
        <v>96</v>
      </c>
      <c r="C103" s="8" t="s">
        <v>503</v>
      </c>
      <c r="D103" s="8" t="s">
        <v>948</v>
      </c>
      <c r="E103" s="7">
        <v>17.806899000000001</v>
      </c>
      <c r="F103" s="7">
        <v>286390657.33999997</v>
      </c>
      <c r="G103" s="6">
        <v>5099729796.1499996</v>
      </c>
      <c r="H103" s="7">
        <v>12955728</v>
      </c>
      <c r="I103" s="6">
        <v>230701352.91999999</v>
      </c>
      <c r="J103" s="7">
        <v>8298107</v>
      </c>
      <c r="K103" s="6">
        <v>147763561.53999999</v>
      </c>
      <c r="L103" s="7">
        <v>4657621</v>
      </c>
      <c r="M103" s="6">
        <v>82937791.379999995</v>
      </c>
    </row>
    <row r="104" spans="1:13" x14ac:dyDescent="0.35">
      <c r="A104" s="8" t="s">
        <v>48</v>
      </c>
      <c r="B104" s="8" t="s">
        <v>96</v>
      </c>
      <c r="C104" s="8" t="s">
        <v>504</v>
      </c>
      <c r="D104" s="8" t="s">
        <v>948</v>
      </c>
      <c r="E104" s="7">
        <v>17.806899999999999</v>
      </c>
      <c r="F104" s="7">
        <v>1821537091.79</v>
      </c>
      <c r="G104" s="6">
        <v>32435928839.84</v>
      </c>
      <c r="H104" s="7">
        <v>76668394.140000001</v>
      </c>
      <c r="I104" s="6">
        <v>1365226427.6099999</v>
      </c>
      <c r="J104" s="7">
        <v>55010533.469999999</v>
      </c>
      <c r="K104" s="6">
        <v>979567068.45000005</v>
      </c>
      <c r="L104" s="7">
        <v>21657860.670000002</v>
      </c>
      <c r="M104" s="6">
        <v>385659359.16000003</v>
      </c>
    </row>
    <row r="105" spans="1:13" x14ac:dyDescent="0.35">
      <c r="A105" s="8" t="s">
        <v>48</v>
      </c>
      <c r="B105" s="8" t="s">
        <v>96</v>
      </c>
      <c r="C105" s="8" t="s">
        <v>505</v>
      </c>
      <c r="D105" s="8" t="s">
        <v>948</v>
      </c>
      <c r="E105" s="7">
        <v>17.806899999999999</v>
      </c>
      <c r="F105" s="7">
        <v>1719696578.23</v>
      </c>
      <c r="G105" s="6">
        <v>30622464998.900002</v>
      </c>
      <c r="H105" s="7">
        <v>69058896.319999993</v>
      </c>
      <c r="I105" s="6">
        <v>1229724860.8800001</v>
      </c>
      <c r="J105" s="7">
        <v>61573597.399999999</v>
      </c>
      <c r="K105" s="6">
        <v>1096434891.54</v>
      </c>
      <c r="L105" s="7">
        <v>7485298.9199999999</v>
      </c>
      <c r="M105" s="6">
        <v>133289969.34</v>
      </c>
    </row>
    <row r="106" spans="1:13" x14ac:dyDescent="0.35">
      <c r="A106" s="8" t="s">
        <v>49</v>
      </c>
      <c r="B106" s="8" t="s">
        <v>965</v>
      </c>
      <c r="C106" s="8" t="s">
        <v>507</v>
      </c>
      <c r="D106" s="8" t="s">
        <v>948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0.02</v>
      </c>
      <c r="K106" s="6">
        <v>0.36</v>
      </c>
      <c r="L106" s="7">
        <v>-0.02</v>
      </c>
      <c r="M106" s="6">
        <v>-0.36</v>
      </c>
    </row>
    <row r="107" spans="1:13" x14ac:dyDescent="0.35">
      <c r="A107" s="8" t="s">
        <v>49</v>
      </c>
      <c r="B107" s="8" t="s">
        <v>965</v>
      </c>
      <c r="C107" s="8" t="s">
        <v>508</v>
      </c>
      <c r="D107" s="8" t="s">
        <v>948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49</v>
      </c>
      <c r="B108" s="8" t="s">
        <v>965</v>
      </c>
      <c r="C108" s="8" t="s">
        <v>509</v>
      </c>
      <c r="D108" s="8" t="s">
        <v>948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49</v>
      </c>
      <c r="B109" s="8" t="s">
        <v>965</v>
      </c>
      <c r="C109" s="8" t="s">
        <v>510</v>
      </c>
      <c r="D109" s="8" t="s">
        <v>948</v>
      </c>
      <c r="E109" s="7">
        <v>17.723582</v>
      </c>
      <c r="F109" s="7">
        <v>30472753.120000001</v>
      </c>
      <c r="G109" s="6">
        <v>540086369.15999997</v>
      </c>
      <c r="H109" s="7">
        <v>104181.8</v>
      </c>
      <c r="I109" s="6">
        <v>1846474.78</v>
      </c>
      <c r="J109" s="7">
        <v>199457.65</v>
      </c>
      <c r="K109" s="6">
        <v>3535104.2</v>
      </c>
      <c r="L109" s="7">
        <v>-95275.85</v>
      </c>
      <c r="M109" s="6">
        <v>-1688629.42</v>
      </c>
    </row>
    <row r="110" spans="1:13" x14ac:dyDescent="0.35">
      <c r="A110" s="8" t="s">
        <v>49</v>
      </c>
      <c r="B110" s="8" t="s">
        <v>965</v>
      </c>
      <c r="C110" s="8" t="s">
        <v>511</v>
      </c>
      <c r="D110" s="8" t="s">
        <v>948</v>
      </c>
      <c r="E110" s="7">
        <v>17.723583000000001</v>
      </c>
      <c r="F110" s="7">
        <v>76580520.459999993</v>
      </c>
      <c r="G110" s="6">
        <v>1357281210.5999999</v>
      </c>
      <c r="H110" s="7">
        <v>621742.13</v>
      </c>
      <c r="I110" s="6">
        <v>11019498.24</v>
      </c>
      <c r="J110" s="7">
        <v>2183285.1</v>
      </c>
      <c r="K110" s="6">
        <v>38695634.630000003</v>
      </c>
      <c r="L110" s="7">
        <v>-1561542.97</v>
      </c>
      <c r="M110" s="6">
        <v>-27676136.390000001</v>
      </c>
    </row>
    <row r="111" spans="1:13" x14ac:dyDescent="0.35">
      <c r="A111" s="8" t="s">
        <v>49</v>
      </c>
      <c r="B111" s="8" t="s">
        <v>965</v>
      </c>
      <c r="C111" s="8" t="s">
        <v>512</v>
      </c>
      <c r="D111" s="8" t="s">
        <v>948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49</v>
      </c>
      <c r="B112" s="8" t="s">
        <v>965</v>
      </c>
      <c r="C112" s="8" t="s">
        <v>513</v>
      </c>
      <c r="D112" s="8" t="s">
        <v>948</v>
      </c>
      <c r="E112" s="7">
        <v>17.723583000000001</v>
      </c>
      <c r="F112" s="7">
        <v>26805637.690000001</v>
      </c>
      <c r="G112" s="6">
        <v>475091944.47000003</v>
      </c>
      <c r="H112" s="7">
        <v>139623.21</v>
      </c>
      <c r="I112" s="6">
        <v>2474623.5499999998</v>
      </c>
      <c r="J112" s="7">
        <v>201667.64</v>
      </c>
      <c r="K112" s="6">
        <v>3574273.18</v>
      </c>
      <c r="L112" s="7">
        <v>-62044.43</v>
      </c>
      <c r="M112" s="6">
        <v>-1099649.6299999999</v>
      </c>
    </row>
    <row r="113" spans="1:13" x14ac:dyDescent="0.35">
      <c r="A113" s="8" t="s">
        <v>49</v>
      </c>
      <c r="B113" s="8" t="s">
        <v>965</v>
      </c>
      <c r="C113" s="8" t="s">
        <v>514</v>
      </c>
      <c r="D113" s="8" t="s">
        <v>948</v>
      </c>
      <c r="E113" s="7">
        <v>17.723583000000001</v>
      </c>
      <c r="F113" s="7">
        <v>1491613.1</v>
      </c>
      <c r="G113" s="6">
        <v>26436728.59</v>
      </c>
      <c r="H113" s="7">
        <v>238.73</v>
      </c>
      <c r="I113" s="6">
        <v>4231.1499999999996</v>
      </c>
      <c r="J113" s="7">
        <v>4430.87</v>
      </c>
      <c r="K113" s="6">
        <v>78530.880000000005</v>
      </c>
      <c r="L113" s="7">
        <v>-4192.1400000000003</v>
      </c>
      <c r="M113" s="6">
        <v>-74299.73</v>
      </c>
    </row>
    <row r="114" spans="1:13" x14ac:dyDescent="0.35">
      <c r="A114" s="8" t="s">
        <v>49</v>
      </c>
      <c r="B114" s="8" t="s">
        <v>965</v>
      </c>
      <c r="C114" s="8" t="s">
        <v>515</v>
      </c>
      <c r="D114" s="8" t="s">
        <v>948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49</v>
      </c>
      <c r="B115" s="8" t="s">
        <v>965</v>
      </c>
      <c r="C115" s="8" t="s">
        <v>516</v>
      </c>
      <c r="D115" s="8" t="s">
        <v>948</v>
      </c>
      <c r="E115" s="7">
        <v>17.723583000000001</v>
      </c>
      <c r="F115" s="7">
        <v>1586702.84</v>
      </c>
      <c r="G115" s="6">
        <v>28122059.489999998</v>
      </c>
      <c r="H115" s="7">
        <v>199.89</v>
      </c>
      <c r="I115" s="6">
        <v>3542.76</v>
      </c>
      <c r="J115" s="7">
        <v>2819.72</v>
      </c>
      <c r="K115" s="6">
        <v>49975.55</v>
      </c>
      <c r="L115" s="7">
        <v>-2619.83</v>
      </c>
      <c r="M115" s="6">
        <v>-46432.79</v>
      </c>
    </row>
    <row r="116" spans="1:13" x14ac:dyDescent="0.35">
      <c r="A116" s="8" t="s">
        <v>49</v>
      </c>
      <c r="B116" s="8" t="s">
        <v>965</v>
      </c>
      <c r="C116" s="8" t="s">
        <v>521</v>
      </c>
      <c r="D116" s="8" t="s">
        <v>948</v>
      </c>
      <c r="E116" s="7">
        <v>17.723583000000001</v>
      </c>
      <c r="F116" s="7">
        <v>4218484.66</v>
      </c>
      <c r="G116" s="6">
        <v>74766663.010000005</v>
      </c>
      <c r="H116" s="7">
        <v>1035.22</v>
      </c>
      <c r="I116" s="6">
        <v>18347.82</v>
      </c>
      <c r="J116" s="7">
        <v>210372.07</v>
      </c>
      <c r="K116" s="6">
        <v>3728546.85</v>
      </c>
      <c r="L116" s="7">
        <v>-209336.85</v>
      </c>
      <c r="M116" s="6">
        <v>-3710199.03</v>
      </c>
    </row>
    <row r="117" spans="1:13" x14ac:dyDescent="0.35">
      <c r="A117" s="8" t="s">
        <v>49</v>
      </c>
      <c r="B117" s="8" t="s">
        <v>965</v>
      </c>
      <c r="C117" s="8" t="s">
        <v>522</v>
      </c>
      <c r="D117" s="8" t="s">
        <v>948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49</v>
      </c>
      <c r="B118" s="8" t="s">
        <v>965</v>
      </c>
      <c r="C118" s="8" t="s">
        <v>523</v>
      </c>
      <c r="D118" s="8" t="s">
        <v>948</v>
      </c>
      <c r="E118" s="7">
        <v>17.723583000000001</v>
      </c>
      <c r="F118" s="7">
        <v>6772950.5800000001</v>
      </c>
      <c r="G118" s="6">
        <v>120040951.76000001</v>
      </c>
      <c r="H118" s="7">
        <v>819.68</v>
      </c>
      <c r="I118" s="6">
        <v>14527.66</v>
      </c>
      <c r="J118" s="7">
        <v>17444.18</v>
      </c>
      <c r="K118" s="6">
        <v>309173.36</v>
      </c>
      <c r="L118" s="7">
        <v>-16624.5</v>
      </c>
      <c r="M118" s="6">
        <v>-294645.7</v>
      </c>
    </row>
    <row r="119" spans="1:13" x14ac:dyDescent="0.35">
      <c r="A119" s="8" t="s">
        <v>49</v>
      </c>
      <c r="B119" s="8" t="s">
        <v>96</v>
      </c>
      <c r="C119" s="8" t="s">
        <v>507</v>
      </c>
      <c r="D119" s="8" t="s">
        <v>948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49</v>
      </c>
      <c r="B120" s="8" t="s">
        <v>96</v>
      </c>
      <c r="C120" s="8" t="s">
        <v>508</v>
      </c>
      <c r="D120" s="8" t="s">
        <v>948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49</v>
      </c>
      <c r="B121" s="8" t="s">
        <v>96</v>
      </c>
      <c r="C121" s="8" t="s">
        <v>509</v>
      </c>
      <c r="D121" s="8" t="s">
        <v>948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49</v>
      </c>
      <c r="B122" s="8" t="s">
        <v>96</v>
      </c>
      <c r="C122" s="8" t="s">
        <v>510</v>
      </c>
      <c r="D122" s="8" t="s">
        <v>948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49</v>
      </c>
      <c r="B123" s="8" t="s">
        <v>96</v>
      </c>
      <c r="C123" s="8" t="s">
        <v>511</v>
      </c>
      <c r="D123" s="8" t="s">
        <v>948</v>
      </c>
      <c r="E123" s="7">
        <v>17.723582</v>
      </c>
      <c r="F123" s="7">
        <v>4584752.59</v>
      </c>
      <c r="G123" s="6">
        <v>81258243.060000002</v>
      </c>
      <c r="H123" s="7">
        <v>65000</v>
      </c>
      <c r="I123" s="6">
        <v>1152032.8999999999</v>
      </c>
      <c r="J123" s="7">
        <v>119732.57</v>
      </c>
      <c r="K123" s="6">
        <v>2122090.15</v>
      </c>
      <c r="L123" s="7">
        <v>-54732.57</v>
      </c>
      <c r="M123" s="6">
        <v>-970057.25</v>
      </c>
    </row>
    <row r="124" spans="1:13" x14ac:dyDescent="0.35">
      <c r="A124" s="8" t="s">
        <v>49</v>
      </c>
      <c r="B124" s="8" t="s">
        <v>96</v>
      </c>
      <c r="C124" s="8" t="s">
        <v>512</v>
      </c>
      <c r="D124" s="8" t="s">
        <v>948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49</v>
      </c>
      <c r="B125" s="8" t="s">
        <v>96</v>
      </c>
      <c r="C125" s="8" t="s">
        <v>513</v>
      </c>
      <c r="D125" s="8" t="s">
        <v>948</v>
      </c>
      <c r="E125" s="7">
        <v>17.723583000000001</v>
      </c>
      <c r="F125" s="7">
        <v>3626293.8</v>
      </c>
      <c r="G125" s="6">
        <v>64270919.149999999</v>
      </c>
      <c r="H125" s="7">
        <v>0</v>
      </c>
      <c r="I125" s="6">
        <v>0</v>
      </c>
      <c r="J125" s="7">
        <v>248540.18</v>
      </c>
      <c r="K125" s="6">
        <v>4405022.51</v>
      </c>
      <c r="L125" s="7">
        <v>-248540.18</v>
      </c>
      <c r="M125" s="6">
        <v>-4405022.51</v>
      </c>
    </row>
    <row r="126" spans="1:13" x14ac:dyDescent="0.35">
      <c r="A126" s="8" t="s">
        <v>49</v>
      </c>
      <c r="B126" s="8" t="s">
        <v>96</v>
      </c>
      <c r="C126" s="8" t="s">
        <v>514</v>
      </c>
      <c r="D126" s="8" t="s">
        <v>948</v>
      </c>
      <c r="E126" s="7">
        <v>17.723582</v>
      </c>
      <c r="F126" s="7">
        <v>333108.73</v>
      </c>
      <c r="G126" s="6">
        <v>5903880.2199999997</v>
      </c>
      <c r="H126" s="7">
        <v>0</v>
      </c>
      <c r="I126" s="6">
        <v>0</v>
      </c>
      <c r="J126" s="7">
        <v>6268.23</v>
      </c>
      <c r="K126" s="6">
        <v>111095.48</v>
      </c>
      <c r="L126" s="7">
        <v>-6268.23</v>
      </c>
      <c r="M126" s="6">
        <v>-111095.48</v>
      </c>
    </row>
    <row r="127" spans="1:13" x14ac:dyDescent="0.35">
      <c r="A127" s="8" t="s">
        <v>49</v>
      </c>
      <c r="B127" s="8" t="s">
        <v>96</v>
      </c>
      <c r="C127" s="8" t="s">
        <v>515</v>
      </c>
      <c r="D127" s="8" t="s">
        <v>948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49</v>
      </c>
      <c r="B128" s="8" t="s">
        <v>96</v>
      </c>
      <c r="C128" s="8" t="s">
        <v>516</v>
      </c>
      <c r="D128" s="8" t="s">
        <v>948</v>
      </c>
      <c r="E128" s="7">
        <v>17.723583000000001</v>
      </c>
      <c r="F128" s="7">
        <v>692334.71</v>
      </c>
      <c r="G128" s="6">
        <v>12270651.699999999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49</v>
      </c>
      <c r="B129" s="8" t="s">
        <v>96</v>
      </c>
      <c r="C129" s="8" t="s">
        <v>521</v>
      </c>
      <c r="D129" s="8" t="s">
        <v>948</v>
      </c>
      <c r="E129" s="7">
        <v>17.723583000000001</v>
      </c>
      <c r="F129" s="7">
        <v>911303.25</v>
      </c>
      <c r="G129" s="6">
        <v>16151558.789999999</v>
      </c>
      <c r="H129" s="7">
        <v>0</v>
      </c>
      <c r="I129" s="6">
        <v>0</v>
      </c>
      <c r="J129" s="7">
        <v>1165.1400000000001</v>
      </c>
      <c r="K129" s="6">
        <v>20650.46</v>
      </c>
      <c r="L129" s="7">
        <v>-1165.1400000000001</v>
      </c>
      <c r="M129" s="6">
        <v>-20650.46</v>
      </c>
    </row>
    <row r="130" spans="1:13" x14ac:dyDescent="0.35">
      <c r="A130" s="8" t="s">
        <v>49</v>
      </c>
      <c r="B130" s="8" t="s">
        <v>96</v>
      </c>
      <c r="C130" s="8" t="s">
        <v>522</v>
      </c>
      <c r="D130" s="8" t="s">
        <v>948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49</v>
      </c>
      <c r="B131" s="8" t="s">
        <v>96</v>
      </c>
      <c r="C131" s="8" t="s">
        <v>523</v>
      </c>
      <c r="D131" s="8" t="s">
        <v>948</v>
      </c>
      <c r="E131" s="7">
        <v>17.723583000000001</v>
      </c>
      <c r="F131" s="7">
        <v>1959418.02</v>
      </c>
      <c r="G131" s="6">
        <v>34727907.909999996</v>
      </c>
      <c r="H131" s="7">
        <v>0</v>
      </c>
      <c r="I131" s="6">
        <v>0</v>
      </c>
      <c r="J131" s="7">
        <v>4000</v>
      </c>
      <c r="K131" s="6">
        <v>70894.33</v>
      </c>
      <c r="L131" s="7">
        <v>-4000</v>
      </c>
      <c r="M131" s="6">
        <v>-70894.33</v>
      </c>
    </row>
    <row r="132" spans="1:13" x14ac:dyDescent="0.35">
      <c r="A132" s="8" t="s">
        <v>53</v>
      </c>
      <c r="B132" s="8" t="s">
        <v>965</v>
      </c>
      <c r="C132" s="8" t="s">
        <v>551</v>
      </c>
      <c r="D132" s="8" t="s">
        <v>948</v>
      </c>
      <c r="E132" s="7">
        <v>17.770191000000001</v>
      </c>
      <c r="F132" s="7">
        <v>163280737.87</v>
      </c>
      <c r="G132" s="6">
        <v>2901530042</v>
      </c>
      <c r="H132" s="7">
        <v>4600849.95</v>
      </c>
      <c r="I132" s="6">
        <v>81757986.420000002</v>
      </c>
      <c r="J132" s="7">
        <v>176756.48000000001</v>
      </c>
      <c r="K132" s="6">
        <v>3140996.57</v>
      </c>
      <c r="L132" s="7">
        <v>4424093.47</v>
      </c>
      <c r="M132" s="6">
        <v>78616989.849999994</v>
      </c>
    </row>
    <row r="133" spans="1:13" x14ac:dyDescent="0.35">
      <c r="A133" s="8" t="s">
        <v>53</v>
      </c>
      <c r="B133" s="8" t="s">
        <v>965</v>
      </c>
      <c r="C133" s="8" t="s">
        <v>555</v>
      </c>
      <c r="D133" s="8" t="s">
        <v>948</v>
      </c>
      <c r="E133" s="7">
        <v>17.770191000000001</v>
      </c>
      <c r="F133" s="7">
        <v>10758824.23</v>
      </c>
      <c r="G133" s="6">
        <v>191186371.00999999</v>
      </c>
      <c r="H133" s="7">
        <v>232715.69</v>
      </c>
      <c r="I133" s="6">
        <v>4135402.46</v>
      </c>
      <c r="J133" s="7">
        <v>317809.96999999997</v>
      </c>
      <c r="K133" s="6">
        <v>5647544.1500000004</v>
      </c>
      <c r="L133" s="7">
        <v>-85094.28</v>
      </c>
      <c r="M133" s="6">
        <v>-1512141.68</v>
      </c>
    </row>
    <row r="134" spans="1:13" x14ac:dyDescent="0.35">
      <c r="A134" s="8" t="s">
        <v>53</v>
      </c>
      <c r="B134" s="8" t="s">
        <v>965</v>
      </c>
      <c r="C134" s="8" t="s">
        <v>557</v>
      </c>
      <c r="D134" s="8" t="s">
        <v>948</v>
      </c>
      <c r="E134" s="7">
        <v>17.770191000000001</v>
      </c>
      <c r="F134" s="7">
        <v>664474519.62</v>
      </c>
      <c r="G134" s="6">
        <v>11807839712</v>
      </c>
      <c r="H134" s="7">
        <v>51698921.950000003</v>
      </c>
      <c r="I134" s="6">
        <v>918699762.97000003</v>
      </c>
      <c r="J134" s="7">
        <v>42620921.950000003</v>
      </c>
      <c r="K134" s="6">
        <v>757381961.10000002</v>
      </c>
      <c r="L134" s="7">
        <v>9078000</v>
      </c>
      <c r="M134" s="6">
        <v>161317801.87</v>
      </c>
    </row>
    <row r="135" spans="1:13" x14ac:dyDescent="0.35">
      <c r="A135" s="8" t="s">
        <v>53</v>
      </c>
      <c r="B135" s="8" t="s">
        <v>965</v>
      </c>
      <c r="C135" s="8" t="s">
        <v>558</v>
      </c>
      <c r="D135" s="8" t="s">
        <v>948</v>
      </c>
      <c r="E135" s="7">
        <v>17.770191000000001</v>
      </c>
      <c r="F135" s="7">
        <v>196517635.63</v>
      </c>
      <c r="G135" s="6">
        <v>3492156092.6999998</v>
      </c>
      <c r="H135" s="7">
        <v>9311000</v>
      </c>
      <c r="I135" s="6">
        <v>165458256.58000001</v>
      </c>
      <c r="J135" s="7">
        <v>9486000</v>
      </c>
      <c r="K135" s="6">
        <v>168568040.16</v>
      </c>
      <c r="L135" s="7">
        <v>-175000</v>
      </c>
      <c r="M135" s="6">
        <v>-3109783.58</v>
      </c>
    </row>
    <row r="136" spans="1:13" x14ac:dyDescent="0.35">
      <c r="A136" s="8" t="s">
        <v>53</v>
      </c>
      <c r="B136" s="8" t="s">
        <v>965</v>
      </c>
      <c r="C136" s="8" t="s">
        <v>559</v>
      </c>
      <c r="D136" s="8" t="s">
        <v>948</v>
      </c>
      <c r="E136" s="7">
        <v>17.770191000000001</v>
      </c>
      <c r="F136" s="7">
        <v>179869263.44</v>
      </c>
      <c r="G136" s="6">
        <v>3196311324.5</v>
      </c>
      <c r="H136" s="7">
        <v>5618000</v>
      </c>
      <c r="I136" s="6">
        <v>99832937.969999999</v>
      </c>
      <c r="J136" s="7">
        <v>35000</v>
      </c>
      <c r="K136" s="6">
        <v>621956.72</v>
      </c>
      <c r="L136" s="7">
        <v>5583000</v>
      </c>
      <c r="M136" s="6">
        <v>99210981.260000005</v>
      </c>
    </row>
    <row r="137" spans="1:13" x14ac:dyDescent="0.35">
      <c r="A137" s="8" t="s">
        <v>53</v>
      </c>
      <c r="B137" s="8" t="s">
        <v>965</v>
      </c>
      <c r="C137" s="8" t="s">
        <v>560</v>
      </c>
      <c r="D137" s="8" t="s">
        <v>948</v>
      </c>
      <c r="E137" s="7">
        <v>17.770191000000001</v>
      </c>
      <c r="F137" s="7">
        <v>79445525.549999997</v>
      </c>
      <c r="G137" s="6">
        <v>1411762232.9000001</v>
      </c>
      <c r="H137" s="7">
        <v>3871000</v>
      </c>
      <c r="I137" s="6">
        <v>68788412.760000005</v>
      </c>
      <c r="J137" s="7">
        <v>3941000</v>
      </c>
      <c r="K137" s="6">
        <v>70032326.189999998</v>
      </c>
      <c r="L137" s="7">
        <v>-70000</v>
      </c>
      <c r="M137" s="6">
        <v>-1243913.43</v>
      </c>
    </row>
    <row r="138" spans="1:13" x14ac:dyDescent="0.35">
      <c r="A138" s="8" t="s">
        <v>53</v>
      </c>
      <c r="B138" s="8" t="s">
        <v>96</v>
      </c>
      <c r="C138" s="8" t="s">
        <v>551</v>
      </c>
      <c r="D138" s="8" t="s">
        <v>948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53</v>
      </c>
      <c r="B139" s="8" t="s">
        <v>96</v>
      </c>
      <c r="C139" s="8" t="s">
        <v>555</v>
      </c>
      <c r="D139" s="8" t="s">
        <v>948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53</v>
      </c>
      <c r="B140" s="8" t="s">
        <v>96</v>
      </c>
      <c r="C140" s="8" t="s">
        <v>557</v>
      </c>
      <c r="D140" s="8" t="s">
        <v>948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53</v>
      </c>
      <c r="B141" s="8" t="s">
        <v>96</v>
      </c>
      <c r="C141" s="8" t="s">
        <v>558</v>
      </c>
      <c r="D141" s="8" t="s">
        <v>948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53</v>
      </c>
      <c r="B142" s="8" t="s">
        <v>96</v>
      </c>
      <c r="C142" s="8" t="s">
        <v>559</v>
      </c>
      <c r="D142" s="8" t="s">
        <v>948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53</v>
      </c>
      <c r="B143" s="8" t="s">
        <v>96</v>
      </c>
      <c r="C143" s="8" t="s">
        <v>560</v>
      </c>
      <c r="D143" s="8" t="s">
        <v>948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58</v>
      </c>
      <c r="B144" s="8" t="s">
        <v>965</v>
      </c>
      <c r="C144" s="8" t="s">
        <v>575</v>
      </c>
      <c r="D144" s="8" t="s">
        <v>948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58</v>
      </c>
      <c r="B145" s="8" t="s">
        <v>96</v>
      </c>
      <c r="C145" s="8" t="s">
        <v>575</v>
      </c>
      <c r="D145" s="8" t="s">
        <v>948</v>
      </c>
      <c r="E145" s="7">
        <v>17.7758</v>
      </c>
      <c r="F145" s="7">
        <v>218376879</v>
      </c>
      <c r="G145" s="6">
        <v>3881823726</v>
      </c>
      <c r="H145" s="7">
        <v>1826191</v>
      </c>
      <c r="I145" s="6">
        <v>32462006</v>
      </c>
      <c r="J145" s="7">
        <v>3786872</v>
      </c>
      <c r="K145" s="6">
        <v>67314679</v>
      </c>
      <c r="L145" s="7">
        <v>-1960681</v>
      </c>
      <c r="M145" s="6">
        <v>-34852673</v>
      </c>
    </row>
    <row r="146" spans="1:13" x14ac:dyDescent="0.35">
      <c r="A146" s="8" t="s">
        <v>62</v>
      </c>
      <c r="B146" s="8" t="s">
        <v>965</v>
      </c>
      <c r="C146" s="8" t="s">
        <v>593</v>
      </c>
      <c r="D146" s="8" t="s">
        <v>948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62</v>
      </c>
      <c r="B147" s="8" t="s">
        <v>965</v>
      </c>
      <c r="C147" s="8" t="s">
        <v>594</v>
      </c>
      <c r="D147" s="8" t="s">
        <v>948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62</v>
      </c>
      <c r="B148" s="8" t="s">
        <v>965</v>
      </c>
      <c r="C148" s="8" t="s">
        <v>595</v>
      </c>
      <c r="D148" s="8" t="s">
        <v>948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62</v>
      </c>
      <c r="B149" s="8" t="s">
        <v>965</v>
      </c>
      <c r="C149" s="8" t="s">
        <v>596</v>
      </c>
      <c r="D149" s="8" t="s">
        <v>951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62</v>
      </c>
      <c r="B150" s="8" t="s">
        <v>965</v>
      </c>
      <c r="C150" s="8" t="s">
        <v>597</v>
      </c>
      <c r="D150" s="8" t="s">
        <v>951</v>
      </c>
      <c r="E150" s="7">
        <v>24.352834999999999</v>
      </c>
      <c r="F150" s="7">
        <v>9825081.1199999992</v>
      </c>
      <c r="G150" s="6">
        <v>239268579.52000001</v>
      </c>
      <c r="H150" s="7">
        <v>183537.09</v>
      </c>
      <c r="I150" s="6">
        <v>4469648.47</v>
      </c>
      <c r="J150" s="7">
        <v>106621.28</v>
      </c>
      <c r="K150" s="6">
        <v>2596530.44</v>
      </c>
      <c r="L150" s="7">
        <v>76915.81</v>
      </c>
      <c r="M150" s="6">
        <v>1873118.03</v>
      </c>
    </row>
    <row r="151" spans="1:13" x14ac:dyDescent="0.35">
      <c r="A151" s="8" t="s">
        <v>62</v>
      </c>
      <c r="B151" s="8" t="s">
        <v>965</v>
      </c>
      <c r="C151" s="8" t="s">
        <v>598</v>
      </c>
      <c r="D151" s="8" t="s">
        <v>948</v>
      </c>
      <c r="E151" s="7">
        <v>17.771249000000001</v>
      </c>
      <c r="F151" s="7">
        <v>9857383.2100000009</v>
      </c>
      <c r="G151" s="6">
        <v>175178021.37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62</v>
      </c>
      <c r="B152" s="8" t="s">
        <v>965</v>
      </c>
      <c r="C152" s="8" t="s">
        <v>599</v>
      </c>
      <c r="D152" s="8" t="s">
        <v>948</v>
      </c>
      <c r="E152" s="7">
        <v>17.771249999999998</v>
      </c>
      <c r="F152" s="7">
        <v>34127458.409999996</v>
      </c>
      <c r="G152" s="6">
        <v>606487595.26999998</v>
      </c>
      <c r="H152" s="7">
        <v>542680.11</v>
      </c>
      <c r="I152" s="6">
        <v>9644103.9000000004</v>
      </c>
      <c r="J152" s="7">
        <v>0</v>
      </c>
      <c r="K152" s="6">
        <v>0</v>
      </c>
      <c r="L152" s="7">
        <v>542680.11</v>
      </c>
      <c r="M152" s="6">
        <v>9644103.9000000004</v>
      </c>
    </row>
    <row r="153" spans="1:13" x14ac:dyDescent="0.35">
      <c r="A153" s="8" t="s">
        <v>62</v>
      </c>
      <c r="B153" s="8" t="s">
        <v>965</v>
      </c>
      <c r="C153" s="8" t="s">
        <v>600</v>
      </c>
      <c r="D153" s="8" t="s">
        <v>948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62</v>
      </c>
      <c r="B154" s="8" t="s">
        <v>965</v>
      </c>
      <c r="C154" s="8" t="s">
        <v>602</v>
      </c>
      <c r="D154" s="8" t="s">
        <v>948</v>
      </c>
      <c r="E154" s="7">
        <v>17.771249000000001</v>
      </c>
      <c r="F154" s="7">
        <v>8956025.5600000005</v>
      </c>
      <c r="G154" s="6">
        <v>159159769.22999999</v>
      </c>
      <c r="H154" s="7">
        <v>1322011.1299999999</v>
      </c>
      <c r="I154" s="6">
        <v>23493790.289999999</v>
      </c>
      <c r="J154" s="7">
        <v>282595.75</v>
      </c>
      <c r="K154" s="6">
        <v>5022079.72</v>
      </c>
      <c r="L154" s="7">
        <v>1039415.38</v>
      </c>
      <c r="M154" s="6">
        <v>18471710.57</v>
      </c>
    </row>
    <row r="155" spans="1:13" x14ac:dyDescent="0.35">
      <c r="A155" s="8" t="s">
        <v>62</v>
      </c>
      <c r="B155" s="8" t="s">
        <v>965</v>
      </c>
      <c r="C155" s="8" t="s">
        <v>603</v>
      </c>
      <c r="D155" s="8" t="s">
        <v>948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62</v>
      </c>
      <c r="B156" s="8" t="s">
        <v>965</v>
      </c>
      <c r="C156" s="8" t="s">
        <v>606</v>
      </c>
      <c r="D156" s="8" t="s">
        <v>948</v>
      </c>
      <c r="E156" s="7">
        <v>17.771249999999998</v>
      </c>
      <c r="F156" s="7">
        <v>43951464.350000001</v>
      </c>
      <c r="G156" s="6">
        <v>781072460.83000004</v>
      </c>
      <c r="H156" s="7">
        <v>86309.73</v>
      </c>
      <c r="I156" s="6">
        <v>1533831.79</v>
      </c>
      <c r="J156" s="7">
        <v>741862.72</v>
      </c>
      <c r="K156" s="6">
        <v>13183827.859999999</v>
      </c>
      <c r="L156" s="7">
        <v>-655552.99</v>
      </c>
      <c r="M156" s="6">
        <v>-11649996.07</v>
      </c>
    </row>
    <row r="157" spans="1:13" x14ac:dyDescent="0.35">
      <c r="A157" s="8" t="s">
        <v>62</v>
      </c>
      <c r="B157" s="8" t="s">
        <v>965</v>
      </c>
      <c r="C157" s="8" t="s">
        <v>607</v>
      </c>
      <c r="D157" s="8" t="s">
        <v>948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62</v>
      </c>
      <c r="B158" s="8" t="s">
        <v>965</v>
      </c>
      <c r="C158" s="8" t="s">
        <v>608</v>
      </c>
      <c r="D158" s="8" t="s">
        <v>948</v>
      </c>
      <c r="E158" s="7">
        <v>17.771249999999998</v>
      </c>
      <c r="F158" s="7">
        <v>2703951.89</v>
      </c>
      <c r="G158" s="6">
        <v>48052605.030000001</v>
      </c>
      <c r="H158" s="7">
        <v>160283.15</v>
      </c>
      <c r="I158" s="6">
        <v>2848431.93</v>
      </c>
      <c r="J158" s="7">
        <v>93885.25</v>
      </c>
      <c r="K158" s="6">
        <v>1668458.25</v>
      </c>
      <c r="L158" s="7">
        <v>66397.899999999994</v>
      </c>
      <c r="M158" s="6">
        <v>1179973.68</v>
      </c>
    </row>
    <row r="159" spans="1:13" x14ac:dyDescent="0.35">
      <c r="A159" s="8" t="s">
        <v>62</v>
      </c>
      <c r="B159" s="8" t="s">
        <v>965</v>
      </c>
      <c r="C159" s="8" t="s">
        <v>609</v>
      </c>
      <c r="D159" s="8" t="s">
        <v>948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62</v>
      </c>
      <c r="B160" s="8" t="s">
        <v>965</v>
      </c>
      <c r="C160" s="8" t="s">
        <v>610</v>
      </c>
      <c r="D160" s="8" t="s">
        <v>948</v>
      </c>
      <c r="E160" s="7">
        <v>17.771249000000001</v>
      </c>
      <c r="F160" s="7">
        <v>6733401.7800000003</v>
      </c>
      <c r="G160" s="6">
        <v>119660966.38</v>
      </c>
      <c r="H160" s="7">
        <v>297439.56</v>
      </c>
      <c r="I160" s="6">
        <v>5285872.78</v>
      </c>
      <c r="J160" s="7">
        <v>132783.82</v>
      </c>
      <c r="K160" s="6">
        <v>2359734.46</v>
      </c>
      <c r="L160" s="7">
        <v>164655.74</v>
      </c>
      <c r="M160" s="6">
        <v>2926138.32</v>
      </c>
    </row>
    <row r="161" spans="1:13" x14ac:dyDescent="0.35">
      <c r="A161" s="8" t="s">
        <v>62</v>
      </c>
      <c r="B161" s="8" t="s">
        <v>965</v>
      </c>
      <c r="C161" s="8" t="s">
        <v>611</v>
      </c>
      <c r="D161" s="8" t="s">
        <v>948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62</v>
      </c>
      <c r="B162" s="8" t="s">
        <v>965</v>
      </c>
      <c r="C162" s="8" t="s">
        <v>612</v>
      </c>
      <c r="D162" s="8" t="s">
        <v>948</v>
      </c>
      <c r="E162" s="7">
        <v>17.771249000000001</v>
      </c>
      <c r="F162" s="7">
        <v>20248091.309999999</v>
      </c>
      <c r="G162" s="6">
        <v>359833892.69</v>
      </c>
      <c r="H162" s="7">
        <v>1630599.3</v>
      </c>
      <c r="I162" s="6">
        <v>28977787.809999999</v>
      </c>
      <c r="J162" s="7">
        <v>0</v>
      </c>
      <c r="K162" s="6">
        <v>0</v>
      </c>
      <c r="L162" s="7">
        <v>1630599.3</v>
      </c>
      <c r="M162" s="6">
        <v>28977787.809999999</v>
      </c>
    </row>
    <row r="163" spans="1:13" x14ac:dyDescent="0.35">
      <c r="A163" s="8" t="s">
        <v>62</v>
      </c>
      <c r="B163" s="8" t="s">
        <v>965</v>
      </c>
      <c r="C163" s="8" t="s">
        <v>613</v>
      </c>
      <c r="D163" s="8" t="s">
        <v>948</v>
      </c>
      <c r="E163" s="7">
        <v>17.771249000000001</v>
      </c>
      <c r="F163" s="7">
        <v>8797538.1400000006</v>
      </c>
      <c r="G163" s="6">
        <v>156343249.66999999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62</v>
      </c>
      <c r="B164" s="8" t="s">
        <v>965</v>
      </c>
      <c r="C164" s="8" t="s">
        <v>614</v>
      </c>
      <c r="D164" s="8" t="s">
        <v>948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62</v>
      </c>
      <c r="B165" s="8" t="s">
        <v>965</v>
      </c>
      <c r="C165" s="8" t="s">
        <v>615</v>
      </c>
      <c r="D165" s="8" t="s">
        <v>948</v>
      </c>
      <c r="E165" s="7">
        <v>17.771249000000001</v>
      </c>
      <c r="F165" s="7">
        <v>17309745.48</v>
      </c>
      <c r="G165" s="6">
        <v>307615814.36000001</v>
      </c>
      <c r="H165" s="7">
        <v>1162268.82</v>
      </c>
      <c r="I165" s="6">
        <v>20654969.77</v>
      </c>
      <c r="J165" s="7">
        <v>128737.83</v>
      </c>
      <c r="K165" s="6">
        <v>2287832.16</v>
      </c>
      <c r="L165" s="7">
        <v>1033530.99</v>
      </c>
      <c r="M165" s="6">
        <v>18367137.609999999</v>
      </c>
    </row>
    <row r="166" spans="1:13" x14ac:dyDescent="0.35">
      <c r="A166" s="8" t="s">
        <v>62</v>
      </c>
      <c r="B166" s="8" t="s">
        <v>965</v>
      </c>
      <c r="C166" s="8" t="s">
        <v>616</v>
      </c>
      <c r="D166" s="8" t="s">
        <v>948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62</v>
      </c>
      <c r="B167" s="8" t="s">
        <v>96</v>
      </c>
      <c r="C167" s="8" t="s">
        <v>593</v>
      </c>
      <c r="D167" s="8" t="s">
        <v>948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62</v>
      </c>
      <c r="B168" s="8" t="s">
        <v>96</v>
      </c>
      <c r="C168" s="8" t="s">
        <v>594</v>
      </c>
      <c r="D168" s="8" t="s">
        <v>948</v>
      </c>
      <c r="E168" s="7">
        <v>17.771249999999998</v>
      </c>
      <c r="F168" s="7">
        <v>45688374.049999997</v>
      </c>
      <c r="G168" s="6">
        <v>811939517.34000003</v>
      </c>
      <c r="H168" s="7">
        <v>266089.21999999997</v>
      </c>
      <c r="I168" s="6">
        <v>4728738.05</v>
      </c>
      <c r="J168" s="7">
        <v>9522996.5299999993</v>
      </c>
      <c r="K168" s="6">
        <v>169235552.08000001</v>
      </c>
      <c r="L168" s="7">
        <v>-9256907.3100000005</v>
      </c>
      <c r="M168" s="6">
        <v>-164506814.03</v>
      </c>
    </row>
    <row r="169" spans="1:13" x14ac:dyDescent="0.35">
      <c r="A169" s="8" t="s">
        <v>62</v>
      </c>
      <c r="B169" s="8" t="s">
        <v>96</v>
      </c>
      <c r="C169" s="8" t="s">
        <v>595</v>
      </c>
      <c r="D169" s="8" t="s">
        <v>948</v>
      </c>
      <c r="E169" s="7">
        <v>17.771249999999998</v>
      </c>
      <c r="F169" s="7">
        <v>22875947.719999999</v>
      </c>
      <c r="G169" s="6">
        <v>406534185.92000002</v>
      </c>
      <c r="H169" s="7">
        <v>147713.53</v>
      </c>
      <c r="I169" s="6">
        <v>2625054.0699999998</v>
      </c>
      <c r="J169" s="7">
        <v>125732.96</v>
      </c>
      <c r="K169" s="6">
        <v>2234431.87</v>
      </c>
      <c r="L169" s="7">
        <v>21980.57</v>
      </c>
      <c r="M169" s="6">
        <v>390622.2</v>
      </c>
    </row>
    <row r="170" spans="1:13" x14ac:dyDescent="0.35">
      <c r="A170" s="8" t="s">
        <v>62</v>
      </c>
      <c r="B170" s="8" t="s">
        <v>96</v>
      </c>
      <c r="C170" s="8" t="s">
        <v>596</v>
      </c>
      <c r="D170" s="8" t="s">
        <v>951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62</v>
      </c>
      <c r="B171" s="8" t="s">
        <v>96</v>
      </c>
      <c r="C171" s="8" t="s">
        <v>597</v>
      </c>
      <c r="D171" s="8" t="s">
        <v>951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62</v>
      </c>
      <c r="B172" s="8" t="s">
        <v>96</v>
      </c>
      <c r="C172" s="8" t="s">
        <v>598</v>
      </c>
      <c r="D172" s="8" t="s">
        <v>948</v>
      </c>
      <c r="E172" s="7">
        <v>17.771249999999998</v>
      </c>
      <c r="F172" s="7">
        <v>7461673.1399999997</v>
      </c>
      <c r="G172" s="6">
        <v>132603258.79000001</v>
      </c>
      <c r="H172" s="7">
        <v>344989.08</v>
      </c>
      <c r="I172" s="6">
        <v>6130887.1900000004</v>
      </c>
      <c r="J172" s="7">
        <v>165292.26</v>
      </c>
      <c r="K172" s="6">
        <v>2937450.08</v>
      </c>
      <c r="L172" s="7">
        <v>179696.82</v>
      </c>
      <c r="M172" s="6">
        <v>3193437.11</v>
      </c>
    </row>
    <row r="173" spans="1:13" x14ac:dyDescent="0.35">
      <c r="A173" s="8" t="s">
        <v>62</v>
      </c>
      <c r="B173" s="8" t="s">
        <v>96</v>
      </c>
      <c r="C173" s="8" t="s">
        <v>599</v>
      </c>
      <c r="D173" s="8" t="s">
        <v>948</v>
      </c>
      <c r="E173" s="7">
        <v>17.771249000000001</v>
      </c>
      <c r="F173" s="7">
        <v>30152344.829999998</v>
      </c>
      <c r="G173" s="6">
        <v>535844858.06</v>
      </c>
      <c r="H173" s="7">
        <v>170477.99</v>
      </c>
      <c r="I173" s="6">
        <v>3029606.98</v>
      </c>
      <c r="J173" s="7">
        <v>62635.58</v>
      </c>
      <c r="K173" s="6">
        <v>1113112.55</v>
      </c>
      <c r="L173" s="7">
        <v>107842.41</v>
      </c>
      <c r="M173" s="6">
        <v>1916494.43</v>
      </c>
    </row>
    <row r="174" spans="1:13" x14ac:dyDescent="0.35">
      <c r="A174" s="8" t="s">
        <v>62</v>
      </c>
      <c r="B174" s="8" t="s">
        <v>96</v>
      </c>
      <c r="C174" s="8" t="s">
        <v>600</v>
      </c>
      <c r="D174" s="8" t="s">
        <v>948</v>
      </c>
      <c r="E174" s="7">
        <v>17.771249999999998</v>
      </c>
      <c r="F174" s="7">
        <v>19803482.16</v>
      </c>
      <c r="G174" s="6">
        <v>351932632.33999997</v>
      </c>
      <c r="H174" s="7">
        <v>128190.67</v>
      </c>
      <c r="I174" s="6">
        <v>2278108.44</v>
      </c>
      <c r="J174" s="7">
        <v>285814.09999999998</v>
      </c>
      <c r="K174" s="6">
        <v>5079273.82</v>
      </c>
      <c r="L174" s="7">
        <v>-157623.43</v>
      </c>
      <c r="M174" s="6">
        <v>-2801165.38</v>
      </c>
    </row>
    <row r="175" spans="1:13" x14ac:dyDescent="0.35">
      <c r="A175" s="8" t="s">
        <v>62</v>
      </c>
      <c r="B175" s="8" t="s">
        <v>96</v>
      </c>
      <c r="C175" s="8" t="s">
        <v>602</v>
      </c>
      <c r="D175" s="8" t="s">
        <v>948</v>
      </c>
      <c r="E175" s="7">
        <v>17.771249999999998</v>
      </c>
      <c r="F175" s="7">
        <v>13990937.59</v>
      </c>
      <c r="G175" s="6">
        <v>248636449.65000001</v>
      </c>
      <c r="H175" s="7">
        <v>53136.62</v>
      </c>
      <c r="I175" s="6">
        <v>944304.16</v>
      </c>
      <c r="J175" s="7">
        <v>131020.55</v>
      </c>
      <c r="K175" s="6">
        <v>2328398.9500000002</v>
      </c>
      <c r="L175" s="7">
        <v>-77883.929999999993</v>
      </c>
      <c r="M175" s="6">
        <v>-1384094.79</v>
      </c>
    </row>
    <row r="176" spans="1:13" x14ac:dyDescent="0.35">
      <c r="A176" s="8" t="s">
        <v>62</v>
      </c>
      <c r="B176" s="8" t="s">
        <v>96</v>
      </c>
      <c r="C176" s="8" t="s">
        <v>603</v>
      </c>
      <c r="D176" s="8" t="s">
        <v>948</v>
      </c>
      <c r="E176" s="7">
        <v>17.771249000000001</v>
      </c>
      <c r="F176" s="7">
        <v>1602053.32</v>
      </c>
      <c r="G176" s="6">
        <v>28470490.059999999</v>
      </c>
      <c r="H176" s="7">
        <v>53947.44</v>
      </c>
      <c r="I176" s="6">
        <v>958713.44</v>
      </c>
      <c r="J176" s="7">
        <v>2580.73</v>
      </c>
      <c r="K176" s="6">
        <v>45862.8</v>
      </c>
      <c r="L176" s="7">
        <v>51366.71</v>
      </c>
      <c r="M176" s="6">
        <v>912850.65</v>
      </c>
    </row>
    <row r="177" spans="1:13" x14ac:dyDescent="0.35">
      <c r="A177" s="8" t="s">
        <v>62</v>
      </c>
      <c r="B177" s="8" t="s">
        <v>96</v>
      </c>
      <c r="C177" s="8" t="s">
        <v>606</v>
      </c>
      <c r="D177" s="8" t="s">
        <v>948</v>
      </c>
      <c r="E177" s="7">
        <v>17.771249000000001</v>
      </c>
      <c r="F177" s="7">
        <v>24455647.25</v>
      </c>
      <c r="G177" s="6">
        <v>434607421.19</v>
      </c>
      <c r="H177" s="7">
        <v>206173.91</v>
      </c>
      <c r="I177" s="6">
        <v>3663968.1</v>
      </c>
      <c r="J177" s="7">
        <v>375773.48</v>
      </c>
      <c r="K177" s="6">
        <v>6677964.46</v>
      </c>
      <c r="L177" s="7">
        <v>-169599.57</v>
      </c>
      <c r="M177" s="6">
        <v>-3013996.36</v>
      </c>
    </row>
    <row r="178" spans="1:13" x14ac:dyDescent="0.35">
      <c r="A178" s="8" t="s">
        <v>62</v>
      </c>
      <c r="B178" s="8" t="s">
        <v>96</v>
      </c>
      <c r="C178" s="8" t="s">
        <v>607</v>
      </c>
      <c r="D178" s="8" t="s">
        <v>948</v>
      </c>
      <c r="E178" s="7">
        <v>17.771249000000001</v>
      </c>
      <c r="F178" s="7">
        <v>3073278.12</v>
      </c>
      <c r="G178" s="6">
        <v>54615993.789999999</v>
      </c>
      <c r="H178" s="7">
        <v>0</v>
      </c>
      <c r="I178" s="6">
        <v>0</v>
      </c>
      <c r="J178" s="7">
        <v>3845.01</v>
      </c>
      <c r="K178" s="6">
        <v>68330.63</v>
      </c>
      <c r="L178" s="7">
        <v>-3845.01</v>
      </c>
      <c r="M178" s="6">
        <v>-68330.63</v>
      </c>
    </row>
    <row r="179" spans="1:13" x14ac:dyDescent="0.35">
      <c r="A179" s="8" t="s">
        <v>62</v>
      </c>
      <c r="B179" s="8" t="s">
        <v>96</v>
      </c>
      <c r="C179" s="8" t="s">
        <v>608</v>
      </c>
      <c r="D179" s="8" t="s">
        <v>948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62</v>
      </c>
      <c r="B180" s="8" t="s">
        <v>96</v>
      </c>
      <c r="C180" s="8" t="s">
        <v>609</v>
      </c>
      <c r="D180" s="8" t="s">
        <v>948</v>
      </c>
      <c r="E180" s="7">
        <v>17.771249000000001</v>
      </c>
      <c r="F180" s="7">
        <v>12009335.98</v>
      </c>
      <c r="G180" s="6">
        <v>213420912.03</v>
      </c>
      <c r="H180" s="7">
        <v>173123.25</v>
      </c>
      <c r="I180" s="6">
        <v>3076616.56</v>
      </c>
      <c r="J180" s="7">
        <v>84463.82</v>
      </c>
      <c r="K180" s="6">
        <v>1501027.66</v>
      </c>
      <c r="L180" s="7">
        <v>88659.43</v>
      </c>
      <c r="M180" s="6">
        <v>1575588.9</v>
      </c>
    </row>
    <row r="181" spans="1:13" x14ac:dyDescent="0.35">
      <c r="A181" s="8" t="s">
        <v>62</v>
      </c>
      <c r="B181" s="8" t="s">
        <v>96</v>
      </c>
      <c r="C181" s="8" t="s">
        <v>610</v>
      </c>
      <c r="D181" s="8" t="s">
        <v>948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62</v>
      </c>
      <c r="B182" s="8" t="s">
        <v>96</v>
      </c>
      <c r="C182" s="8" t="s">
        <v>611</v>
      </c>
      <c r="D182" s="8" t="s">
        <v>948</v>
      </c>
      <c r="E182" s="7">
        <v>17.771249999999998</v>
      </c>
      <c r="F182" s="7">
        <v>30595712.699999999</v>
      </c>
      <c r="G182" s="6">
        <v>543724059.32000005</v>
      </c>
      <c r="H182" s="7">
        <v>431454.98</v>
      </c>
      <c r="I182" s="6">
        <v>7667494.3099999996</v>
      </c>
      <c r="J182" s="7">
        <v>73223.09</v>
      </c>
      <c r="K182" s="6">
        <v>1301265.8400000001</v>
      </c>
      <c r="L182" s="7">
        <v>358231.89</v>
      </c>
      <c r="M182" s="6">
        <v>6366228.4800000004</v>
      </c>
    </row>
    <row r="183" spans="1:13" x14ac:dyDescent="0.35">
      <c r="A183" s="8" t="s">
        <v>62</v>
      </c>
      <c r="B183" s="8" t="s">
        <v>96</v>
      </c>
      <c r="C183" s="8" t="s">
        <v>612</v>
      </c>
      <c r="D183" s="8" t="s">
        <v>948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62</v>
      </c>
      <c r="B184" s="8" t="s">
        <v>96</v>
      </c>
      <c r="C184" s="8" t="s">
        <v>613</v>
      </c>
      <c r="D184" s="8" t="s">
        <v>948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62</v>
      </c>
      <c r="B185" s="8" t="s">
        <v>96</v>
      </c>
      <c r="C185" s="8" t="s">
        <v>614</v>
      </c>
      <c r="D185" s="8" t="s">
        <v>948</v>
      </c>
      <c r="E185" s="7">
        <v>17.771249000000001</v>
      </c>
      <c r="F185" s="7">
        <v>12872957.369999999</v>
      </c>
      <c r="G185" s="6">
        <v>228768543.66</v>
      </c>
      <c r="H185" s="7">
        <v>113179</v>
      </c>
      <c r="I185" s="6">
        <v>2011332.3</v>
      </c>
      <c r="J185" s="7">
        <v>51209.05</v>
      </c>
      <c r="K185" s="6">
        <v>910048.83</v>
      </c>
      <c r="L185" s="7">
        <v>61969.95</v>
      </c>
      <c r="M185" s="6">
        <v>1101283.47</v>
      </c>
    </row>
    <row r="186" spans="1:13" x14ac:dyDescent="0.35">
      <c r="A186" s="8" t="s">
        <v>62</v>
      </c>
      <c r="B186" s="8" t="s">
        <v>96</v>
      </c>
      <c r="C186" s="8" t="s">
        <v>615</v>
      </c>
      <c r="D186" s="8" t="s">
        <v>948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62</v>
      </c>
      <c r="B187" s="8" t="s">
        <v>96</v>
      </c>
      <c r="C187" s="8" t="s">
        <v>616</v>
      </c>
      <c r="D187" s="8" t="s">
        <v>948</v>
      </c>
      <c r="E187" s="7">
        <v>17.771249999999998</v>
      </c>
      <c r="F187" s="7">
        <v>28969489.850000001</v>
      </c>
      <c r="G187" s="6">
        <v>514824046.5</v>
      </c>
      <c r="H187" s="7">
        <v>405555.1</v>
      </c>
      <c r="I187" s="6">
        <v>7207221.0700000003</v>
      </c>
      <c r="J187" s="7">
        <v>204478.47</v>
      </c>
      <c r="K187" s="6">
        <v>3633838.01</v>
      </c>
      <c r="L187" s="7">
        <v>201076.63</v>
      </c>
      <c r="M187" s="6">
        <v>3573383.06</v>
      </c>
    </row>
    <row r="188" spans="1:13" x14ac:dyDescent="0.35">
      <c r="A188" s="8" t="s">
        <v>63</v>
      </c>
      <c r="B188" s="8" t="s">
        <v>965</v>
      </c>
      <c r="C188" s="8" t="s">
        <v>623</v>
      </c>
      <c r="D188" s="8" t="s">
        <v>948</v>
      </c>
      <c r="E188" s="7">
        <v>17.772499</v>
      </c>
      <c r="F188" s="7">
        <v>984484954.04999995</v>
      </c>
      <c r="G188" s="6">
        <v>17496758845.790001</v>
      </c>
      <c r="H188" s="7">
        <v>12499947.75</v>
      </c>
      <c r="I188" s="6">
        <v>222155321.38</v>
      </c>
      <c r="J188" s="7">
        <v>706021.96</v>
      </c>
      <c r="K188" s="6">
        <v>12547775.24</v>
      </c>
      <c r="L188" s="7">
        <v>11793925.789999999</v>
      </c>
      <c r="M188" s="6">
        <v>209607546.13999999</v>
      </c>
    </row>
    <row r="189" spans="1:13" x14ac:dyDescent="0.35">
      <c r="A189" s="8" t="s">
        <v>63</v>
      </c>
      <c r="B189" s="8" t="s">
        <v>965</v>
      </c>
      <c r="C189" s="8" t="s">
        <v>624</v>
      </c>
      <c r="D189" s="8" t="s">
        <v>948</v>
      </c>
      <c r="E189" s="7">
        <v>17.772500000000001</v>
      </c>
      <c r="F189" s="7">
        <v>227690212.11000001</v>
      </c>
      <c r="G189" s="6">
        <v>4046624294.73</v>
      </c>
      <c r="H189" s="7">
        <v>29362950.140000001</v>
      </c>
      <c r="I189" s="6">
        <v>521853031.38999999</v>
      </c>
      <c r="J189" s="7">
        <v>24372664.879999999</v>
      </c>
      <c r="K189" s="6">
        <v>433163186.66000003</v>
      </c>
      <c r="L189" s="7">
        <v>4990285.26</v>
      </c>
      <c r="M189" s="6">
        <v>88689844.730000004</v>
      </c>
    </row>
    <row r="190" spans="1:13" x14ac:dyDescent="0.35">
      <c r="A190" s="8" t="s">
        <v>63</v>
      </c>
      <c r="B190" s="8" t="s">
        <v>965</v>
      </c>
      <c r="C190" s="8" t="s">
        <v>629</v>
      </c>
      <c r="D190" s="8" t="s">
        <v>948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63</v>
      </c>
      <c r="B191" s="8" t="s">
        <v>965</v>
      </c>
      <c r="C191" s="8" t="s">
        <v>637</v>
      </c>
      <c r="D191" s="8" t="s">
        <v>956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63</v>
      </c>
      <c r="B192" s="8" t="s">
        <v>965</v>
      </c>
      <c r="C192" s="8" t="s">
        <v>638</v>
      </c>
      <c r="D192" s="8" t="s">
        <v>950</v>
      </c>
      <c r="E192" s="7">
        <v>20.861360000000001</v>
      </c>
      <c r="F192" s="7">
        <v>635015.5</v>
      </c>
      <c r="G192" s="6">
        <v>13247287</v>
      </c>
      <c r="H192" s="7">
        <v>0</v>
      </c>
      <c r="I192" s="6">
        <v>0</v>
      </c>
      <c r="J192" s="7">
        <v>6590.48</v>
      </c>
      <c r="K192" s="6">
        <v>137486.42000000001</v>
      </c>
      <c r="L192" s="7">
        <v>-6590.48</v>
      </c>
      <c r="M192" s="6">
        <v>-137486.42000000001</v>
      </c>
    </row>
    <row r="193" spans="1:13" x14ac:dyDescent="0.35">
      <c r="A193" s="8" t="s">
        <v>63</v>
      </c>
      <c r="B193" s="8" t="s">
        <v>965</v>
      </c>
      <c r="C193" s="8" t="s">
        <v>639</v>
      </c>
      <c r="D193" s="8" t="s">
        <v>956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63</v>
      </c>
      <c r="B194" s="8" t="s">
        <v>965</v>
      </c>
      <c r="C194" s="8" t="s">
        <v>640</v>
      </c>
      <c r="D194" s="8" t="s">
        <v>950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63</v>
      </c>
      <c r="B195" s="8" t="s">
        <v>965</v>
      </c>
      <c r="C195" s="8" t="s">
        <v>641</v>
      </c>
      <c r="D195" s="8" t="s">
        <v>951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63</v>
      </c>
      <c r="B196" s="8" t="s">
        <v>965</v>
      </c>
      <c r="C196" s="8" t="s">
        <v>642</v>
      </c>
      <c r="D196" s="8" t="s">
        <v>948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63</v>
      </c>
      <c r="B197" s="8" t="s">
        <v>965</v>
      </c>
      <c r="C197" s="8" t="s">
        <v>643</v>
      </c>
      <c r="D197" s="8" t="s">
        <v>948</v>
      </c>
      <c r="E197" s="7">
        <v>17.772500000000001</v>
      </c>
      <c r="F197" s="7">
        <v>103476728.72</v>
      </c>
      <c r="G197" s="6">
        <v>1839040161.24</v>
      </c>
      <c r="H197" s="7">
        <v>7158511.2699999996</v>
      </c>
      <c r="I197" s="6">
        <v>127224641.54000001</v>
      </c>
      <c r="J197" s="7">
        <v>0</v>
      </c>
      <c r="K197" s="6">
        <v>0</v>
      </c>
      <c r="L197" s="7">
        <v>7158511.2699999996</v>
      </c>
      <c r="M197" s="6">
        <v>127224641.54000001</v>
      </c>
    </row>
    <row r="198" spans="1:13" x14ac:dyDescent="0.35">
      <c r="A198" s="8" t="s">
        <v>63</v>
      </c>
      <c r="B198" s="8" t="s">
        <v>965</v>
      </c>
      <c r="C198" s="8" t="s">
        <v>644</v>
      </c>
      <c r="D198" s="8" t="s">
        <v>948</v>
      </c>
      <c r="E198" s="7">
        <v>17.772499</v>
      </c>
      <c r="F198" s="7">
        <v>191559376.36000001</v>
      </c>
      <c r="G198" s="6">
        <v>3404489016.3200002</v>
      </c>
      <c r="H198" s="7">
        <v>10422311.039999999</v>
      </c>
      <c r="I198" s="6">
        <v>185230522.94999999</v>
      </c>
      <c r="J198" s="7">
        <v>5461331.3099999996</v>
      </c>
      <c r="K198" s="6">
        <v>97061510.670000002</v>
      </c>
      <c r="L198" s="7">
        <v>4960979.7300000004</v>
      </c>
      <c r="M198" s="6">
        <v>88169012.280000001</v>
      </c>
    </row>
    <row r="199" spans="1:13" x14ac:dyDescent="0.35">
      <c r="A199" s="8" t="s">
        <v>63</v>
      </c>
      <c r="B199" s="8" t="s">
        <v>965</v>
      </c>
      <c r="C199" s="8" t="s">
        <v>645</v>
      </c>
      <c r="D199" s="8" t="s">
        <v>951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63</v>
      </c>
      <c r="B200" s="8" t="s">
        <v>965</v>
      </c>
      <c r="C200" s="8" t="s">
        <v>646</v>
      </c>
      <c r="D200" s="8" t="s">
        <v>951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63</v>
      </c>
      <c r="B201" s="8" t="s">
        <v>965</v>
      </c>
      <c r="C201" s="8" t="s">
        <v>647</v>
      </c>
      <c r="D201" s="8" t="s">
        <v>948</v>
      </c>
      <c r="E201" s="7">
        <v>17.772499</v>
      </c>
      <c r="F201" s="7">
        <v>26131127.199999999</v>
      </c>
      <c r="G201" s="6">
        <v>464415458.13999999</v>
      </c>
      <c r="H201" s="7">
        <v>25707836.550000001</v>
      </c>
      <c r="I201" s="6">
        <v>456892525.06999999</v>
      </c>
      <c r="J201" s="7">
        <v>0</v>
      </c>
      <c r="K201" s="6">
        <v>0</v>
      </c>
      <c r="L201" s="7">
        <v>25707836.550000001</v>
      </c>
      <c r="M201" s="6">
        <v>456892525.06999999</v>
      </c>
    </row>
    <row r="202" spans="1:13" x14ac:dyDescent="0.35">
      <c r="A202" s="8" t="s">
        <v>63</v>
      </c>
      <c r="B202" s="8" t="s">
        <v>965</v>
      </c>
      <c r="C202" s="8" t="s">
        <v>648</v>
      </c>
      <c r="D202" s="8" t="s">
        <v>948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63</v>
      </c>
      <c r="B203" s="8" t="s">
        <v>965</v>
      </c>
      <c r="C203" s="8" t="s">
        <v>665</v>
      </c>
      <c r="D203" s="8" t="s">
        <v>948</v>
      </c>
      <c r="E203" s="7">
        <v>17.772500000000001</v>
      </c>
      <c r="F203" s="7">
        <v>58274750.75</v>
      </c>
      <c r="G203" s="6">
        <v>1035688007.71</v>
      </c>
      <c r="H203" s="7">
        <v>6687107.4000000004</v>
      </c>
      <c r="I203" s="6">
        <v>118846616.22</v>
      </c>
      <c r="J203" s="7">
        <v>7912728.0899999999</v>
      </c>
      <c r="K203" s="6">
        <v>140628959.97</v>
      </c>
      <c r="L203" s="7">
        <v>-1225620.69</v>
      </c>
      <c r="M203" s="6">
        <v>-21782343.75</v>
      </c>
    </row>
    <row r="204" spans="1:13" x14ac:dyDescent="0.35">
      <c r="A204" s="8" t="s">
        <v>63</v>
      </c>
      <c r="B204" s="8" t="s">
        <v>965</v>
      </c>
      <c r="C204" s="8" t="s">
        <v>666</v>
      </c>
      <c r="D204" s="8" t="s">
        <v>948</v>
      </c>
      <c r="E204" s="7">
        <v>17.772499</v>
      </c>
      <c r="F204" s="7">
        <v>1218133.56</v>
      </c>
      <c r="G204" s="6">
        <v>21649278.690000001</v>
      </c>
      <c r="H204" s="7">
        <v>0</v>
      </c>
      <c r="I204" s="6">
        <v>0</v>
      </c>
      <c r="J204" s="7">
        <v>27027.91</v>
      </c>
      <c r="K204" s="6">
        <v>480353.61</v>
      </c>
      <c r="L204" s="7">
        <v>-27027.91</v>
      </c>
      <c r="M204" s="6">
        <v>-480353.61</v>
      </c>
    </row>
    <row r="205" spans="1:13" x14ac:dyDescent="0.35">
      <c r="A205" s="8" t="s">
        <v>63</v>
      </c>
      <c r="B205" s="8" t="s">
        <v>965</v>
      </c>
      <c r="C205" s="8" t="s">
        <v>667</v>
      </c>
      <c r="D205" s="8" t="s">
        <v>948</v>
      </c>
      <c r="E205" s="7">
        <v>17.772500000000001</v>
      </c>
      <c r="F205" s="7">
        <v>61350058.520000003</v>
      </c>
      <c r="G205" s="6">
        <v>1090343915.1099999</v>
      </c>
      <c r="H205" s="7">
        <v>5793467.1100000003</v>
      </c>
      <c r="I205" s="6">
        <v>102964394.23999999</v>
      </c>
      <c r="J205" s="7">
        <v>6564566.9299999997</v>
      </c>
      <c r="K205" s="6">
        <v>116668765.79000001</v>
      </c>
      <c r="L205" s="7">
        <v>-771099.82</v>
      </c>
      <c r="M205" s="6">
        <v>-13704371.550000001</v>
      </c>
    </row>
    <row r="206" spans="1:13" x14ac:dyDescent="0.35">
      <c r="A206" s="8" t="s">
        <v>63</v>
      </c>
      <c r="B206" s="8" t="s">
        <v>965</v>
      </c>
      <c r="C206" s="8" t="s">
        <v>668</v>
      </c>
      <c r="D206" s="8" t="s">
        <v>951</v>
      </c>
      <c r="E206" s="7">
        <v>24.353660000000001</v>
      </c>
      <c r="F206" s="7">
        <v>4734885.08</v>
      </c>
      <c r="G206" s="6">
        <v>115311781.41</v>
      </c>
      <c r="H206" s="7">
        <v>72809.33</v>
      </c>
      <c r="I206" s="6">
        <v>1773173.62</v>
      </c>
      <c r="J206" s="7">
        <v>73106.789999999994</v>
      </c>
      <c r="K206" s="6">
        <v>1780417.97</v>
      </c>
      <c r="L206" s="7">
        <v>-297.45999999999998</v>
      </c>
      <c r="M206" s="6">
        <v>-7244.35</v>
      </c>
    </row>
    <row r="207" spans="1:13" x14ac:dyDescent="0.35">
      <c r="A207" s="8" t="s">
        <v>63</v>
      </c>
      <c r="B207" s="8" t="s">
        <v>965</v>
      </c>
      <c r="C207" s="8" t="s">
        <v>675</v>
      </c>
      <c r="D207" s="8" t="s">
        <v>948</v>
      </c>
      <c r="E207" s="7">
        <v>17.772500000000001</v>
      </c>
      <c r="F207" s="7">
        <v>649525976.32000005</v>
      </c>
      <c r="G207" s="6">
        <v>11543700414.219999</v>
      </c>
      <c r="H207" s="7">
        <v>3159230.43</v>
      </c>
      <c r="I207" s="6">
        <v>56147422.770000003</v>
      </c>
      <c r="J207" s="7">
        <v>18218735.949999999</v>
      </c>
      <c r="K207" s="6">
        <v>323792484.62</v>
      </c>
      <c r="L207" s="7">
        <v>-15059505.52</v>
      </c>
      <c r="M207" s="6">
        <v>-267645061.84999999</v>
      </c>
    </row>
    <row r="208" spans="1:13" x14ac:dyDescent="0.35">
      <c r="A208" s="8" t="s">
        <v>63</v>
      </c>
      <c r="B208" s="8" t="s">
        <v>965</v>
      </c>
      <c r="C208" s="8" t="s">
        <v>676</v>
      </c>
      <c r="D208" s="8" t="s">
        <v>948</v>
      </c>
      <c r="E208" s="7">
        <v>17.772500000000001</v>
      </c>
      <c r="F208" s="7">
        <v>7003392.5800000001</v>
      </c>
      <c r="G208" s="6">
        <v>124467794.67</v>
      </c>
      <c r="H208" s="7">
        <v>3997.5</v>
      </c>
      <c r="I208" s="6">
        <v>71045.56</v>
      </c>
      <c r="J208" s="7">
        <v>22906.41</v>
      </c>
      <c r="K208" s="6">
        <v>407104.18</v>
      </c>
      <c r="L208" s="7">
        <v>-18908.91</v>
      </c>
      <c r="M208" s="6">
        <v>-336058.62</v>
      </c>
    </row>
    <row r="209" spans="1:13" x14ac:dyDescent="0.35">
      <c r="A209" s="8" t="s">
        <v>63</v>
      </c>
      <c r="B209" s="8" t="s">
        <v>965</v>
      </c>
      <c r="C209" s="8" t="s">
        <v>677</v>
      </c>
      <c r="D209" s="8" t="s">
        <v>948</v>
      </c>
      <c r="E209" s="7">
        <v>17.772499</v>
      </c>
      <c r="F209" s="7">
        <v>393796190.42000002</v>
      </c>
      <c r="G209" s="6">
        <v>6998742794.2200003</v>
      </c>
      <c r="H209" s="7">
        <v>39372490.270000003</v>
      </c>
      <c r="I209" s="6">
        <v>699747583.39999998</v>
      </c>
      <c r="J209" s="7">
        <v>33758192.380000003</v>
      </c>
      <c r="K209" s="6">
        <v>599967474.13999999</v>
      </c>
      <c r="L209" s="7">
        <v>5614297.8899999997</v>
      </c>
      <c r="M209" s="6">
        <v>99780109.260000005</v>
      </c>
    </row>
    <row r="210" spans="1:13" x14ac:dyDescent="0.35">
      <c r="A210" s="8" t="s">
        <v>63</v>
      </c>
      <c r="B210" s="8" t="s">
        <v>965</v>
      </c>
      <c r="C210" s="8" t="s">
        <v>678</v>
      </c>
      <c r="D210" s="8" t="s">
        <v>951</v>
      </c>
      <c r="E210" s="7">
        <v>24.353660000000001</v>
      </c>
      <c r="F210" s="7">
        <v>6769271.0999999996</v>
      </c>
      <c r="G210" s="6">
        <v>164856526.83000001</v>
      </c>
      <c r="H210" s="7">
        <v>185918.85</v>
      </c>
      <c r="I210" s="6">
        <v>4527804.4000000004</v>
      </c>
      <c r="J210" s="7">
        <v>91354.15</v>
      </c>
      <c r="K210" s="6">
        <v>2224807.84</v>
      </c>
      <c r="L210" s="7">
        <v>94564.7</v>
      </c>
      <c r="M210" s="6">
        <v>2302996.56</v>
      </c>
    </row>
    <row r="211" spans="1:13" x14ac:dyDescent="0.35">
      <c r="A211" s="8" t="s">
        <v>63</v>
      </c>
      <c r="B211" s="8" t="s">
        <v>96</v>
      </c>
      <c r="C211" s="8" t="s">
        <v>623</v>
      </c>
      <c r="D211" s="8" t="s">
        <v>948</v>
      </c>
      <c r="E211" s="7">
        <v>17.772500000000001</v>
      </c>
      <c r="F211" s="7">
        <v>831828.93</v>
      </c>
      <c r="G211" s="6">
        <v>14783679.68</v>
      </c>
      <c r="H211" s="7">
        <v>0</v>
      </c>
      <c r="I211" s="6">
        <v>0</v>
      </c>
      <c r="J211" s="7">
        <v>9.36</v>
      </c>
      <c r="K211" s="6">
        <v>166.35</v>
      </c>
      <c r="L211" s="7">
        <v>-9.36</v>
      </c>
      <c r="M211" s="6">
        <v>-166.35</v>
      </c>
    </row>
    <row r="212" spans="1:13" x14ac:dyDescent="0.35">
      <c r="A212" s="8" t="s">
        <v>63</v>
      </c>
      <c r="B212" s="8" t="s">
        <v>96</v>
      </c>
      <c r="C212" s="8" t="s">
        <v>624</v>
      </c>
      <c r="D212" s="8" t="s">
        <v>948</v>
      </c>
      <c r="E212" s="7">
        <v>17.772499</v>
      </c>
      <c r="F212" s="7">
        <v>19802094.34</v>
      </c>
      <c r="G212" s="6">
        <v>351932721.64999998</v>
      </c>
      <c r="H212" s="7">
        <v>81281.91</v>
      </c>
      <c r="I212" s="6">
        <v>1444582.74</v>
      </c>
      <c r="J212" s="7">
        <v>117008.5</v>
      </c>
      <c r="K212" s="6">
        <v>2079533.63</v>
      </c>
      <c r="L212" s="7">
        <v>-35726.589999999997</v>
      </c>
      <c r="M212" s="6">
        <v>-634950.89</v>
      </c>
    </row>
    <row r="213" spans="1:13" x14ac:dyDescent="0.35">
      <c r="A213" s="8" t="s">
        <v>63</v>
      </c>
      <c r="B213" s="8" t="s">
        <v>96</v>
      </c>
      <c r="C213" s="8" t="s">
        <v>629</v>
      </c>
      <c r="D213" s="8" t="s">
        <v>948</v>
      </c>
      <c r="E213" s="7">
        <v>17.772499</v>
      </c>
      <c r="F213" s="7">
        <v>846526.41</v>
      </c>
      <c r="G213" s="6">
        <v>15044890.57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63</v>
      </c>
      <c r="B214" s="8" t="s">
        <v>96</v>
      </c>
      <c r="C214" s="8" t="s">
        <v>637</v>
      </c>
      <c r="D214" s="8" t="s">
        <v>956</v>
      </c>
      <c r="E214" s="7">
        <v>22.327254</v>
      </c>
      <c r="F214" s="7">
        <v>7635.24</v>
      </c>
      <c r="G214" s="6">
        <v>170473.95</v>
      </c>
      <c r="H214" s="7">
        <v>0</v>
      </c>
      <c r="I214" s="6">
        <v>0</v>
      </c>
      <c r="J214" s="7">
        <v>7384.59</v>
      </c>
      <c r="K214" s="6">
        <v>164877.60999999999</v>
      </c>
      <c r="L214" s="7">
        <v>-7384.59</v>
      </c>
      <c r="M214" s="6">
        <v>-164877.60999999999</v>
      </c>
    </row>
    <row r="215" spans="1:13" x14ac:dyDescent="0.35">
      <c r="A215" s="8" t="s">
        <v>63</v>
      </c>
      <c r="B215" s="8" t="s">
        <v>96</v>
      </c>
      <c r="C215" s="8" t="s">
        <v>638</v>
      </c>
      <c r="D215" s="8" t="s">
        <v>950</v>
      </c>
      <c r="E215" s="7">
        <v>20.861360000000001</v>
      </c>
      <c r="F215" s="7">
        <v>1868702.68</v>
      </c>
      <c r="G215" s="6">
        <v>38983679.43</v>
      </c>
      <c r="H215" s="7">
        <v>0</v>
      </c>
      <c r="I215" s="6">
        <v>0</v>
      </c>
      <c r="J215" s="7">
        <v>18.399999999999999</v>
      </c>
      <c r="K215" s="6">
        <v>383.84</v>
      </c>
      <c r="L215" s="7">
        <v>-18.399999999999999</v>
      </c>
      <c r="M215" s="6">
        <v>-383.84</v>
      </c>
    </row>
    <row r="216" spans="1:13" x14ac:dyDescent="0.35">
      <c r="A216" s="8" t="s">
        <v>63</v>
      </c>
      <c r="B216" s="8" t="s">
        <v>96</v>
      </c>
      <c r="C216" s="8" t="s">
        <v>639</v>
      </c>
      <c r="D216" s="8" t="s">
        <v>956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63</v>
      </c>
      <c r="B217" s="8" t="s">
        <v>96</v>
      </c>
      <c r="C217" s="8" t="s">
        <v>640</v>
      </c>
      <c r="D217" s="8" t="s">
        <v>950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63</v>
      </c>
      <c r="B218" s="8" t="s">
        <v>96</v>
      </c>
      <c r="C218" s="8" t="s">
        <v>641</v>
      </c>
      <c r="D218" s="8" t="s">
        <v>951</v>
      </c>
      <c r="E218" s="7">
        <v>24.353659</v>
      </c>
      <c r="F218" s="7">
        <v>109351.26</v>
      </c>
      <c r="G218" s="6">
        <v>2663103.2999999998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63</v>
      </c>
      <c r="B219" s="8" t="s">
        <v>96</v>
      </c>
      <c r="C219" s="8" t="s">
        <v>642</v>
      </c>
      <c r="D219" s="8" t="s">
        <v>948</v>
      </c>
      <c r="E219" s="7">
        <v>17.772500000000001</v>
      </c>
      <c r="F219" s="7">
        <v>2115318.69</v>
      </c>
      <c r="G219" s="6">
        <v>37594501.5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63</v>
      </c>
      <c r="B220" s="8" t="s">
        <v>96</v>
      </c>
      <c r="C220" s="8" t="s">
        <v>643</v>
      </c>
      <c r="D220" s="8" t="s">
        <v>948</v>
      </c>
      <c r="E220" s="7">
        <v>17.772497999999999</v>
      </c>
      <c r="F220" s="7">
        <v>69928.740000000005</v>
      </c>
      <c r="G220" s="6">
        <v>1242808.46</v>
      </c>
      <c r="H220" s="7">
        <v>0</v>
      </c>
      <c r="I220" s="6">
        <v>0</v>
      </c>
      <c r="J220" s="7">
        <v>44.74</v>
      </c>
      <c r="K220" s="6">
        <v>795.14</v>
      </c>
      <c r="L220" s="7">
        <v>-44.74</v>
      </c>
      <c r="M220" s="6">
        <v>-795.14</v>
      </c>
    </row>
    <row r="221" spans="1:13" x14ac:dyDescent="0.35">
      <c r="A221" s="8" t="s">
        <v>63</v>
      </c>
      <c r="B221" s="8" t="s">
        <v>96</v>
      </c>
      <c r="C221" s="8" t="s">
        <v>644</v>
      </c>
      <c r="D221" s="8" t="s">
        <v>948</v>
      </c>
      <c r="E221" s="7">
        <v>17.772500000000001</v>
      </c>
      <c r="F221" s="7">
        <v>287244.28000000003</v>
      </c>
      <c r="G221" s="6">
        <v>5105049.0199999996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63</v>
      </c>
      <c r="B222" s="8" t="s">
        <v>96</v>
      </c>
      <c r="C222" s="8" t="s">
        <v>645</v>
      </c>
      <c r="D222" s="8" t="s">
        <v>951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63</v>
      </c>
      <c r="B223" s="8" t="s">
        <v>96</v>
      </c>
      <c r="C223" s="8" t="s">
        <v>646</v>
      </c>
      <c r="D223" s="8" t="s">
        <v>951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63</v>
      </c>
      <c r="B224" s="8" t="s">
        <v>96</v>
      </c>
      <c r="C224" s="8" t="s">
        <v>647</v>
      </c>
      <c r="D224" s="8" t="s">
        <v>948</v>
      </c>
      <c r="E224" s="7">
        <v>17.772499</v>
      </c>
      <c r="F224" s="7">
        <v>3600523.92</v>
      </c>
      <c r="G224" s="6">
        <v>63990311.32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63</v>
      </c>
      <c r="B225" s="8" t="s">
        <v>96</v>
      </c>
      <c r="C225" s="8" t="s">
        <v>648</v>
      </c>
      <c r="D225" s="8" t="s">
        <v>948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63</v>
      </c>
      <c r="B226" s="8" t="s">
        <v>96</v>
      </c>
      <c r="C226" s="8" t="s">
        <v>665</v>
      </c>
      <c r="D226" s="8" t="s">
        <v>948</v>
      </c>
      <c r="E226" s="7">
        <v>17.772499</v>
      </c>
      <c r="F226" s="7">
        <v>887023.62</v>
      </c>
      <c r="G226" s="6">
        <v>15764627.25</v>
      </c>
      <c r="H226" s="7">
        <v>0</v>
      </c>
      <c r="I226" s="6">
        <v>0</v>
      </c>
      <c r="J226" s="7">
        <v>56.21</v>
      </c>
      <c r="K226" s="6">
        <v>998.99</v>
      </c>
      <c r="L226" s="7">
        <v>-56.21</v>
      </c>
      <c r="M226" s="6">
        <v>-998.99</v>
      </c>
    </row>
    <row r="227" spans="1:13" x14ac:dyDescent="0.35">
      <c r="A227" s="8" t="s">
        <v>63</v>
      </c>
      <c r="B227" s="8" t="s">
        <v>96</v>
      </c>
      <c r="C227" s="8" t="s">
        <v>666</v>
      </c>
      <c r="D227" s="8" t="s">
        <v>948</v>
      </c>
      <c r="E227" s="7">
        <v>17.772500000000001</v>
      </c>
      <c r="F227" s="7">
        <v>5055787.28</v>
      </c>
      <c r="G227" s="6">
        <v>89853979.439999998</v>
      </c>
      <c r="H227" s="7">
        <v>0</v>
      </c>
      <c r="I227" s="6">
        <v>0</v>
      </c>
      <c r="J227" s="7">
        <v>98542.73</v>
      </c>
      <c r="K227" s="6">
        <v>1751350.61</v>
      </c>
      <c r="L227" s="7">
        <v>-98542.73</v>
      </c>
      <c r="M227" s="6">
        <v>-1751350.61</v>
      </c>
    </row>
    <row r="228" spans="1:13" x14ac:dyDescent="0.35">
      <c r="A228" s="8" t="s">
        <v>63</v>
      </c>
      <c r="B228" s="8" t="s">
        <v>96</v>
      </c>
      <c r="C228" s="8" t="s">
        <v>667</v>
      </c>
      <c r="D228" s="8" t="s">
        <v>948</v>
      </c>
      <c r="E228" s="7">
        <v>17.772499</v>
      </c>
      <c r="F228" s="7">
        <v>1340328.81</v>
      </c>
      <c r="G228" s="6">
        <v>23820993.710000001</v>
      </c>
      <c r="H228" s="7">
        <v>226585.01</v>
      </c>
      <c r="I228" s="6">
        <v>4026982.08</v>
      </c>
      <c r="J228" s="7">
        <v>189590.22</v>
      </c>
      <c r="K228" s="6">
        <v>3369492.14</v>
      </c>
      <c r="L228" s="7">
        <v>36994.79</v>
      </c>
      <c r="M228" s="6">
        <v>657489.93999999994</v>
      </c>
    </row>
    <row r="229" spans="1:13" x14ac:dyDescent="0.35">
      <c r="A229" s="8" t="s">
        <v>63</v>
      </c>
      <c r="B229" s="8" t="s">
        <v>96</v>
      </c>
      <c r="C229" s="8" t="s">
        <v>668</v>
      </c>
      <c r="D229" s="8" t="s">
        <v>951</v>
      </c>
      <c r="E229" s="7">
        <v>24.353659</v>
      </c>
      <c r="F229" s="7">
        <v>478350.8</v>
      </c>
      <c r="G229" s="6">
        <v>11649592.710000001</v>
      </c>
      <c r="H229" s="7">
        <v>0</v>
      </c>
      <c r="I229" s="6">
        <v>0</v>
      </c>
      <c r="J229" s="7">
        <v>437.02</v>
      </c>
      <c r="K229" s="6">
        <v>10643.03</v>
      </c>
      <c r="L229" s="7">
        <v>-437.02</v>
      </c>
      <c r="M229" s="6">
        <v>-10643.03</v>
      </c>
    </row>
    <row r="230" spans="1:13" x14ac:dyDescent="0.35">
      <c r="A230" s="8" t="s">
        <v>63</v>
      </c>
      <c r="B230" s="8" t="s">
        <v>96</v>
      </c>
      <c r="C230" s="8" t="s">
        <v>675</v>
      </c>
      <c r="D230" s="8" t="s">
        <v>948</v>
      </c>
      <c r="E230" s="7">
        <v>17.772500000000001</v>
      </c>
      <c r="F230" s="7">
        <v>3018921.86</v>
      </c>
      <c r="G230" s="6">
        <v>53653788.840000004</v>
      </c>
      <c r="H230" s="7">
        <v>122765.99</v>
      </c>
      <c r="I230" s="6">
        <v>2181858.5499999998</v>
      </c>
      <c r="J230" s="7">
        <v>253787.92</v>
      </c>
      <c r="K230" s="6">
        <v>4510445.7300000004</v>
      </c>
      <c r="L230" s="7">
        <v>-131021.93</v>
      </c>
      <c r="M230" s="6">
        <v>-2328587.1800000002</v>
      </c>
    </row>
    <row r="231" spans="1:13" x14ac:dyDescent="0.35">
      <c r="A231" s="8" t="s">
        <v>63</v>
      </c>
      <c r="B231" s="8" t="s">
        <v>96</v>
      </c>
      <c r="C231" s="8" t="s">
        <v>676</v>
      </c>
      <c r="D231" s="8" t="s">
        <v>948</v>
      </c>
      <c r="E231" s="7">
        <v>17.772499</v>
      </c>
      <c r="F231" s="7">
        <v>17369156.629999999</v>
      </c>
      <c r="G231" s="6">
        <v>308693336.19999999</v>
      </c>
      <c r="H231" s="7">
        <v>119455.87</v>
      </c>
      <c r="I231" s="6">
        <v>2123029.4300000002</v>
      </c>
      <c r="J231" s="7">
        <v>312517.59999999998</v>
      </c>
      <c r="K231" s="6">
        <v>5554219.0899999999</v>
      </c>
      <c r="L231" s="7">
        <v>-193061.73</v>
      </c>
      <c r="M231" s="6">
        <v>-3431189.66</v>
      </c>
    </row>
    <row r="232" spans="1:13" x14ac:dyDescent="0.35">
      <c r="A232" s="8" t="s">
        <v>63</v>
      </c>
      <c r="B232" s="8" t="s">
        <v>96</v>
      </c>
      <c r="C232" s="8" t="s">
        <v>677</v>
      </c>
      <c r="D232" s="8" t="s">
        <v>948</v>
      </c>
      <c r="E232" s="7">
        <v>17.772500000000001</v>
      </c>
      <c r="F232" s="7">
        <v>7713503.7999999998</v>
      </c>
      <c r="G232" s="6">
        <v>137088246.37</v>
      </c>
      <c r="H232" s="7">
        <v>355063.12</v>
      </c>
      <c r="I232" s="6">
        <v>6310359.29</v>
      </c>
      <c r="J232" s="7">
        <v>72987.56</v>
      </c>
      <c r="K232" s="6">
        <v>1297171.33</v>
      </c>
      <c r="L232" s="7">
        <v>282075.56</v>
      </c>
      <c r="M232" s="6">
        <v>5013187.96</v>
      </c>
    </row>
    <row r="233" spans="1:13" x14ac:dyDescent="0.35">
      <c r="A233" s="8" t="s">
        <v>63</v>
      </c>
      <c r="B233" s="8" t="s">
        <v>96</v>
      </c>
      <c r="C233" s="8" t="s">
        <v>678</v>
      </c>
      <c r="D233" s="8" t="s">
        <v>951</v>
      </c>
      <c r="E233" s="7">
        <v>24.353660000000001</v>
      </c>
      <c r="F233" s="7">
        <v>1118937.78</v>
      </c>
      <c r="G233" s="6">
        <v>27250230.309999999</v>
      </c>
      <c r="H233" s="7">
        <v>2500</v>
      </c>
      <c r="I233" s="6">
        <v>60884.15</v>
      </c>
      <c r="J233" s="7">
        <v>105.79</v>
      </c>
      <c r="K233" s="6">
        <v>2576.37</v>
      </c>
      <c r="L233" s="7">
        <v>2394.21</v>
      </c>
      <c r="M233" s="6">
        <v>58307.78</v>
      </c>
    </row>
    <row r="234" spans="1:13" x14ac:dyDescent="0.35">
      <c r="A234" s="8" t="s">
        <v>64</v>
      </c>
      <c r="B234" s="8" t="s">
        <v>965</v>
      </c>
      <c r="C234" s="8" t="s">
        <v>679</v>
      </c>
      <c r="D234" s="8" t="s">
        <v>951</v>
      </c>
      <c r="E234" s="7">
        <v>24.353659</v>
      </c>
      <c r="F234" s="7">
        <v>617520.68999999994</v>
      </c>
      <c r="G234" s="6">
        <v>15038888.890000001</v>
      </c>
      <c r="H234" s="7">
        <v>0</v>
      </c>
      <c r="I234" s="6">
        <v>0</v>
      </c>
      <c r="J234" s="7">
        <v>1165.47</v>
      </c>
      <c r="K234" s="6">
        <v>28383.37</v>
      </c>
      <c r="L234" s="7">
        <v>-1165.47</v>
      </c>
      <c r="M234" s="6">
        <v>-28383.37</v>
      </c>
    </row>
    <row r="235" spans="1:13" x14ac:dyDescent="0.35">
      <c r="A235" s="8" t="s">
        <v>64</v>
      </c>
      <c r="B235" s="8" t="s">
        <v>965</v>
      </c>
      <c r="C235" s="8" t="s">
        <v>680</v>
      </c>
      <c r="D235" s="8" t="s">
        <v>951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64</v>
      </c>
      <c r="B236" s="8" t="s">
        <v>965</v>
      </c>
      <c r="C236" s="8" t="s">
        <v>681</v>
      </c>
      <c r="D236" s="8" t="s">
        <v>951</v>
      </c>
      <c r="E236" s="7">
        <v>24.353660000000001</v>
      </c>
      <c r="F236" s="7">
        <v>3209547.95</v>
      </c>
      <c r="G236" s="6">
        <v>78164239.640000001</v>
      </c>
      <c r="H236" s="7">
        <v>0</v>
      </c>
      <c r="I236" s="6">
        <v>0</v>
      </c>
      <c r="J236" s="7">
        <v>17289.060000000001</v>
      </c>
      <c r="K236" s="6">
        <v>421051.91</v>
      </c>
      <c r="L236" s="7">
        <v>-17289.060000000001</v>
      </c>
      <c r="M236" s="6">
        <v>-421051.91</v>
      </c>
    </row>
    <row r="237" spans="1:13" x14ac:dyDescent="0.35">
      <c r="A237" s="8" t="s">
        <v>64</v>
      </c>
      <c r="B237" s="8" t="s">
        <v>965</v>
      </c>
      <c r="C237" s="8" t="s">
        <v>682</v>
      </c>
      <c r="D237" s="8" t="s">
        <v>948</v>
      </c>
      <c r="E237" s="7">
        <v>17.772500000000001</v>
      </c>
      <c r="F237" s="7">
        <v>18961135.98</v>
      </c>
      <c r="G237" s="6">
        <v>336986789.24000001</v>
      </c>
      <c r="H237" s="7">
        <v>0</v>
      </c>
      <c r="I237" s="6">
        <v>0</v>
      </c>
      <c r="J237" s="7">
        <v>417146.46</v>
      </c>
      <c r="K237" s="6">
        <v>7413735.5099999998</v>
      </c>
      <c r="L237" s="7">
        <v>-417146.46</v>
      </c>
      <c r="M237" s="6">
        <v>-7413735.5099999998</v>
      </c>
    </row>
    <row r="238" spans="1:13" x14ac:dyDescent="0.35">
      <c r="A238" s="8" t="s">
        <v>64</v>
      </c>
      <c r="B238" s="8" t="s">
        <v>965</v>
      </c>
      <c r="C238" s="8" t="s">
        <v>683</v>
      </c>
      <c r="D238" s="8" t="s">
        <v>948</v>
      </c>
      <c r="E238" s="7">
        <v>17.772499</v>
      </c>
      <c r="F238" s="7">
        <v>727356.82</v>
      </c>
      <c r="G238" s="6">
        <v>12926949.029999999</v>
      </c>
      <c r="H238" s="7">
        <v>0</v>
      </c>
      <c r="I238" s="6">
        <v>0</v>
      </c>
      <c r="J238" s="7">
        <v>16500</v>
      </c>
      <c r="K238" s="6">
        <v>293246.23</v>
      </c>
      <c r="L238" s="7">
        <v>-16500</v>
      </c>
      <c r="M238" s="6">
        <v>-293246.23</v>
      </c>
    </row>
    <row r="239" spans="1:13" x14ac:dyDescent="0.35">
      <c r="A239" s="8" t="s">
        <v>64</v>
      </c>
      <c r="B239" s="8" t="s">
        <v>965</v>
      </c>
      <c r="C239" s="8" t="s">
        <v>684</v>
      </c>
      <c r="D239" s="8" t="s">
        <v>948</v>
      </c>
      <c r="E239" s="7">
        <v>17.772500000000001</v>
      </c>
      <c r="F239" s="7">
        <v>9413988.8100000005</v>
      </c>
      <c r="G239" s="6">
        <v>167310116.16999999</v>
      </c>
      <c r="H239" s="7">
        <v>423103.22</v>
      </c>
      <c r="I239" s="6">
        <v>7519601.8899999997</v>
      </c>
      <c r="J239" s="7">
        <v>259205.65</v>
      </c>
      <c r="K239" s="6">
        <v>4606732.37</v>
      </c>
      <c r="L239" s="7">
        <v>163897.57</v>
      </c>
      <c r="M239" s="6">
        <v>2912869.52</v>
      </c>
    </row>
    <row r="240" spans="1:13" x14ac:dyDescent="0.35">
      <c r="A240" s="8" t="s">
        <v>64</v>
      </c>
      <c r="B240" s="8" t="s">
        <v>965</v>
      </c>
      <c r="C240" s="8" t="s">
        <v>685</v>
      </c>
      <c r="D240" s="8" t="s">
        <v>951</v>
      </c>
      <c r="E240" s="7">
        <v>24.353659</v>
      </c>
      <c r="F240" s="7">
        <v>2168974.13</v>
      </c>
      <c r="G240" s="6">
        <v>52822458.490000002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64</v>
      </c>
      <c r="B241" s="8" t="s">
        <v>965</v>
      </c>
      <c r="C241" s="8" t="s">
        <v>686</v>
      </c>
      <c r="D241" s="8" t="s">
        <v>951</v>
      </c>
      <c r="E241" s="7">
        <v>24.353659</v>
      </c>
      <c r="F241" s="7">
        <v>3630092.26</v>
      </c>
      <c r="G241" s="6">
        <v>88406032.659999996</v>
      </c>
      <c r="H241" s="7">
        <v>0</v>
      </c>
      <c r="I241" s="6">
        <v>0</v>
      </c>
      <c r="J241" s="7">
        <v>7000</v>
      </c>
      <c r="K241" s="6">
        <v>170475.57</v>
      </c>
      <c r="L241" s="7">
        <v>-7000</v>
      </c>
      <c r="M241" s="6">
        <v>-170475.57</v>
      </c>
    </row>
    <row r="242" spans="1:13" x14ac:dyDescent="0.35">
      <c r="A242" s="8" t="s">
        <v>64</v>
      </c>
      <c r="B242" s="8" t="s">
        <v>965</v>
      </c>
      <c r="C242" s="8" t="s">
        <v>687</v>
      </c>
      <c r="D242" s="8" t="s">
        <v>951</v>
      </c>
      <c r="E242" s="7">
        <v>24.353659</v>
      </c>
      <c r="F242" s="7">
        <v>2036761.37</v>
      </c>
      <c r="G242" s="6">
        <v>49602593.859999999</v>
      </c>
      <c r="H242" s="7">
        <v>150747.01</v>
      </c>
      <c r="I242" s="6">
        <v>3671241.33</v>
      </c>
      <c r="J242" s="7">
        <v>157821.14000000001</v>
      </c>
      <c r="K242" s="6">
        <v>3843522.27</v>
      </c>
      <c r="L242" s="7">
        <v>-7074.13</v>
      </c>
      <c r="M242" s="6">
        <v>-172280.94</v>
      </c>
    </row>
    <row r="243" spans="1:13" x14ac:dyDescent="0.35">
      <c r="A243" s="8" t="s">
        <v>64</v>
      </c>
      <c r="B243" s="8" t="s">
        <v>965</v>
      </c>
      <c r="C243" s="8" t="s">
        <v>688</v>
      </c>
      <c r="D243" s="8" t="s">
        <v>948</v>
      </c>
      <c r="E243" s="7">
        <v>17.772500000000001</v>
      </c>
      <c r="F243" s="7">
        <v>36234684.609999999</v>
      </c>
      <c r="G243" s="6">
        <v>643980932.24000001</v>
      </c>
      <c r="H243" s="7">
        <v>0</v>
      </c>
      <c r="I243" s="6">
        <v>0</v>
      </c>
      <c r="J243" s="7">
        <v>1383967.21</v>
      </c>
      <c r="K243" s="6">
        <v>24596557.199999999</v>
      </c>
      <c r="L243" s="7">
        <v>-1383967.21</v>
      </c>
      <c r="M243" s="6">
        <v>-24596557.199999999</v>
      </c>
    </row>
    <row r="244" spans="1:13" x14ac:dyDescent="0.35">
      <c r="A244" s="8" t="s">
        <v>64</v>
      </c>
      <c r="B244" s="8" t="s">
        <v>965</v>
      </c>
      <c r="C244" s="8" t="s">
        <v>689</v>
      </c>
      <c r="D244" s="8" t="s">
        <v>948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64</v>
      </c>
      <c r="B245" s="8" t="s">
        <v>965</v>
      </c>
      <c r="C245" s="8" t="s">
        <v>690</v>
      </c>
      <c r="D245" s="8" t="s">
        <v>948</v>
      </c>
      <c r="E245" s="7">
        <v>17.772500000000001</v>
      </c>
      <c r="F245" s="7">
        <v>14317725.640000001</v>
      </c>
      <c r="G245" s="6">
        <v>254461778.97</v>
      </c>
      <c r="H245" s="7">
        <v>1186857.56</v>
      </c>
      <c r="I245" s="6">
        <v>21093425.940000001</v>
      </c>
      <c r="J245" s="7">
        <v>88903.1</v>
      </c>
      <c r="K245" s="6">
        <v>1580030.43</v>
      </c>
      <c r="L245" s="7">
        <v>1097954.46</v>
      </c>
      <c r="M245" s="6">
        <v>19513395.510000002</v>
      </c>
    </row>
    <row r="246" spans="1:13" x14ac:dyDescent="0.35">
      <c r="A246" s="8" t="s">
        <v>64</v>
      </c>
      <c r="B246" s="8" t="s">
        <v>96</v>
      </c>
      <c r="C246" s="8" t="s">
        <v>679</v>
      </c>
      <c r="D246" s="8" t="s">
        <v>951</v>
      </c>
      <c r="E246" s="7">
        <v>24.353659</v>
      </c>
      <c r="F246" s="7">
        <v>840933.39</v>
      </c>
      <c r="G246" s="6">
        <v>20479805.850000001</v>
      </c>
      <c r="H246" s="7">
        <v>0</v>
      </c>
      <c r="I246" s="6">
        <v>0</v>
      </c>
      <c r="J246" s="7">
        <v>2408.81</v>
      </c>
      <c r="K246" s="6">
        <v>58663.35</v>
      </c>
      <c r="L246" s="7">
        <v>-2408.81</v>
      </c>
      <c r="M246" s="6">
        <v>-58663.35</v>
      </c>
    </row>
    <row r="247" spans="1:13" x14ac:dyDescent="0.35">
      <c r="A247" s="8" t="s">
        <v>64</v>
      </c>
      <c r="B247" s="8" t="s">
        <v>96</v>
      </c>
      <c r="C247" s="8" t="s">
        <v>680</v>
      </c>
      <c r="D247" s="8" t="s">
        <v>951</v>
      </c>
      <c r="E247" s="7">
        <v>24.353657999999999</v>
      </c>
      <c r="F247" s="7">
        <v>26271.1</v>
      </c>
      <c r="G247" s="6">
        <v>639797.39</v>
      </c>
      <c r="H247" s="7">
        <v>0</v>
      </c>
      <c r="I247" s="6">
        <v>0</v>
      </c>
      <c r="J247" s="7">
        <v>2000</v>
      </c>
      <c r="K247" s="6">
        <v>48707.29</v>
      </c>
      <c r="L247" s="7">
        <v>-2000</v>
      </c>
      <c r="M247" s="6">
        <v>-48707.29</v>
      </c>
    </row>
    <row r="248" spans="1:13" x14ac:dyDescent="0.35">
      <c r="A248" s="8" t="s">
        <v>64</v>
      </c>
      <c r="B248" s="8" t="s">
        <v>96</v>
      </c>
      <c r="C248" s="8" t="s">
        <v>681</v>
      </c>
      <c r="D248" s="8" t="s">
        <v>951</v>
      </c>
      <c r="E248" s="7">
        <v>24.353659</v>
      </c>
      <c r="F248" s="7">
        <v>263647.8</v>
      </c>
      <c r="G248" s="6">
        <v>6420788.7599999998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64</v>
      </c>
      <c r="B249" s="8" t="s">
        <v>96</v>
      </c>
      <c r="C249" s="8" t="s">
        <v>682</v>
      </c>
      <c r="D249" s="8" t="s">
        <v>948</v>
      </c>
      <c r="E249" s="7">
        <v>17.772499</v>
      </c>
      <c r="F249" s="7">
        <v>17854583.25</v>
      </c>
      <c r="G249" s="6">
        <v>317320580.74000001</v>
      </c>
      <c r="H249" s="7">
        <v>448.3</v>
      </c>
      <c r="I249" s="6">
        <v>7967.41</v>
      </c>
      <c r="J249" s="7">
        <v>1350123.74</v>
      </c>
      <c r="K249" s="6">
        <v>23995074.100000001</v>
      </c>
      <c r="L249" s="7">
        <v>-1349675.44</v>
      </c>
      <c r="M249" s="6">
        <v>-23987106.690000001</v>
      </c>
    </row>
    <row r="250" spans="1:13" x14ac:dyDescent="0.35">
      <c r="A250" s="8" t="s">
        <v>64</v>
      </c>
      <c r="B250" s="8" t="s">
        <v>96</v>
      </c>
      <c r="C250" s="8" t="s">
        <v>683</v>
      </c>
      <c r="D250" s="8" t="s">
        <v>948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64</v>
      </c>
      <c r="B251" s="8" t="s">
        <v>96</v>
      </c>
      <c r="C251" s="8" t="s">
        <v>684</v>
      </c>
      <c r="D251" s="8" t="s">
        <v>948</v>
      </c>
      <c r="E251" s="7">
        <v>17.772500000000001</v>
      </c>
      <c r="F251" s="7">
        <v>2479371.08</v>
      </c>
      <c r="G251" s="6">
        <v>44064622.549999997</v>
      </c>
      <c r="H251" s="7">
        <v>1014287.56</v>
      </c>
      <c r="I251" s="6">
        <v>18026425.640000001</v>
      </c>
      <c r="J251" s="7">
        <v>160564.96</v>
      </c>
      <c r="K251" s="6">
        <v>2853640.8</v>
      </c>
      <c r="L251" s="7">
        <v>853722.6</v>
      </c>
      <c r="M251" s="6">
        <v>15172784.84</v>
      </c>
    </row>
    <row r="252" spans="1:13" x14ac:dyDescent="0.35">
      <c r="A252" s="8" t="s">
        <v>64</v>
      </c>
      <c r="B252" s="8" t="s">
        <v>96</v>
      </c>
      <c r="C252" s="8" t="s">
        <v>685</v>
      </c>
      <c r="D252" s="8" t="s">
        <v>951</v>
      </c>
      <c r="E252" s="7">
        <v>24.353660000000001</v>
      </c>
      <c r="F252" s="7">
        <v>699179.41</v>
      </c>
      <c r="G252" s="6">
        <v>17027577.670000002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64</v>
      </c>
      <c r="B253" s="8" t="s">
        <v>96</v>
      </c>
      <c r="C253" s="8" t="s">
        <v>686</v>
      </c>
      <c r="D253" s="8" t="s">
        <v>951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64</v>
      </c>
      <c r="B254" s="8" t="s">
        <v>96</v>
      </c>
      <c r="C254" s="8" t="s">
        <v>687</v>
      </c>
      <c r="D254" s="8" t="s">
        <v>951</v>
      </c>
      <c r="E254" s="7">
        <v>24.353660000000001</v>
      </c>
      <c r="F254" s="7">
        <v>386416.7</v>
      </c>
      <c r="G254" s="6">
        <v>9410660.9900000002</v>
      </c>
      <c r="H254" s="7">
        <v>312468.61</v>
      </c>
      <c r="I254" s="6">
        <v>7609754.1699999999</v>
      </c>
      <c r="J254" s="7">
        <v>189923.36</v>
      </c>
      <c r="K254" s="6">
        <v>4625328.87</v>
      </c>
      <c r="L254" s="7">
        <v>122545.25</v>
      </c>
      <c r="M254" s="6">
        <v>2984425.3</v>
      </c>
    </row>
    <row r="255" spans="1:13" x14ac:dyDescent="0.35">
      <c r="A255" s="8" t="s">
        <v>64</v>
      </c>
      <c r="B255" s="8" t="s">
        <v>96</v>
      </c>
      <c r="C255" s="8" t="s">
        <v>688</v>
      </c>
      <c r="D255" s="8" t="s">
        <v>948</v>
      </c>
      <c r="E255" s="7">
        <v>17.772499</v>
      </c>
      <c r="F255" s="7">
        <v>22204233.859999999</v>
      </c>
      <c r="G255" s="6">
        <v>394624746.19</v>
      </c>
      <c r="H255" s="7">
        <v>0</v>
      </c>
      <c r="I255" s="6">
        <v>0</v>
      </c>
      <c r="J255" s="7">
        <v>2379461</v>
      </c>
      <c r="K255" s="6">
        <v>42288970.600000001</v>
      </c>
      <c r="L255" s="7">
        <v>-2379461</v>
      </c>
      <c r="M255" s="6">
        <v>-42288970.600000001</v>
      </c>
    </row>
    <row r="256" spans="1:13" x14ac:dyDescent="0.35">
      <c r="A256" s="8" t="s">
        <v>64</v>
      </c>
      <c r="B256" s="8" t="s">
        <v>96</v>
      </c>
      <c r="C256" s="8" t="s">
        <v>689</v>
      </c>
      <c r="D256" s="8" t="s">
        <v>948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64</v>
      </c>
      <c r="B257" s="8" t="s">
        <v>96</v>
      </c>
      <c r="C257" s="8" t="s">
        <v>690</v>
      </c>
      <c r="D257" s="8" t="s">
        <v>948</v>
      </c>
      <c r="E257" s="7">
        <v>17.772499</v>
      </c>
      <c r="F257" s="7">
        <v>5758516.2999999998</v>
      </c>
      <c r="G257" s="6">
        <v>102343230.91</v>
      </c>
      <c r="H257" s="7">
        <v>2720602.26</v>
      </c>
      <c r="I257" s="6">
        <v>48351903.649999999</v>
      </c>
      <c r="J257" s="7">
        <v>345857.31</v>
      </c>
      <c r="K257" s="6">
        <v>6146748.9800000004</v>
      </c>
      <c r="L257" s="7">
        <v>2374744.9500000002</v>
      </c>
      <c r="M257" s="6">
        <v>42205154.670000002</v>
      </c>
    </row>
    <row r="258" spans="1:13" x14ac:dyDescent="0.35">
      <c r="A258" s="8" t="s">
        <v>65</v>
      </c>
      <c r="B258" s="8" t="s">
        <v>965</v>
      </c>
      <c r="C258" s="8" t="s">
        <v>706</v>
      </c>
      <c r="D258" s="8" t="s">
        <v>948</v>
      </c>
      <c r="E258" s="7">
        <v>17.771249000000001</v>
      </c>
      <c r="F258" s="7">
        <v>247300243.24000001</v>
      </c>
      <c r="G258" s="6">
        <v>4394834447.6000004</v>
      </c>
      <c r="H258" s="7">
        <v>2787581.6</v>
      </c>
      <c r="I258" s="6">
        <v>51532547.630000003</v>
      </c>
      <c r="J258" s="7">
        <v>74257276.359999999</v>
      </c>
      <c r="K258" s="6">
        <v>1431384169.2</v>
      </c>
      <c r="L258" s="7">
        <v>-71469694.760000005</v>
      </c>
      <c r="M258" s="6">
        <v>-1379851621.5699999</v>
      </c>
    </row>
    <row r="259" spans="1:13" x14ac:dyDescent="0.35">
      <c r="A259" s="8" t="s">
        <v>65</v>
      </c>
      <c r="B259" s="8" t="s">
        <v>965</v>
      </c>
      <c r="C259" s="8" t="s">
        <v>707</v>
      </c>
      <c r="D259" s="8" t="s">
        <v>948</v>
      </c>
      <c r="E259" s="7">
        <v>17.771249999999998</v>
      </c>
      <c r="F259" s="7">
        <v>192001409.80000001</v>
      </c>
      <c r="G259" s="6">
        <v>3412105053.9099998</v>
      </c>
      <c r="H259" s="7">
        <v>1320456.73</v>
      </c>
      <c r="I259" s="6">
        <v>23694653.27</v>
      </c>
      <c r="J259" s="7">
        <v>97306490.560000002</v>
      </c>
      <c r="K259" s="6">
        <v>1742689176.5999999</v>
      </c>
      <c r="L259" s="7">
        <v>-95986033.829999998</v>
      </c>
      <c r="M259" s="6">
        <v>-1718994523.29</v>
      </c>
    </row>
    <row r="260" spans="1:13" x14ac:dyDescent="0.35">
      <c r="A260" s="8" t="s">
        <v>65</v>
      </c>
      <c r="B260" s="8" t="s">
        <v>965</v>
      </c>
      <c r="C260" s="8" t="s">
        <v>708</v>
      </c>
      <c r="D260" s="8" t="s">
        <v>948</v>
      </c>
      <c r="E260" s="7">
        <v>17.771249000000001</v>
      </c>
      <c r="F260" s="7">
        <v>488670932.57999998</v>
      </c>
      <c r="G260" s="6">
        <v>8684293310.5</v>
      </c>
      <c r="H260" s="7">
        <v>1296560.3400000001</v>
      </c>
      <c r="I260" s="6">
        <v>23692574.719999999</v>
      </c>
      <c r="J260" s="7">
        <v>13731470.140000001</v>
      </c>
      <c r="K260" s="6">
        <v>249977726.00999999</v>
      </c>
      <c r="L260" s="7">
        <v>-12434909.800000001</v>
      </c>
      <c r="M260" s="6">
        <v>-226285151.28999999</v>
      </c>
    </row>
    <row r="261" spans="1:13" x14ac:dyDescent="0.35">
      <c r="A261" s="8" t="s">
        <v>65</v>
      </c>
      <c r="B261" s="8" t="s">
        <v>96</v>
      </c>
      <c r="C261" s="8" t="s">
        <v>706</v>
      </c>
      <c r="D261" s="8" t="s">
        <v>948</v>
      </c>
      <c r="E261" s="7">
        <v>17.771249999999998</v>
      </c>
      <c r="F261" s="7">
        <v>1802864.48</v>
      </c>
      <c r="G261" s="6">
        <v>32039155.43</v>
      </c>
      <c r="H261" s="7">
        <v>4093.42</v>
      </c>
      <c r="I261" s="6">
        <v>74762.45</v>
      </c>
      <c r="J261" s="7">
        <v>185798.43</v>
      </c>
      <c r="K261" s="6">
        <v>3545730.76</v>
      </c>
      <c r="L261" s="7">
        <v>-181705.01</v>
      </c>
      <c r="M261" s="6">
        <v>-3470968.31</v>
      </c>
    </row>
    <row r="262" spans="1:13" x14ac:dyDescent="0.35">
      <c r="A262" s="8" t="s">
        <v>65</v>
      </c>
      <c r="B262" s="8" t="s">
        <v>96</v>
      </c>
      <c r="C262" s="8" t="s">
        <v>707</v>
      </c>
      <c r="D262" s="8" t="s">
        <v>948</v>
      </c>
      <c r="E262" s="7">
        <v>17.771249999999998</v>
      </c>
      <c r="F262" s="7">
        <v>17654204.079999998</v>
      </c>
      <c r="G262" s="6">
        <v>313737274.26999998</v>
      </c>
      <c r="H262" s="7">
        <v>1230514.3799999999</v>
      </c>
      <c r="I262" s="6">
        <v>22294707.710000001</v>
      </c>
      <c r="J262" s="7">
        <v>1898067.56</v>
      </c>
      <c r="K262" s="6">
        <v>34955692.439999998</v>
      </c>
      <c r="L262" s="7">
        <v>-667553.18000000005</v>
      </c>
      <c r="M262" s="6">
        <v>-12660984.73</v>
      </c>
    </row>
    <row r="263" spans="1:13" x14ac:dyDescent="0.35">
      <c r="A263" s="8" t="s">
        <v>65</v>
      </c>
      <c r="B263" s="8" t="s">
        <v>96</v>
      </c>
      <c r="C263" s="8" t="s">
        <v>708</v>
      </c>
      <c r="D263" s="8" t="s">
        <v>948</v>
      </c>
      <c r="E263" s="7">
        <v>17.771249000000001</v>
      </c>
      <c r="F263" s="7">
        <v>57291356.5</v>
      </c>
      <c r="G263" s="6">
        <v>1018139019.1</v>
      </c>
      <c r="H263" s="7">
        <v>1149789.98</v>
      </c>
      <c r="I263" s="6">
        <v>20998291.920000002</v>
      </c>
      <c r="J263" s="7">
        <v>2813008.47</v>
      </c>
      <c r="K263" s="6">
        <v>51466343.840000004</v>
      </c>
      <c r="L263" s="7">
        <v>-1663218.49</v>
      </c>
      <c r="M263" s="6">
        <v>-30468051.920000002</v>
      </c>
    </row>
    <row r="264" spans="1:13" x14ac:dyDescent="0.35">
      <c r="A264" s="8" t="s">
        <v>66</v>
      </c>
      <c r="B264" s="8" t="s">
        <v>965</v>
      </c>
      <c r="C264" s="8" t="s">
        <v>714</v>
      </c>
      <c r="D264" s="8" t="s">
        <v>948</v>
      </c>
      <c r="E264" s="7">
        <v>17.771249000000001</v>
      </c>
      <c r="F264" s="7">
        <v>497621248.35000002</v>
      </c>
      <c r="G264" s="6">
        <v>8843351609.7000008</v>
      </c>
      <c r="H264" s="7">
        <v>199130.25</v>
      </c>
      <c r="I264" s="6">
        <v>3621811.03</v>
      </c>
      <c r="J264" s="7">
        <v>169367.93</v>
      </c>
      <c r="K264" s="6">
        <v>3058361.4</v>
      </c>
      <c r="L264" s="7">
        <v>29762.32</v>
      </c>
      <c r="M264" s="6">
        <v>563449.63</v>
      </c>
    </row>
    <row r="265" spans="1:13" x14ac:dyDescent="0.35">
      <c r="A265" s="8" t="s">
        <v>66</v>
      </c>
      <c r="B265" s="8" t="s">
        <v>965</v>
      </c>
      <c r="C265" s="8" t="s">
        <v>716</v>
      </c>
      <c r="D265" s="8" t="s">
        <v>948</v>
      </c>
      <c r="E265" s="7">
        <v>17.771249999999998</v>
      </c>
      <c r="F265" s="7">
        <v>67323969.379999995</v>
      </c>
      <c r="G265" s="6">
        <v>1196431090.9000001</v>
      </c>
      <c r="H265" s="7">
        <v>348991.04</v>
      </c>
      <c r="I265" s="6">
        <v>6365939.4800000004</v>
      </c>
      <c r="J265" s="7">
        <v>293017.64</v>
      </c>
      <c r="K265" s="6">
        <v>5411857.2699999996</v>
      </c>
      <c r="L265" s="7">
        <v>55973.41</v>
      </c>
      <c r="M265" s="6">
        <v>954082.21</v>
      </c>
    </row>
    <row r="266" spans="1:13" x14ac:dyDescent="0.35">
      <c r="A266" s="8" t="s">
        <v>66</v>
      </c>
      <c r="B266" s="8" t="s">
        <v>96</v>
      </c>
      <c r="C266" s="8" t="s">
        <v>716</v>
      </c>
      <c r="D266" s="8" t="s">
        <v>948</v>
      </c>
      <c r="E266" s="7">
        <v>17.771249000000001</v>
      </c>
      <c r="F266" s="7">
        <v>88964928.930000007</v>
      </c>
      <c r="G266" s="6">
        <v>1581017993.2</v>
      </c>
      <c r="H266" s="7">
        <v>14815681.99</v>
      </c>
      <c r="I266" s="6">
        <v>273558374.79000002</v>
      </c>
      <c r="J266" s="7">
        <v>8739800.4399999995</v>
      </c>
      <c r="K266" s="6">
        <v>167873829.16999999</v>
      </c>
      <c r="L266" s="7">
        <v>6075881.5499999998</v>
      </c>
      <c r="M266" s="6">
        <v>105684545.61</v>
      </c>
    </row>
    <row r="267" spans="1:13" x14ac:dyDescent="0.35">
      <c r="A267" s="8" t="s">
        <v>67</v>
      </c>
      <c r="B267" s="8" t="s">
        <v>965</v>
      </c>
      <c r="C267" s="8" t="s">
        <v>719</v>
      </c>
      <c r="D267" s="8" t="s">
        <v>948</v>
      </c>
      <c r="E267" s="7">
        <v>17.7179</v>
      </c>
      <c r="F267" s="7">
        <v>18393896.699999999</v>
      </c>
      <c r="G267" s="6">
        <v>325901222.41000003</v>
      </c>
      <c r="H267" s="7">
        <v>51668.95</v>
      </c>
      <c r="I267" s="6">
        <v>915465.23</v>
      </c>
      <c r="J267" s="7">
        <v>0</v>
      </c>
      <c r="K267" s="6">
        <v>0</v>
      </c>
      <c r="L267" s="7">
        <v>51668.95</v>
      </c>
      <c r="M267" s="6">
        <v>915465.23</v>
      </c>
    </row>
    <row r="268" spans="1:13" x14ac:dyDescent="0.35">
      <c r="A268" s="8" t="s">
        <v>67</v>
      </c>
      <c r="B268" s="8" t="s">
        <v>965</v>
      </c>
      <c r="C268" s="8" t="s">
        <v>720</v>
      </c>
      <c r="D268" s="8" t="s">
        <v>948</v>
      </c>
      <c r="E268" s="7">
        <v>17.717898999999999</v>
      </c>
      <c r="F268" s="7">
        <v>13214871.65</v>
      </c>
      <c r="G268" s="6">
        <v>234139774.40000001</v>
      </c>
      <c r="H268" s="7">
        <v>38656.480000000003</v>
      </c>
      <c r="I268" s="6">
        <v>684911.61</v>
      </c>
      <c r="J268" s="7">
        <v>0</v>
      </c>
      <c r="K268" s="6">
        <v>0</v>
      </c>
      <c r="L268" s="7">
        <v>38656.480000000003</v>
      </c>
      <c r="M268" s="6">
        <v>684911.61</v>
      </c>
    </row>
    <row r="269" spans="1:13" x14ac:dyDescent="0.35">
      <c r="A269" s="8" t="s">
        <v>67</v>
      </c>
      <c r="B269" s="8" t="s">
        <v>965</v>
      </c>
      <c r="C269" s="8" t="s">
        <v>723</v>
      </c>
      <c r="D269" s="8" t="s">
        <v>948</v>
      </c>
      <c r="E269" s="7">
        <v>17.7179</v>
      </c>
      <c r="F269" s="7">
        <v>2108404.63</v>
      </c>
      <c r="G269" s="6">
        <v>37356502.399999999</v>
      </c>
      <c r="H269" s="7">
        <v>1378.49</v>
      </c>
      <c r="I269" s="6">
        <v>24423.95</v>
      </c>
      <c r="J269" s="7">
        <v>0</v>
      </c>
      <c r="K269" s="6">
        <v>0</v>
      </c>
      <c r="L269" s="7">
        <v>1378.49</v>
      </c>
      <c r="M269" s="6">
        <v>24423.95</v>
      </c>
    </row>
    <row r="270" spans="1:13" x14ac:dyDescent="0.35">
      <c r="A270" s="8" t="s">
        <v>67</v>
      </c>
      <c r="B270" s="8" t="s">
        <v>96</v>
      </c>
      <c r="C270" s="8" t="s">
        <v>719</v>
      </c>
      <c r="D270" s="8" t="s">
        <v>948</v>
      </c>
      <c r="E270" s="7">
        <v>17.717898999999999</v>
      </c>
      <c r="F270" s="7">
        <v>3537461.16</v>
      </c>
      <c r="G270" s="6">
        <v>62676383.07</v>
      </c>
      <c r="H270" s="7">
        <v>7760.19</v>
      </c>
      <c r="I270" s="6">
        <v>137494.28</v>
      </c>
      <c r="J270" s="7">
        <v>4199.08</v>
      </c>
      <c r="K270" s="6">
        <v>74398.91</v>
      </c>
      <c r="L270" s="7">
        <v>3561.11</v>
      </c>
      <c r="M270" s="6">
        <v>63095.37</v>
      </c>
    </row>
    <row r="271" spans="1:13" x14ac:dyDescent="0.35">
      <c r="A271" s="8" t="s">
        <v>67</v>
      </c>
      <c r="B271" s="8" t="s">
        <v>96</v>
      </c>
      <c r="C271" s="8" t="s">
        <v>720</v>
      </c>
      <c r="D271" s="8" t="s">
        <v>948</v>
      </c>
      <c r="E271" s="7">
        <v>17.7179</v>
      </c>
      <c r="F271" s="7">
        <v>2519349.52</v>
      </c>
      <c r="G271" s="6">
        <v>44637582.899999999</v>
      </c>
      <c r="H271" s="7">
        <v>6162.09</v>
      </c>
      <c r="I271" s="6">
        <v>109179.31</v>
      </c>
      <c r="J271" s="7">
        <v>1805.32</v>
      </c>
      <c r="K271" s="6">
        <v>31986.49</v>
      </c>
      <c r="L271" s="7">
        <v>4356.7700000000004</v>
      </c>
      <c r="M271" s="6">
        <v>77192.820000000007</v>
      </c>
    </row>
    <row r="272" spans="1:13" x14ac:dyDescent="0.35">
      <c r="A272" s="8" t="s">
        <v>67</v>
      </c>
      <c r="B272" s="8" t="s">
        <v>96</v>
      </c>
      <c r="C272" s="8" t="s">
        <v>723</v>
      </c>
      <c r="D272" s="8" t="s">
        <v>948</v>
      </c>
      <c r="E272" s="7">
        <v>17.7179</v>
      </c>
      <c r="F272" s="7">
        <v>89314.52</v>
      </c>
      <c r="G272" s="6">
        <v>1582465.8</v>
      </c>
      <c r="H272" s="7">
        <v>151.49</v>
      </c>
      <c r="I272" s="6">
        <v>2684.17</v>
      </c>
      <c r="J272" s="7">
        <v>111.46</v>
      </c>
      <c r="K272" s="6">
        <v>1974.84</v>
      </c>
      <c r="L272" s="7">
        <v>40.03</v>
      </c>
      <c r="M272" s="6">
        <v>709.33</v>
      </c>
    </row>
    <row r="273" spans="1:13" x14ac:dyDescent="0.35">
      <c r="A273" s="8" t="s">
        <v>68</v>
      </c>
      <c r="B273" s="8" t="s">
        <v>965</v>
      </c>
      <c r="C273" s="8" t="s">
        <v>68</v>
      </c>
      <c r="D273" s="8" t="s">
        <v>948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68</v>
      </c>
      <c r="B274" s="8" t="s">
        <v>96</v>
      </c>
      <c r="C274" s="8" t="s">
        <v>68</v>
      </c>
      <c r="D274" s="8" t="s">
        <v>948</v>
      </c>
      <c r="E274" s="7">
        <v>18.303699999999999</v>
      </c>
      <c r="F274" s="7">
        <v>26797690.57</v>
      </c>
      <c r="G274" s="6">
        <v>490496888.88999999</v>
      </c>
      <c r="H274" s="7">
        <v>1900</v>
      </c>
      <c r="I274" s="6">
        <v>34777.03</v>
      </c>
      <c r="J274" s="7">
        <v>10595094.390000001</v>
      </c>
      <c r="K274" s="6">
        <v>193929429.19</v>
      </c>
      <c r="L274" s="7">
        <v>-10593194.390000001</v>
      </c>
      <c r="M274" s="6">
        <v>-193894652.16</v>
      </c>
    </row>
    <row r="275" spans="1:13" x14ac:dyDescent="0.35">
      <c r="A275" s="8" t="s">
        <v>71</v>
      </c>
      <c r="B275" s="8" t="s">
        <v>965</v>
      </c>
      <c r="C275" s="8" t="s">
        <v>731</v>
      </c>
      <c r="D275" s="8" t="s">
        <v>948</v>
      </c>
      <c r="E275" s="7">
        <v>17.773949000000002</v>
      </c>
      <c r="F275" s="7">
        <v>15788905</v>
      </c>
      <c r="G275" s="6">
        <v>280631203</v>
      </c>
      <c r="H275" s="7">
        <v>4974308</v>
      </c>
      <c r="I275" s="6">
        <v>88413103</v>
      </c>
      <c r="J275" s="7">
        <v>1212013</v>
      </c>
      <c r="K275" s="6">
        <v>21542260</v>
      </c>
      <c r="L275" s="7">
        <v>3762295</v>
      </c>
      <c r="M275" s="6">
        <v>66870843</v>
      </c>
    </row>
    <row r="276" spans="1:13" x14ac:dyDescent="0.35">
      <c r="A276" s="8" t="s">
        <v>71</v>
      </c>
      <c r="B276" s="8" t="s">
        <v>96</v>
      </c>
      <c r="C276" s="8" t="s">
        <v>731</v>
      </c>
      <c r="D276" s="8" t="s">
        <v>948</v>
      </c>
      <c r="E276" s="7">
        <v>17.773951</v>
      </c>
      <c r="F276" s="7">
        <v>2627366</v>
      </c>
      <c r="G276" s="6">
        <v>46698675</v>
      </c>
      <c r="H276" s="7">
        <v>1471703</v>
      </c>
      <c r="I276" s="6">
        <v>26157971</v>
      </c>
      <c r="J276" s="7">
        <v>22000</v>
      </c>
      <c r="K276" s="6">
        <v>391027</v>
      </c>
      <c r="L276" s="7">
        <v>1449703</v>
      </c>
      <c r="M276" s="6">
        <v>25766944</v>
      </c>
    </row>
    <row r="277" spans="1:13" x14ac:dyDescent="0.35">
      <c r="A277" s="8" t="s">
        <v>72</v>
      </c>
      <c r="B277" s="8" t="s">
        <v>965</v>
      </c>
      <c r="C277" s="8" t="s">
        <v>734</v>
      </c>
      <c r="D277" s="8" t="s">
        <v>948</v>
      </c>
      <c r="E277" s="7">
        <v>17.806899999999999</v>
      </c>
      <c r="F277" s="7">
        <v>25134166.489999998</v>
      </c>
      <c r="G277" s="6">
        <v>447561589.27999997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72</v>
      </c>
      <c r="B278" s="8" t="s">
        <v>965</v>
      </c>
      <c r="C278" s="8" t="s">
        <v>735</v>
      </c>
      <c r="D278" s="8" t="s">
        <v>948</v>
      </c>
      <c r="E278" s="7">
        <v>17.806899999999999</v>
      </c>
      <c r="F278" s="7">
        <v>6591893.71</v>
      </c>
      <c r="G278" s="6">
        <v>117381192.11</v>
      </c>
      <c r="H278" s="7">
        <v>101085.55</v>
      </c>
      <c r="I278" s="6">
        <v>1800020.28</v>
      </c>
      <c r="J278" s="7">
        <v>0</v>
      </c>
      <c r="K278" s="6">
        <v>0</v>
      </c>
      <c r="L278" s="7">
        <v>101085.55</v>
      </c>
      <c r="M278" s="6">
        <v>1800020.28</v>
      </c>
    </row>
    <row r="279" spans="1:13" x14ac:dyDescent="0.35">
      <c r="A279" s="8" t="s">
        <v>72</v>
      </c>
      <c r="B279" s="8" t="s">
        <v>965</v>
      </c>
      <c r="C279" s="8" t="s">
        <v>736</v>
      </c>
      <c r="D279" s="8" t="s">
        <v>948</v>
      </c>
      <c r="E279" s="7">
        <v>17.806899000000001</v>
      </c>
      <c r="F279" s="7">
        <v>11386203.460000001</v>
      </c>
      <c r="G279" s="6">
        <v>202752986.38999999</v>
      </c>
      <c r="H279" s="7">
        <v>1220261.4099999999</v>
      </c>
      <c r="I279" s="6">
        <v>21729072.899999999</v>
      </c>
      <c r="J279" s="7">
        <v>394741.56</v>
      </c>
      <c r="K279" s="6">
        <v>7029123.4800000004</v>
      </c>
      <c r="L279" s="7">
        <v>825519.85</v>
      </c>
      <c r="M279" s="6">
        <v>14699949.42</v>
      </c>
    </row>
    <row r="280" spans="1:13" x14ac:dyDescent="0.35">
      <c r="A280" s="8" t="s">
        <v>72</v>
      </c>
      <c r="B280" s="8" t="s">
        <v>965</v>
      </c>
      <c r="C280" s="8" t="s">
        <v>737</v>
      </c>
      <c r="D280" s="8" t="s">
        <v>948</v>
      </c>
      <c r="E280" s="7">
        <v>17.806899000000001</v>
      </c>
      <c r="F280" s="7">
        <v>8727115.7100000009</v>
      </c>
      <c r="G280" s="6">
        <v>155402876.72999999</v>
      </c>
      <c r="H280" s="7">
        <v>370000</v>
      </c>
      <c r="I280" s="6">
        <v>6588553</v>
      </c>
      <c r="J280" s="7">
        <v>423869.81</v>
      </c>
      <c r="K280" s="6">
        <v>7547807.3200000003</v>
      </c>
      <c r="L280" s="7">
        <v>-53869.81</v>
      </c>
      <c r="M280" s="6">
        <v>-959254.32</v>
      </c>
    </row>
    <row r="281" spans="1:13" x14ac:dyDescent="0.35">
      <c r="A281" s="8" t="s">
        <v>72</v>
      </c>
      <c r="B281" s="8" t="s">
        <v>965</v>
      </c>
      <c r="C281" s="8" t="s">
        <v>738</v>
      </c>
      <c r="D281" s="8" t="s">
        <v>948</v>
      </c>
      <c r="E281" s="7">
        <v>17.806899000000001</v>
      </c>
      <c r="F281" s="7">
        <v>6062775.8399999999</v>
      </c>
      <c r="G281" s="6">
        <v>107959243.02</v>
      </c>
      <c r="H281" s="7">
        <v>0</v>
      </c>
      <c r="I281" s="6">
        <v>0</v>
      </c>
      <c r="J281" s="7">
        <v>81949</v>
      </c>
      <c r="K281" s="6">
        <v>1459257.65</v>
      </c>
      <c r="L281" s="7">
        <v>-81949</v>
      </c>
      <c r="M281" s="6">
        <v>-1459257.65</v>
      </c>
    </row>
    <row r="282" spans="1:13" x14ac:dyDescent="0.35">
      <c r="A282" s="8" t="s">
        <v>72</v>
      </c>
      <c r="B282" s="8" t="s">
        <v>965</v>
      </c>
      <c r="C282" s="8" t="s">
        <v>739</v>
      </c>
      <c r="D282" s="8" t="s">
        <v>948</v>
      </c>
      <c r="E282" s="7">
        <v>17.806899999999999</v>
      </c>
      <c r="F282" s="7">
        <v>5909273.3200000003</v>
      </c>
      <c r="G282" s="6">
        <v>105225839.11</v>
      </c>
      <c r="H282" s="7">
        <v>0</v>
      </c>
      <c r="I282" s="6">
        <v>0</v>
      </c>
      <c r="J282" s="7">
        <v>81949</v>
      </c>
      <c r="K282" s="6">
        <v>1459257.65</v>
      </c>
      <c r="L282" s="7">
        <v>-81949</v>
      </c>
      <c r="M282" s="6">
        <v>-1459257.65</v>
      </c>
    </row>
    <row r="283" spans="1:13" x14ac:dyDescent="0.35">
      <c r="A283" s="8" t="s">
        <v>72</v>
      </c>
      <c r="B283" s="8" t="s">
        <v>965</v>
      </c>
      <c r="C283" s="8" t="s">
        <v>740</v>
      </c>
      <c r="D283" s="8" t="s">
        <v>951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72</v>
      </c>
      <c r="B284" s="8" t="s">
        <v>965</v>
      </c>
      <c r="C284" s="8" t="s">
        <v>741</v>
      </c>
      <c r="D284" s="8" t="s">
        <v>948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72</v>
      </c>
      <c r="B285" s="8" t="s">
        <v>965</v>
      </c>
      <c r="C285" s="8" t="s">
        <v>742</v>
      </c>
      <c r="D285" s="8" t="s">
        <v>951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72</v>
      </c>
      <c r="B286" s="8" t="s">
        <v>965</v>
      </c>
      <c r="C286" s="8" t="s">
        <v>743</v>
      </c>
      <c r="D286" s="8" t="s">
        <v>948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72</v>
      </c>
      <c r="B287" s="8" t="s">
        <v>965</v>
      </c>
      <c r="C287" s="8" t="s">
        <v>744</v>
      </c>
      <c r="D287" s="8" t="s">
        <v>951</v>
      </c>
      <c r="E287" s="7">
        <v>24.426100000000002</v>
      </c>
      <c r="F287" s="7">
        <v>4392693.45</v>
      </c>
      <c r="G287" s="6">
        <v>107296369.48</v>
      </c>
      <c r="H287" s="7">
        <v>136560.69</v>
      </c>
      <c r="I287" s="6">
        <v>3335645.07</v>
      </c>
      <c r="J287" s="7">
        <v>36315.839999999997</v>
      </c>
      <c r="K287" s="6">
        <v>887054.34</v>
      </c>
      <c r="L287" s="7">
        <v>100244.85</v>
      </c>
      <c r="M287" s="6">
        <v>2448590.73</v>
      </c>
    </row>
    <row r="288" spans="1:13" x14ac:dyDescent="0.35">
      <c r="A288" s="8" t="s">
        <v>72</v>
      </c>
      <c r="B288" s="8" t="s">
        <v>965</v>
      </c>
      <c r="C288" s="8" t="s">
        <v>745</v>
      </c>
      <c r="D288" s="8" t="s">
        <v>948</v>
      </c>
      <c r="E288" s="7">
        <v>17.806899000000001</v>
      </c>
      <c r="F288" s="7">
        <v>4690559.0199999996</v>
      </c>
      <c r="G288" s="6">
        <v>83524315.409999996</v>
      </c>
      <c r="H288" s="7">
        <v>215070.55</v>
      </c>
      <c r="I288" s="6">
        <v>3829739.78</v>
      </c>
      <c r="J288" s="7">
        <v>27608.27</v>
      </c>
      <c r="K288" s="6">
        <v>491617.7</v>
      </c>
      <c r="L288" s="7">
        <v>187462.28</v>
      </c>
      <c r="M288" s="6">
        <v>3338122.07</v>
      </c>
    </row>
    <row r="289" spans="1:13" x14ac:dyDescent="0.35">
      <c r="A289" s="8" t="s">
        <v>72</v>
      </c>
      <c r="B289" s="8" t="s">
        <v>965</v>
      </c>
      <c r="C289" s="8" t="s">
        <v>746</v>
      </c>
      <c r="D289" s="8" t="s">
        <v>951</v>
      </c>
      <c r="E289" s="7">
        <v>24.426100000000002</v>
      </c>
      <c r="F289" s="7">
        <v>1126778.82</v>
      </c>
      <c r="G289" s="6">
        <v>27522812.140000001</v>
      </c>
      <c r="H289" s="7">
        <v>585088.61</v>
      </c>
      <c r="I289" s="6">
        <v>14291432.9</v>
      </c>
      <c r="J289" s="7">
        <v>74610.33</v>
      </c>
      <c r="K289" s="6">
        <v>1822439.38</v>
      </c>
      <c r="L289" s="7">
        <v>510478.28</v>
      </c>
      <c r="M289" s="6">
        <v>12468993.52</v>
      </c>
    </row>
    <row r="290" spans="1:13" x14ac:dyDescent="0.35">
      <c r="A290" s="8" t="s">
        <v>72</v>
      </c>
      <c r="B290" s="8" t="s">
        <v>965</v>
      </c>
      <c r="C290" s="8" t="s">
        <v>747</v>
      </c>
      <c r="D290" s="8" t="s">
        <v>948</v>
      </c>
      <c r="E290" s="7">
        <v>17.806899999999999</v>
      </c>
      <c r="F290" s="7">
        <v>2084743.2</v>
      </c>
      <c r="G290" s="6">
        <v>37122813.689999998</v>
      </c>
      <c r="H290" s="7">
        <v>74171.86</v>
      </c>
      <c r="I290" s="6">
        <v>1320770.8899999999</v>
      </c>
      <c r="J290" s="7">
        <v>132669.89000000001</v>
      </c>
      <c r="K290" s="6">
        <v>2362439.46</v>
      </c>
      <c r="L290" s="7">
        <v>-58498.03</v>
      </c>
      <c r="M290" s="6">
        <v>-1041668.57</v>
      </c>
    </row>
    <row r="291" spans="1:13" x14ac:dyDescent="0.35">
      <c r="A291" s="8" t="s">
        <v>72</v>
      </c>
      <c r="B291" s="8" t="s">
        <v>965</v>
      </c>
      <c r="C291" s="8" t="s">
        <v>748</v>
      </c>
      <c r="D291" s="8" t="s">
        <v>948</v>
      </c>
      <c r="E291" s="7">
        <v>17.806899000000001</v>
      </c>
      <c r="F291" s="7">
        <v>40883099.210000001</v>
      </c>
      <c r="G291" s="6">
        <v>728001259.32000005</v>
      </c>
      <c r="H291" s="7">
        <v>499909.4</v>
      </c>
      <c r="I291" s="6">
        <v>8901836.6899999995</v>
      </c>
      <c r="J291" s="7">
        <v>449911.3</v>
      </c>
      <c r="K291" s="6">
        <v>8011525.5300000003</v>
      </c>
      <c r="L291" s="7">
        <v>49998.1</v>
      </c>
      <c r="M291" s="6">
        <v>890311.17</v>
      </c>
    </row>
    <row r="292" spans="1:13" x14ac:dyDescent="0.35">
      <c r="A292" s="8" t="s">
        <v>72</v>
      </c>
      <c r="B292" s="8" t="s">
        <v>965</v>
      </c>
      <c r="C292" s="8" t="s">
        <v>749</v>
      </c>
      <c r="D292" s="8" t="s">
        <v>948</v>
      </c>
      <c r="E292" s="7">
        <v>17.806899000000001</v>
      </c>
      <c r="F292" s="7">
        <v>21830488.629999999</v>
      </c>
      <c r="G292" s="6">
        <v>388733327.94999999</v>
      </c>
      <c r="H292" s="7">
        <v>150539.42000000001</v>
      </c>
      <c r="I292" s="6">
        <v>2680640.4</v>
      </c>
      <c r="J292" s="7">
        <v>26187.63</v>
      </c>
      <c r="K292" s="6">
        <v>466320.51</v>
      </c>
      <c r="L292" s="7">
        <v>124351.79</v>
      </c>
      <c r="M292" s="6">
        <v>2214319.89</v>
      </c>
    </row>
    <row r="293" spans="1:13" x14ac:dyDescent="0.35">
      <c r="A293" s="8" t="s">
        <v>72</v>
      </c>
      <c r="B293" s="8" t="s">
        <v>965</v>
      </c>
      <c r="C293" s="8" t="s">
        <v>750</v>
      </c>
      <c r="D293" s="8" t="s">
        <v>948</v>
      </c>
      <c r="E293" s="7">
        <v>17.806899999999999</v>
      </c>
      <c r="F293" s="7">
        <v>15401984.119999999</v>
      </c>
      <c r="G293" s="6">
        <v>274261591.02999997</v>
      </c>
      <c r="H293" s="7">
        <v>0</v>
      </c>
      <c r="I293" s="6">
        <v>0</v>
      </c>
      <c r="J293" s="7">
        <v>150000</v>
      </c>
      <c r="K293" s="6">
        <v>2671035</v>
      </c>
      <c r="L293" s="7">
        <v>-150000</v>
      </c>
      <c r="M293" s="6">
        <v>-2671035</v>
      </c>
    </row>
    <row r="294" spans="1:13" x14ac:dyDescent="0.35">
      <c r="A294" s="8" t="s">
        <v>72</v>
      </c>
      <c r="B294" s="8" t="s">
        <v>965</v>
      </c>
      <c r="C294" s="8" t="s">
        <v>751</v>
      </c>
      <c r="D294" s="8" t="s">
        <v>951</v>
      </c>
      <c r="E294" s="7">
        <v>24.426099000000001</v>
      </c>
      <c r="F294" s="7">
        <v>10314454.449999999</v>
      </c>
      <c r="G294" s="6">
        <v>251941895.84</v>
      </c>
      <c r="H294" s="7">
        <v>875194.81</v>
      </c>
      <c r="I294" s="6">
        <v>21377595.949999999</v>
      </c>
      <c r="J294" s="7">
        <v>113023.07</v>
      </c>
      <c r="K294" s="6">
        <v>2760712.81</v>
      </c>
      <c r="L294" s="7">
        <v>762171.74</v>
      </c>
      <c r="M294" s="6">
        <v>18616883.140000001</v>
      </c>
    </row>
    <row r="295" spans="1:13" x14ac:dyDescent="0.35">
      <c r="A295" s="8" t="s">
        <v>72</v>
      </c>
      <c r="B295" s="8" t="s">
        <v>965</v>
      </c>
      <c r="C295" s="8" t="s">
        <v>752</v>
      </c>
      <c r="D295" s="8" t="s">
        <v>948</v>
      </c>
      <c r="E295" s="7">
        <v>17.806899000000001</v>
      </c>
      <c r="F295" s="7">
        <v>14775649.85</v>
      </c>
      <c r="G295" s="6">
        <v>263108519.31</v>
      </c>
      <c r="H295" s="7">
        <v>4115579.78</v>
      </c>
      <c r="I295" s="6">
        <v>73285717.579999998</v>
      </c>
      <c r="J295" s="7">
        <v>1430249.17</v>
      </c>
      <c r="K295" s="6">
        <v>25468303.949999999</v>
      </c>
      <c r="L295" s="7">
        <v>2685330.61</v>
      </c>
      <c r="M295" s="6">
        <v>47817413.640000001</v>
      </c>
    </row>
    <row r="296" spans="1:13" x14ac:dyDescent="0.35">
      <c r="A296" s="8" t="s">
        <v>72</v>
      </c>
      <c r="B296" s="8" t="s">
        <v>965</v>
      </c>
      <c r="C296" s="8" t="s">
        <v>753</v>
      </c>
      <c r="D296" s="8" t="s">
        <v>948</v>
      </c>
      <c r="E296" s="7">
        <v>17.806899999999999</v>
      </c>
      <c r="F296" s="7">
        <v>23513395.879999999</v>
      </c>
      <c r="G296" s="6">
        <v>418700689.10000002</v>
      </c>
      <c r="H296" s="7">
        <v>294034.76</v>
      </c>
      <c r="I296" s="6">
        <v>5235847.57</v>
      </c>
      <c r="J296" s="7">
        <v>1458560.17</v>
      </c>
      <c r="K296" s="6">
        <v>25972435.09</v>
      </c>
      <c r="L296" s="7">
        <v>-1164525.4099999999</v>
      </c>
      <c r="M296" s="6">
        <v>-20736587.52</v>
      </c>
    </row>
    <row r="297" spans="1:13" x14ac:dyDescent="0.35">
      <c r="A297" s="8" t="s">
        <v>72</v>
      </c>
      <c r="B297" s="8" t="s">
        <v>965</v>
      </c>
      <c r="C297" s="8" t="s">
        <v>754</v>
      </c>
      <c r="D297" s="8" t="s">
        <v>948</v>
      </c>
      <c r="E297" s="7">
        <v>17.806899000000001</v>
      </c>
      <c r="F297" s="7">
        <v>10506432.449999999</v>
      </c>
      <c r="G297" s="6">
        <v>187086991.99000001</v>
      </c>
      <c r="H297" s="7">
        <v>282781.65000000002</v>
      </c>
      <c r="I297" s="6">
        <v>5035464.5599999996</v>
      </c>
      <c r="J297" s="7">
        <v>119243.13</v>
      </c>
      <c r="K297" s="6">
        <v>2123350.4900000002</v>
      </c>
      <c r="L297" s="7">
        <v>163538.51999999999</v>
      </c>
      <c r="M297" s="6">
        <v>2912114.07</v>
      </c>
    </row>
    <row r="298" spans="1:13" x14ac:dyDescent="0.35">
      <c r="A298" s="8" t="s">
        <v>72</v>
      </c>
      <c r="B298" s="8" t="s">
        <v>965</v>
      </c>
      <c r="C298" s="8" t="s">
        <v>755</v>
      </c>
      <c r="D298" s="8" t="s">
        <v>948</v>
      </c>
      <c r="E298" s="7">
        <v>17.806899999999999</v>
      </c>
      <c r="F298" s="7">
        <v>19185936.719999999</v>
      </c>
      <c r="G298" s="6">
        <v>341642056.57999998</v>
      </c>
      <c r="H298" s="7">
        <v>116357</v>
      </c>
      <c r="I298" s="6">
        <v>2071957.46</v>
      </c>
      <c r="J298" s="7">
        <v>95950.66</v>
      </c>
      <c r="K298" s="6">
        <v>1708583.81</v>
      </c>
      <c r="L298" s="7">
        <v>20406.34</v>
      </c>
      <c r="M298" s="6">
        <v>363373.66</v>
      </c>
    </row>
    <row r="299" spans="1:13" x14ac:dyDescent="0.35">
      <c r="A299" s="8" t="s">
        <v>72</v>
      </c>
      <c r="B299" s="8" t="s">
        <v>96</v>
      </c>
      <c r="C299" s="8" t="s">
        <v>734</v>
      </c>
      <c r="D299" s="8" t="s">
        <v>948</v>
      </c>
      <c r="E299" s="7">
        <v>17.806899000000001</v>
      </c>
      <c r="F299" s="7">
        <v>4320158.5</v>
      </c>
      <c r="G299" s="6">
        <v>76928630.379999995</v>
      </c>
      <c r="H299" s="7">
        <v>102259.86</v>
      </c>
      <c r="I299" s="6">
        <v>1820931.1</v>
      </c>
      <c r="J299" s="7">
        <v>115116.42</v>
      </c>
      <c r="K299" s="6">
        <v>2049866.58</v>
      </c>
      <c r="L299" s="7">
        <v>-12856.56</v>
      </c>
      <c r="M299" s="6">
        <v>-228935.48</v>
      </c>
    </row>
    <row r="300" spans="1:13" x14ac:dyDescent="0.35">
      <c r="A300" s="8" t="s">
        <v>72</v>
      </c>
      <c r="B300" s="8" t="s">
        <v>96</v>
      </c>
      <c r="C300" s="8" t="s">
        <v>735</v>
      </c>
      <c r="D300" s="8" t="s">
        <v>948</v>
      </c>
      <c r="E300" s="7">
        <v>17.806899000000001</v>
      </c>
      <c r="F300" s="7">
        <v>52900.44</v>
      </c>
      <c r="G300" s="6">
        <v>941992.84</v>
      </c>
      <c r="H300" s="7">
        <v>52246.67</v>
      </c>
      <c r="I300" s="6">
        <v>930351.23</v>
      </c>
      <c r="J300" s="7">
        <v>18.97</v>
      </c>
      <c r="K300" s="6">
        <v>337.8</v>
      </c>
      <c r="L300" s="7">
        <v>52227.7</v>
      </c>
      <c r="M300" s="6">
        <v>930013.43</v>
      </c>
    </row>
    <row r="301" spans="1:13" x14ac:dyDescent="0.35">
      <c r="A301" s="8" t="s">
        <v>72</v>
      </c>
      <c r="B301" s="8" t="s">
        <v>96</v>
      </c>
      <c r="C301" s="8" t="s">
        <v>736</v>
      </c>
      <c r="D301" s="8" t="s">
        <v>948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72</v>
      </c>
      <c r="B302" s="8" t="s">
        <v>96</v>
      </c>
      <c r="C302" s="8" t="s">
        <v>737</v>
      </c>
      <c r="D302" s="8" t="s">
        <v>948</v>
      </c>
      <c r="E302" s="7">
        <v>17.806899999999999</v>
      </c>
      <c r="F302" s="7">
        <v>2335356.37</v>
      </c>
      <c r="G302" s="6">
        <v>41585457.420000002</v>
      </c>
      <c r="H302" s="7">
        <v>75653.88</v>
      </c>
      <c r="I302" s="6">
        <v>1347161.08</v>
      </c>
      <c r="J302" s="7">
        <v>0</v>
      </c>
      <c r="K302" s="6">
        <v>0</v>
      </c>
      <c r="L302" s="7">
        <v>75653.88</v>
      </c>
      <c r="M302" s="6">
        <v>1347161.08</v>
      </c>
    </row>
    <row r="303" spans="1:13" x14ac:dyDescent="0.35">
      <c r="A303" s="8" t="s">
        <v>72</v>
      </c>
      <c r="B303" s="8" t="s">
        <v>96</v>
      </c>
      <c r="C303" s="8" t="s">
        <v>738</v>
      </c>
      <c r="D303" s="8" t="s">
        <v>948</v>
      </c>
      <c r="E303" s="7">
        <v>17.806899999999999</v>
      </c>
      <c r="F303" s="7">
        <v>10795256.189999999</v>
      </c>
      <c r="G303" s="6">
        <v>192230047.53</v>
      </c>
      <c r="H303" s="7">
        <v>0</v>
      </c>
      <c r="I303" s="6">
        <v>0</v>
      </c>
      <c r="J303" s="7">
        <v>56018.03</v>
      </c>
      <c r="K303" s="6">
        <v>997507.46</v>
      </c>
      <c r="L303" s="7">
        <v>-56018.03</v>
      </c>
      <c r="M303" s="6">
        <v>-997507.46</v>
      </c>
    </row>
    <row r="304" spans="1:13" x14ac:dyDescent="0.35">
      <c r="A304" s="8" t="s">
        <v>72</v>
      </c>
      <c r="B304" s="8" t="s">
        <v>96</v>
      </c>
      <c r="C304" s="8" t="s">
        <v>739</v>
      </c>
      <c r="D304" s="8" t="s">
        <v>948</v>
      </c>
      <c r="E304" s="7">
        <v>17.806899000000001</v>
      </c>
      <c r="F304" s="7">
        <v>2554475.86</v>
      </c>
      <c r="G304" s="6">
        <v>45487296.159999996</v>
      </c>
      <c r="H304" s="7">
        <v>0</v>
      </c>
      <c r="I304" s="6">
        <v>0</v>
      </c>
      <c r="J304" s="7">
        <v>311421.90999999997</v>
      </c>
      <c r="K304" s="6">
        <v>5545458.8099999996</v>
      </c>
      <c r="L304" s="7">
        <v>-311421.90999999997</v>
      </c>
      <c r="M304" s="6">
        <v>-5545458.8099999996</v>
      </c>
    </row>
    <row r="305" spans="1:13" x14ac:dyDescent="0.35">
      <c r="A305" s="8" t="s">
        <v>72</v>
      </c>
      <c r="B305" s="8" t="s">
        <v>96</v>
      </c>
      <c r="C305" s="8" t="s">
        <v>740</v>
      </c>
      <c r="D305" s="8" t="s">
        <v>951</v>
      </c>
      <c r="E305" s="7">
        <v>24.426099000000001</v>
      </c>
      <c r="F305" s="7">
        <v>38729691.909999996</v>
      </c>
      <c r="G305" s="6">
        <v>946015327.55999994</v>
      </c>
      <c r="H305" s="7">
        <v>2655678.83</v>
      </c>
      <c r="I305" s="6">
        <v>64867876.670000002</v>
      </c>
      <c r="J305" s="7">
        <v>5444983.1100000003</v>
      </c>
      <c r="K305" s="6">
        <v>132999701.94</v>
      </c>
      <c r="L305" s="7">
        <v>-2789304.28</v>
      </c>
      <c r="M305" s="6">
        <v>-68131825.269999996</v>
      </c>
    </row>
    <row r="306" spans="1:13" x14ac:dyDescent="0.35">
      <c r="A306" s="8" t="s">
        <v>72</v>
      </c>
      <c r="B306" s="8" t="s">
        <v>96</v>
      </c>
      <c r="C306" s="8" t="s">
        <v>741</v>
      </c>
      <c r="D306" s="8" t="s">
        <v>948</v>
      </c>
      <c r="E306" s="7">
        <v>17.806899000000001</v>
      </c>
      <c r="F306" s="7">
        <v>8147030.3799999999</v>
      </c>
      <c r="G306" s="6">
        <v>145073355.27000001</v>
      </c>
      <c r="H306" s="7">
        <v>1585000</v>
      </c>
      <c r="I306" s="6">
        <v>28223936.5</v>
      </c>
      <c r="J306" s="7">
        <v>53021.39</v>
      </c>
      <c r="K306" s="6">
        <v>944146.59</v>
      </c>
      <c r="L306" s="7">
        <v>1531978.61</v>
      </c>
      <c r="M306" s="6">
        <v>27279789.91</v>
      </c>
    </row>
    <row r="307" spans="1:13" x14ac:dyDescent="0.35">
      <c r="A307" s="8" t="s">
        <v>72</v>
      </c>
      <c r="B307" s="8" t="s">
        <v>96</v>
      </c>
      <c r="C307" s="8" t="s">
        <v>742</v>
      </c>
      <c r="D307" s="8" t="s">
        <v>951</v>
      </c>
      <c r="E307" s="7">
        <v>24.426100000000002</v>
      </c>
      <c r="F307" s="7">
        <v>16969416.469999999</v>
      </c>
      <c r="G307" s="6">
        <v>414496663.63999999</v>
      </c>
      <c r="H307" s="7">
        <v>796244.87</v>
      </c>
      <c r="I307" s="6">
        <v>19449156.82</v>
      </c>
      <c r="J307" s="7">
        <v>3448653.71</v>
      </c>
      <c r="K307" s="6">
        <v>84237160.390000001</v>
      </c>
      <c r="L307" s="7">
        <v>-2652408.84</v>
      </c>
      <c r="M307" s="6">
        <v>-64788003.57</v>
      </c>
    </row>
    <row r="308" spans="1:13" x14ac:dyDescent="0.35">
      <c r="A308" s="8" t="s">
        <v>72</v>
      </c>
      <c r="B308" s="8" t="s">
        <v>96</v>
      </c>
      <c r="C308" s="8" t="s">
        <v>743</v>
      </c>
      <c r="D308" s="8" t="s">
        <v>948</v>
      </c>
      <c r="E308" s="7">
        <v>17.806899999999999</v>
      </c>
      <c r="F308" s="7">
        <v>12918849.460000001</v>
      </c>
      <c r="G308" s="6">
        <v>230044660.44999999</v>
      </c>
      <c r="H308" s="7">
        <v>250158.07999999999</v>
      </c>
      <c r="I308" s="6">
        <v>4454539.91</v>
      </c>
      <c r="J308" s="7">
        <v>4655829.22</v>
      </c>
      <c r="K308" s="6">
        <v>82905885.340000004</v>
      </c>
      <c r="L308" s="7">
        <v>-4405671.1399999997</v>
      </c>
      <c r="M308" s="6">
        <v>-78451345.420000002</v>
      </c>
    </row>
    <row r="309" spans="1:13" x14ac:dyDescent="0.35">
      <c r="A309" s="8" t="s">
        <v>72</v>
      </c>
      <c r="B309" s="8" t="s">
        <v>96</v>
      </c>
      <c r="C309" s="8" t="s">
        <v>744</v>
      </c>
      <c r="D309" s="8" t="s">
        <v>951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72</v>
      </c>
      <c r="B310" s="8" t="s">
        <v>96</v>
      </c>
      <c r="C310" s="8" t="s">
        <v>745</v>
      </c>
      <c r="D310" s="8" t="s">
        <v>948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72</v>
      </c>
      <c r="B311" s="8" t="s">
        <v>96</v>
      </c>
      <c r="C311" s="8" t="s">
        <v>746</v>
      </c>
      <c r="D311" s="8" t="s">
        <v>951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72</v>
      </c>
      <c r="B312" s="8" t="s">
        <v>96</v>
      </c>
      <c r="C312" s="8" t="s">
        <v>747</v>
      </c>
      <c r="D312" s="8" t="s">
        <v>948</v>
      </c>
      <c r="E312" s="7">
        <v>17.806899999999999</v>
      </c>
      <c r="F312" s="7">
        <v>21978002.98</v>
      </c>
      <c r="G312" s="6">
        <v>391360101.31999999</v>
      </c>
      <c r="H312" s="7">
        <v>585000</v>
      </c>
      <c r="I312" s="6">
        <v>10417036.5</v>
      </c>
      <c r="J312" s="7">
        <v>308333.67</v>
      </c>
      <c r="K312" s="6">
        <v>5490466.8300000001</v>
      </c>
      <c r="L312" s="7">
        <v>276666.33</v>
      </c>
      <c r="M312" s="6">
        <v>4926569.67</v>
      </c>
    </row>
    <row r="313" spans="1:13" x14ac:dyDescent="0.35">
      <c r="A313" s="8" t="s">
        <v>72</v>
      </c>
      <c r="B313" s="8" t="s">
        <v>96</v>
      </c>
      <c r="C313" s="8" t="s">
        <v>748</v>
      </c>
      <c r="D313" s="8" t="s">
        <v>948</v>
      </c>
      <c r="E313" s="7">
        <v>17.806899000000001</v>
      </c>
      <c r="F313" s="7">
        <v>8103351.6200000001</v>
      </c>
      <c r="G313" s="6">
        <v>144295571.96000001</v>
      </c>
      <c r="H313" s="7">
        <v>108756.08</v>
      </c>
      <c r="I313" s="6">
        <v>1936608.64</v>
      </c>
      <c r="J313" s="7">
        <v>201770.29</v>
      </c>
      <c r="K313" s="6">
        <v>3592903.38</v>
      </c>
      <c r="L313" s="7">
        <v>-93014.21</v>
      </c>
      <c r="M313" s="6">
        <v>-1656294.74</v>
      </c>
    </row>
    <row r="314" spans="1:13" x14ac:dyDescent="0.35">
      <c r="A314" s="8" t="s">
        <v>72</v>
      </c>
      <c r="B314" s="8" t="s">
        <v>96</v>
      </c>
      <c r="C314" s="8" t="s">
        <v>749</v>
      </c>
      <c r="D314" s="8" t="s">
        <v>948</v>
      </c>
      <c r="E314" s="7">
        <v>17.806899999999999</v>
      </c>
      <c r="F314" s="7">
        <v>1954027.68</v>
      </c>
      <c r="G314" s="6">
        <v>34795175.530000001</v>
      </c>
      <c r="H314" s="7">
        <v>144735.95000000001</v>
      </c>
      <c r="I314" s="6">
        <v>2577298.59</v>
      </c>
      <c r="J314" s="7">
        <v>3500</v>
      </c>
      <c r="K314" s="6">
        <v>62324.15</v>
      </c>
      <c r="L314" s="7">
        <v>141235.95000000001</v>
      </c>
      <c r="M314" s="6">
        <v>2514974.44</v>
      </c>
    </row>
    <row r="315" spans="1:13" x14ac:dyDescent="0.35">
      <c r="A315" s="8" t="s">
        <v>72</v>
      </c>
      <c r="B315" s="8" t="s">
        <v>96</v>
      </c>
      <c r="C315" s="8" t="s">
        <v>750</v>
      </c>
      <c r="D315" s="8" t="s">
        <v>948</v>
      </c>
      <c r="E315" s="7">
        <v>17.806899000000001</v>
      </c>
      <c r="F315" s="7">
        <v>351872.29</v>
      </c>
      <c r="G315" s="6">
        <v>6265754.6799999997</v>
      </c>
      <c r="H315" s="7">
        <v>113149.93</v>
      </c>
      <c r="I315" s="6">
        <v>2014849.49</v>
      </c>
      <c r="J315" s="7">
        <v>0</v>
      </c>
      <c r="K315" s="6">
        <v>0</v>
      </c>
      <c r="L315" s="7">
        <v>113149.93</v>
      </c>
      <c r="M315" s="6">
        <v>2014849.49</v>
      </c>
    </row>
    <row r="316" spans="1:13" x14ac:dyDescent="0.35">
      <c r="A316" s="8" t="s">
        <v>72</v>
      </c>
      <c r="B316" s="8" t="s">
        <v>96</v>
      </c>
      <c r="C316" s="8" t="s">
        <v>751</v>
      </c>
      <c r="D316" s="8" t="s">
        <v>951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72</v>
      </c>
      <c r="B317" s="8" t="s">
        <v>96</v>
      </c>
      <c r="C317" s="8" t="s">
        <v>752</v>
      </c>
      <c r="D317" s="8" t="s">
        <v>948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72</v>
      </c>
      <c r="B318" s="8" t="s">
        <v>96</v>
      </c>
      <c r="C318" s="8" t="s">
        <v>753</v>
      </c>
      <c r="D318" s="8" t="s">
        <v>948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72</v>
      </c>
      <c r="B319" s="8" t="s">
        <v>96</v>
      </c>
      <c r="C319" s="8" t="s">
        <v>754</v>
      </c>
      <c r="D319" s="8" t="s">
        <v>948</v>
      </c>
      <c r="E319" s="7">
        <v>17.806899000000001</v>
      </c>
      <c r="F319" s="7">
        <v>41365629.670000002</v>
      </c>
      <c r="G319" s="6">
        <v>736593630.97000003</v>
      </c>
      <c r="H319" s="7">
        <v>836689.05</v>
      </c>
      <c r="I319" s="6">
        <v>14898838.24</v>
      </c>
      <c r="J319" s="7">
        <v>217000</v>
      </c>
      <c r="K319" s="6">
        <v>3864097.3</v>
      </c>
      <c r="L319" s="7">
        <v>619689.05000000005</v>
      </c>
      <c r="M319" s="6">
        <v>11034740.939999999</v>
      </c>
    </row>
    <row r="320" spans="1:13" x14ac:dyDescent="0.35">
      <c r="A320" s="8" t="s">
        <v>72</v>
      </c>
      <c r="B320" s="8" t="s">
        <v>96</v>
      </c>
      <c r="C320" s="8" t="s">
        <v>755</v>
      </c>
      <c r="D320" s="8" t="s">
        <v>948</v>
      </c>
      <c r="E320" s="7">
        <v>17.806899999999999</v>
      </c>
      <c r="F320" s="7">
        <v>12059883.189999999</v>
      </c>
      <c r="G320" s="6">
        <v>214749133.97999999</v>
      </c>
      <c r="H320" s="7">
        <v>0</v>
      </c>
      <c r="I320" s="6">
        <v>0</v>
      </c>
      <c r="J320" s="7">
        <v>6482.9</v>
      </c>
      <c r="K320" s="6">
        <v>115440.35</v>
      </c>
      <c r="L320" s="7">
        <v>-6482.9</v>
      </c>
      <c r="M320" s="6">
        <v>-115440.35</v>
      </c>
    </row>
    <row r="321" spans="1:13" x14ac:dyDescent="0.35">
      <c r="A321" s="8" t="s">
        <v>73</v>
      </c>
      <c r="B321" s="8" t="s">
        <v>96</v>
      </c>
      <c r="C321" s="8" t="s">
        <v>764</v>
      </c>
      <c r="D321" s="8" t="s">
        <v>948</v>
      </c>
      <c r="E321" s="7">
        <v>17.770199999999999</v>
      </c>
      <c r="F321" s="7">
        <v>552762.03</v>
      </c>
      <c r="G321" s="6">
        <v>9822691.8300000001</v>
      </c>
      <c r="H321" s="7">
        <v>0</v>
      </c>
      <c r="I321" s="6">
        <v>0</v>
      </c>
      <c r="J321" s="7">
        <v>28000</v>
      </c>
      <c r="K321" s="6">
        <v>497565.6</v>
      </c>
      <c r="L321" s="7">
        <v>-28000</v>
      </c>
      <c r="M321" s="6">
        <v>-497565.6</v>
      </c>
    </row>
    <row r="322" spans="1:13" x14ac:dyDescent="0.35">
      <c r="A322" s="8" t="s">
        <v>73</v>
      </c>
      <c r="B322" s="8" t="s">
        <v>96</v>
      </c>
      <c r="C322" s="8" t="s">
        <v>767</v>
      </c>
      <c r="D322" s="8" t="s">
        <v>948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73</v>
      </c>
      <c r="B323" s="8" t="s">
        <v>96</v>
      </c>
      <c r="C323" s="8" t="s">
        <v>127</v>
      </c>
      <c r="D323" s="8" t="s">
        <v>948</v>
      </c>
      <c r="E323" s="7">
        <v>17.770199999999999</v>
      </c>
      <c r="F323" s="7">
        <v>22076159.010000002</v>
      </c>
      <c r="G323" s="6">
        <v>392297760.83999997</v>
      </c>
      <c r="H323" s="7">
        <v>7823.15</v>
      </c>
      <c r="I323" s="6">
        <v>139018.94</v>
      </c>
      <c r="J323" s="7">
        <v>875988.74</v>
      </c>
      <c r="K323" s="6">
        <v>15566495.109999999</v>
      </c>
      <c r="L323" s="7">
        <v>-868165.59</v>
      </c>
      <c r="M323" s="6">
        <v>-15427476.17</v>
      </c>
    </row>
    <row r="324" spans="1:13" x14ac:dyDescent="0.35">
      <c r="A324" s="8" t="s">
        <v>73</v>
      </c>
      <c r="B324" s="8" t="s">
        <v>96</v>
      </c>
      <c r="C324" s="8" t="s">
        <v>775</v>
      </c>
      <c r="D324" s="8" t="s">
        <v>948</v>
      </c>
      <c r="E324" s="7">
        <v>17.770199000000002</v>
      </c>
      <c r="F324" s="7">
        <v>72612225.5</v>
      </c>
      <c r="G324" s="6">
        <v>1290333769.5799999</v>
      </c>
      <c r="H324" s="7">
        <v>4662368.57</v>
      </c>
      <c r="I324" s="6">
        <v>82851221.959999993</v>
      </c>
      <c r="J324" s="7">
        <v>491000</v>
      </c>
      <c r="K324" s="6">
        <v>8725168.1999999993</v>
      </c>
      <c r="L324" s="7">
        <v>4171368.57</v>
      </c>
      <c r="M324" s="6">
        <v>74126053.760000005</v>
      </c>
    </row>
    <row r="325" spans="1:13" x14ac:dyDescent="0.35">
      <c r="A325" s="8" t="s">
        <v>73</v>
      </c>
      <c r="B325" s="8" t="s">
        <v>96</v>
      </c>
      <c r="C325" s="8" t="s">
        <v>779</v>
      </c>
      <c r="D325" s="8" t="s">
        <v>948</v>
      </c>
      <c r="E325" s="7">
        <v>17.770199999999999</v>
      </c>
      <c r="F325" s="7">
        <v>6461833.5700000003</v>
      </c>
      <c r="G325" s="6">
        <v>114828074.91</v>
      </c>
      <c r="H325" s="7">
        <v>281509.06</v>
      </c>
      <c r="I325" s="6">
        <v>5002472.3</v>
      </c>
      <c r="J325" s="7">
        <v>90849.06</v>
      </c>
      <c r="K325" s="6">
        <v>1614405.97</v>
      </c>
      <c r="L325" s="7">
        <v>190660</v>
      </c>
      <c r="M325" s="6">
        <v>3388066.33</v>
      </c>
    </row>
    <row r="326" spans="1:13" x14ac:dyDescent="0.35">
      <c r="A326" s="8" t="s">
        <v>73</v>
      </c>
      <c r="B326" s="8" t="s">
        <v>96</v>
      </c>
      <c r="C326" s="8" t="s">
        <v>780</v>
      </c>
      <c r="D326" s="8" t="s">
        <v>948</v>
      </c>
      <c r="E326" s="7">
        <v>17.770199000000002</v>
      </c>
      <c r="F326" s="7">
        <v>3173087.85</v>
      </c>
      <c r="G326" s="6">
        <v>56386405.710000001</v>
      </c>
      <c r="H326" s="7">
        <v>117360.55</v>
      </c>
      <c r="I326" s="6">
        <v>2085520.45</v>
      </c>
      <c r="J326" s="7">
        <v>58409.65</v>
      </c>
      <c r="K326" s="6">
        <v>1037951.16</v>
      </c>
      <c r="L326" s="7">
        <v>58950.9</v>
      </c>
      <c r="M326" s="6">
        <v>1047569.28</v>
      </c>
    </row>
    <row r="327" spans="1:13" x14ac:dyDescent="0.35">
      <c r="A327" s="8" t="s">
        <v>73</v>
      </c>
      <c r="B327" s="8" t="s">
        <v>96</v>
      </c>
      <c r="C327" s="8" t="s">
        <v>781</v>
      </c>
      <c r="D327" s="8" t="s">
        <v>948</v>
      </c>
      <c r="E327" s="7">
        <v>17.770199999999999</v>
      </c>
      <c r="F327" s="7">
        <v>3369309.37</v>
      </c>
      <c r="G327" s="6">
        <v>59873301.369999997</v>
      </c>
      <c r="H327" s="7">
        <v>192791.53</v>
      </c>
      <c r="I327" s="6">
        <v>3425944.05</v>
      </c>
      <c r="J327" s="7">
        <v>18771.82</v>
      </c>
      <c r="K327" s="6">
        <v>333579</v>
      </c>
      <c r="L327" s="7">
        <v>174019.71</v>
      </c>
      <c r="M327" s="6">
        <v>3092365.05</v>
      </c>
    </row>
    <row r="328" spans="1:13" x14ac:dyDescent="0.35">
      <c r="A328" s="8" t="s">
        <v>73</v>
      </c>
      <c r="B328" s="8" t="s">
        <v>96</v>
      </c>
      <c r="C328" s="8" t="s">
        <v>782</v>
      </c>
      <c r="D328" s="8" t="s">
        <v>948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73</v>
      </c>
      <c r="B329" s="8" t="s">
        <v>96</v>
      </c>
      <c r="C329" s="8" t="s">
        <v>784</v>
      </c>
      <c r="D329" s="8" t="s">
        <v>950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73</v>
      </c>
      <c r="B330" s="8" t="s">
        <v>96</v>
      </c>
      <c r="C330" s="8" t="s">
        <v>785</v>
      </c>
      <c r="D330" s="8" t="s">
        <v>950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73</v>
      </c>
      <c r="B331" s="8" t="s">
        <v>96</v>
      </c>
      <c r="C331" s="8" t="s">
        <v>786</v>
      </c>
      <c r="D331" s="8" t="s">
        <v>948</v>
      </c>
      <c r="E331" s="7">
        <v>17.770199000000002</v>
      </c>
      <c r="F331" s="7">
        <v>22605944.59</v>
      </c>
      <c r="G331" s="6">
        <v>401712156.55000001</v>
      </c>
      <c r="H331" s="7">
        <v>763253.62</v>
      </c>
      <c r="I331" s="6">
        <v>13563169.48</v>
      </c>
      <c r="J331" s="7">
        <v>396715.21</v>
      </c>
      <c r="K331" s="6">
        <v>7049708.6200000001</v>
      </c>
      <c r="L331" s="7">
        <v>366538.41</v>
      </c>
      <c r="M331" s="6">
        <v>6513460.8499999996</v>
      </c>
    </row>
    <row r="332" spans="1:13" x14ac:dyDescent="0.35">
      <c r="A332" s="8" t="s">
        <v>73</v>
      </c>
      <c r="B332" s="8" t="s">
        <v>96</v>
      </c>
      <c r="C332" s="8" t="s">
        <v>789</v>
      </c>
      <c r="D332" s="8" t="s">
        <v>948</v>
      </c>
      <c r="E332" s="7">
        <v>17.770199999999999</v>
      </c>
      <c r="F332" s="7">
        <v>49176114.200000003</v>
      </c>
      <c r="G332" s="6">
        <v>873869384.55999994</v>
      </c>
      <c r="H332" s="7">
        <v>1937295.03</v>
      </c>
      <c r="I332" s="6">
        <v>34426120.140000001</v>
      </c>
      <c r="J332" s="7">
        <v>9.92</v>
      </c>
      <c r="K332" s="6">
        <v>176.28</v>
      </c>
      <c r="L332" s="7">
        <v>1937285.11</v>
      </c>
      <c r="M332" s="6">
        <v>34425943.859999999</v>
      </c>
    </row>
    <row r="333" spans="1:13" x14ac:dyDescent="0.35">
      <c r="A333" s="8" t="s">
        <v>73</v>
      </c>
      <c r="B333" s="8" t="s">
        <v>96</v>
      </c>
      <c r="C333" s="8" t="s">
        <v>791</v>
      </c>
      <c r="D333" s="8" t="s">
        <v>948</v>
      </c>
      <c r="E333" s="7">
        <v>17.770199000000002</v>
      </c>
      <c r="F333" s="7">
        <v>57543701.939999998</v>
      </c>
      <c r="G333" s="6">
        <v>1022563092.2</v>
      </c>
      <c r="H333" s="7">
        <v>4559497.3499999996</v>
      </c>
      <c r="I333" s="6">
        <v>81023179.810000002</v>
      </c>
      <c r="J333" s="7">
        <v>904168.15</v>
      </c>
      <c r="K333" s="6">
        <v>16067248.859999999</v>
      </c>
      <c r="L333" s="7">
        <v>3655329.2</v>
      </c>
      <c r="M333" s="6">
        <v>64955930.950000003</v>
      </c>
    </row>
    <row r="334" spans="1:13" x14ac:dyDescent="0.35">
      <c r="A334" s="8" t="s">
        <v>73</v>
      </c>
      <c r="B334" s="8" t="s">
        <v>96</v>
      </c>
      <c r="C334" s="8" t="s">
        <v>792</v>
      </c>
      <c r="D334" s="8" t="s">
        <v>948</v>
      </c>
      <c r="E334" s="7">
        <v>17.770199999999999</v>
      </c>
      <c r="F334" s="7">
        <v>109837268.5</v>
      </c>
      <c r="G334" s="6">
        <v>1951830228.7</v>
      </c>
      <c r="H334" s="7">
        <v>7968538.8200000003</v>
      </c>
      <c r="I334" s="6">
        <v>141602528.53999999</v>
      </c>
      <c r="J334" s="7">
        <v>12956313.27</v>
      </c>
      <c r="K334" s="6">
        <v>230236278.06999999</v>
      </c>
      <c r="L334" s="7">
        <v>-4987774.45</v>
      </c>
      <c r="M334" s="6">
        <v>-88633749.530000001</v>
      </c>
    </row>
    <row r="335" spans="1:13" x14ac:dyDescent="0.35">
      <c r="A335" s="8" t="s">
        <v>73</v>
      </c>
      <c r="B335" s="8" t="s">
        <v>96</v>
      </c>
      <c r="C335" s="8" t="s">
        <v>793</v>
      </c>
      <c r="D335" s="8" t="s">
        <v>948</v>
      </c>
      <c r="E335" s="7">
        <v>17.770199999999999</v>
      </c>
      <c r="F335" s="7">
        <v>639517.42000000004</v>
      </c>
      <c r="G335" s="6">
        <v>11364352.460000001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73</v>
      </c>
      <c r="B336" s="8" t="s">
        <v>96</v>
      </c>
      <c r="C336" s="8" t="s">
        <v>794</v>
      </c>
      <c r="D336" s="8" t="s">
        <v>948</v>
      </c>
      <c r="E336" s="7">
        <v>17.770199999999999</v>
      </c>
      <c r="F336" s="7">
        <v>103011149.18000001</v>
      </c>
      <c r="G336" s="6">
        <v>1830528723.2</v>
      </c>
      <c r="H336" s="7">
        <v>45000</v>
      </c>
      <c r="I336" s="6">
        <v>799659</v>
      </c>
      <c r="J336" s="7">
        <v>200000</v>
      </c>
      <c r="K336" s="6">
        <v>3554040</v>
      </c>
      <c r="L336" s="7">
        <v>-155000</v>
      </c>
      <c r="M336" s="6">
        <v>-2754381</v>
      </c>
    </row>
    <row r="337" spans="1:13" x14ac:dyDescent="0.35">
      <c r="A337" s="8" t="s">
        <v>73</v>
      </c>
      <c r="B337" s="8" t="s">
        <v>96</v>
      </c>
      <c r="C337" s="8" t="s">
        <v>796</v>
      </c>
      <c r="D337" s="8" t="s">
        <v>950</v>
      </c>
      <c r="E337" s="7">
        <v>20.859490000000001</v>
      </c>
      <c r="F337" s="7">
        <v>5744046.7000000002</v>
      </c>
      <c r="G337" s="6">
        <v>119817887.86</v>
      </c>
      <c r="H337" s="7">
        <v>26902.43</v>
      </c>
      <c r="I337" s="6">
        <v>561170.98</v>
      </c>
      <c r="J337" s="7">
        <v>204083.9</v>
      </c>
      <c r="K337" s="6">
        <v>4257086.18</v>
      </c>
      <c r="L337" s="7">
        <v>-177181.47</v>
      </c>
      <c r="M337" s="6">
        <v>-3695915.2</v>
      </c>
    </row>
    <row r="338" spans="1:13" x14ac:dyDescent="0.35">
      <c r="A338" s="8" t="s">
        <v>73</v>
      </c>
      <c r="B338" s="8" t="s">
        <v>96</v>
      </c>
      <c r="C338" s="8" t="s">
        <v>800</v>
      </c>
      <c r="D338" s="8" t="s">
        <v>948</v>
      </c>
      <c r="E338" s="7">
        <v>17.770199999999999</v>
      </c>
      <c r="F338" s="7">
        <v>15460880.42</v>
      </c>
      <c r="G338" s="6">
        <v>274742937.24000001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73</v>
      </c>
      <c r="B339" s="8" t="s">
        <v>96</v>
      </c>
      <c r="C339" s="8" t="s">
        <v>803</v>
      </c>
      <c r="D339" s="8" t="s">
        <v>948</v>
      </c>
      <c r="E339" s="7">
        <v>17.770199000000002</v>
      </c>
      <c r="F339" s="7">
        <v>27685114.559999999</v>
      </c>
      <c r="G339" s="6">
        <v>491970022.75</v>
      </c>
      <c r="H339" s="7">
        <v>0</v>
      </c>
      <c r="I339" s="6">
        <v>0</v>
      </c>
      <c r="J339" s="7">
        <v>71000</v>
      </c>
      <c r="K339" s="6">
        <v>1261684.2</v>
      </c>
      <c r="L339" s="7">
        <v>-71000</v>
      </c>
      <c r="M339" s="6">
        <v>-1261684.2</v>
      </c>
    </row>
    <row r="340" spans="1:13" x14ac:dyDescent="0.35">
      <c r="A340" s="8" t="s">
        <v>73</v>
      </c>
      <c r="B340" s="8" t="s">
        <v>96</v>
      </c>
      <c r="C340" s="8" t="s">
        <v>804</v>
      </c>
      <c r="D340" s="8" t="s">
        <v>948</v>
      </c>
      <c r="E340" s="7">
        <v>17.770199000000002</v>
      </c>
      <c r="F340" s="7">
        <v>12509105.83</v>
      </c>
      <c r="G340" s="6">
        <v>222289312.41999999</v>
      </c>
      <c r="H340" s="7">
        <v>814454.91</v>
      </c>
      <c r="I340" s="6">
        <v>14473026.640000001</v>
      </c>
      <c r="J340" s="7">
        <v>0</v>
      </c>
      <c r="K340" s="6">
        <v>0</v>
      </c>
      <c r="L340" s="7">
        <v>814454.91</v>
      </c>
      <c r="M340" s="6">
        <v>14473026.640000001</v>
      </c>
    </row>
    <row r="341" spans="1:13" x14ac:dyDescent="0.35">
      <c r="A341" s="8" t="s">
        <v>73</v>
      </c>
      <c r="B341" s="8" t="s">
        <v>96</v>
      </c>
      <c r="C341" s="8" t="s">
        <v>805</v>
      </c>
      <c r="D341" s="8" t="s">
        <v>948</v>
      </c>
      <c r="E341" s="7">
        <v>17.770199000000002</v>
      </c>
      <c r="F341" s="7">
        <v>42713747.299999997</v>
      </c>
      <c r="G341" s="6">
        <v>759031832.26999998</v>
      </c>
      <c r="H341" s="7">
        <v>1760000</v>
      </c>
      <c r="I341" s="6">
        <v>31275552</v>
      </c>
      <c r="J341" s="7">
        <v>56000</v>
      </c>
      <c r="K341" s="6">
        <v>995131.2</v>
      </c>
      <c r="L341" s="7">
        <v>1704000</v>
      </c>
      <c r="M341" s="6">
        <v>30280420.800000001</v>
      </c>
    </row>
    <row r="342" spans="1:13" x14ac:dyDescent="0.35">
      <c r="A342" s="8" t="s">
        <v>73</v>
      </c>
      <c r="B342" s="8" t="s">
        <v>96</v>
      </c>
      <c r="C342" s="8" t="s">
        <v>806</v>
      </c>
      <c r="D342" s="8" t="s">
        <v>948</v>
      </c>
      <c r="E342" s="7">
        <v>17.770199000000002</v>
      </c>
      <c r="F342" s="7">
        <v>14115758.300000001</v>
      </c>
      <c r="G342" s="6">
        <v>250839848.13999999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73</v>
      </c>
      <c r="B343" s="8" t="s">
        <v>96</v>
      </c>
      <c r="C343" s="8" t="s">
        <v>808</v>
      </c>
      <c r="D343" s="8" t="s">
        <v>948</v>
      </c>
      <c r="E343" s="7">
        <v>17.770199000000002</v>
      </c>
      <c r="F343" s="7">
        <v>33707187.020000003</v>
      </c>
      <c r="G343" s="6">
        <v>598983454.77999997</v>
      </c>
      <c r="H343" s="7">
        <v>526597.73</v>
      </c>
      <c r="I343" s="6">
        <v>9357746.9800000004</v>
      </c>
      <c r="J343" s="7">
        <v>749901</v>
      </c>
      <c r="K343" s="6">
        <v>13325890.75</v>
      </c>
      <c r="L343" s="7">
        <v>-223303.27</v>
      </c>
      <c r="M343" s="6">
        <v>-3968143.77</v>
      </c>
    </row>
    <row r="344" spans="1:13" x14ac:dyDescent="0.35">
      <c r="A344" s="8" t="s">
        <v>75</v>
      </c>
      <c r="B344" s="8" t="s">
        <v>965</v>
      </c>
      <c r="C344" s="8" t="s">
        <v>811</v>
      </c>
      <c r="D344" s="8" t="s">
        <v>948</v>
      </c>
      <c r="E344" s="7">
        <v>17.78</v>
      </c>
      <c r="F344" s="7">
        <v>9282351.5</v>
      </c>
      <c r="G344" s="6">
        <v>165040209.66999999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75</v>
      </c>
      <c r="B345" s="8" t="s">
        <v>965</v>
      </c>
      <c r="C345" s="8" t="s">
        <v>813</v>
      </c>
      <c r="D345" s="8" t="s">
        <v>948</v>
      </c>
      <c r="E345" s="7">
        <v>17.779999</v>
      </c>
      <c r="F345" s="7">
        <v>109372878.59999999</v>
      </c>
      <c r="G345" s="6">
        <v>1944649781.5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75</v>
      </c>
      <c r="B346" s="8" t="s">
        <v>96</v>
      </c>
      <c r="C346" s="8" t="s">
        <v>811</v>
      </c>
      <c r="D346" s="8" t="s">
        <v>948</v>
      </c>
      <c r="E346" s="7">
        <v>17.78</v>
      </c>
      <c r="F346" s="7">
        <v>3645549.19</v>
      </c>
      <c r="G346" s="6">
        <v>64817864.600000001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75</v>
      </c>
      <c r="B347" s="8" t="s">
        <v>96</v>
      </c>
      <c r="C347" s="8" t="s">
        <v>813</v>
      </c>
      <c r="D347" s="8" t="s">
        <v>948</v>
      </c>
      <c r="E347" s="7">
        <v>17.78</v>
      </c>
      <c r="F347" s="7">
        <v>30742428.609999999</v>
      </c>
      <c r="G347" s="6">
        <v>546600380.69000006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76</v>
      </c>
      <c r="B348" s="8" t="s">
        <v>965</v>
      </c>
      <c r="C348" s="8" t="s">
        <v>814</v>
      </c>
      <c r="D348" s="8" t="s">
        <v>948</v>
      </c>
      <c r="E348" s="7">
        <v>17.78</v>
      </c>
      <c r="F348" s="7">
        <v>38386692.640000001</v>
      </c>
      <c r="G348" s="6">
        <v>682515395.13999999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76</v>
      </c>
      <c r="B349" s="8" t="s">
        <v>96</v>
      </c>
      <c r="C349" s="8" t="s">
        <v>814</v>
      </c>
      <c r="D349" s="8" t="s">
        <v>948</v>
      </c>
      <c r="E349" s="7">
        <v>17.779999</v>
      </c>
      <c r="F349" s="7">
        <v>124246316.17</v>
      </c>
      <c r="G349" s="6">
        <v>2209099501.5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77</v>
      </c>
      <c r="B350" s="8" t="s">
        <v>965</v>
      </c>
      <c r="C350" s="8" t="s">
        <v>77</v>
      </c>
      <c r="D350" s="8" t="s">
        <v>951</v>
      </c>
      <c r="E350" s="7">
        <v>24.329999000000001</v>
      </c>
      <c r="F350" s="7">
        <v>33006242.52</v>
      </c>
      <c r="G350" s="6">
        <v>803041880.50999999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77</v>
      </c>
      <c r="B351" s="8" t="s">
        <v>96</v>
      </c>
      <c r="C351" s="8" t="s">
        <v>77</v>
      </c>
      <c r="D351" s="8" t="s">
        <v>951</v>
      </c>
      <c r="E351" s="7">
        <v>24.33</v>
      </c>
      <c r="F351" s="7">
        <v>85927005.140000001</v>
      </c>
      <c r="G351" s="6">
        <v>2090604035.0999999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78</v>
      </c>
      <c r="B352" s="8" t="s">
        <v>965</v>
      </c>
      <c r="C352" s="8" t="s">
        <v>815</v>
      </c>
      <c r="D352" s="8" t="s">
        <v>948</v>
      </c>
      <c r="E352" s="7">
        <v>17.779999</v>
      </c>
      <c r="F352" s="7">
        <v>463004977.45999998</v>
      </c>
      <c r="G352" s="6">
        <v>8232228499.1999998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78</v>
      </c>
      <c r="B353" s="8" t="s">
        <v>96</v>
      </c>
      <c r="C353" s="8" t="s">
        <v>815</v>
      </c>
      <c r="D353" s="8" t="s">
        <v>948</v>
      </c>
      <c r="E353" s="7">
        <v>17.78</v>
      </c>
      <c r="F353" s="7">
        <v>380356374.60000002</v>
      </c>
      <c r="G353" s="6">
        <v>6762736340.3999996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81</v>
      </c>
      <c r="B354" s="8" t="s">
        <v>965</v>
      </c>
      <c r="C354" s="8" t="s">
        <v>817</v>
      </c>
      <c r="D354" s="8" t="s">
        <v>948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81</v>
      </c>
      <c r="B355" s="8" t="s">
        <v>96</v>
      </c>
      <c r="C355" s="8" t="s">
        <v>817</v>
      </c>
      <c r="D355" s="8" t="s">
        <v>948</v>
      </c>
      <c r="E355" s="7">
        <v>17.7225</v>
      </c>
      <c r="F355" s="7">
        <v>37080042.359999999</v>
      </c>
      <c r="G355" s="6">
        <v>657151050.73000002</v>
      </c>
      <c r="H355" s="7">
        <v>28010.73</v>
      </c>
      <c r="I355" s="6">
        <v>496420.16</v>
      </c>
      <c r="J355" s="7">
        <v>466737.71</v>
      </c>
      <c r="K355" s="6">
        <v>8271759.0700000003</v>
      </c>
      <c r="L355" s="7">
        <v>-438726.98</v>
      </c>
      <c r="M355" s="6">
        <v>-7775338.9000000004</v>
      </c>
    </row>
    <row r="356" spans="1:13" x14ac:dyDescent="0.35">
      <c r="A356" s="8" t="s">
        <v>83</v>
      </c>
      <c r="B356" s="8" t="s">
        <v>965</v>
      </c>
      <c r="C356" s="8" t="s">
        <v>822</v>
      </c>
      <c r="D356" s="8" t="s">
        <v>948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83</v>
      </c>
      <c r="B357" s="8" t="s">
        <v>965</v>
      </c>
      <c r="C357" s="8" t="s">
        <v>830</v>
      </c>
      <c r="D357" s="8" t="s">
        <v>948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83</v>
      </c>
      <c r="B358" s="8" t="s">
        <v>965</v>
      </c>
      <c r="C358" s="8" t="s">
        <v>831</v>
      </c>
      <c r="D358" s="8" t="s">
        <v>948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83</v>
      </c>
      <c r="B359" s="8" t="s">
        <v>96</v>
      </c>
      <c r="C359" s="8" t="s">
        <v>822</v>
      </c>
      <c r="D359" s="8" t="s">
        <v>948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83</v>
      </c>
      <c r="B360" s="8" t="s">
        <v>96</v>
      </c>
      <c r="C360" s="8" t="s">
        <v>830</v>
      </c>
      <c r="D360" s="8" t="s">
        <v>948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83</v>
      </c>
      <c r="B361" s="8" t="s">
        <v>96</v>
      </c>
      <c r="C361" s="8" t="s">
        <v>831</v>
      </c>
      <c r="D361" s="8" t="s">
        <v>948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84</v>
      </c>
      <c r="B362" s="8" t="s">
        <v>965</v>
      </c>
      <c r="C362" s="8" t="s">
        <v>833</v>
      </c>
      <c r="D362" s="8" t="s">
        <v>948</v>
      </c>
      <c r="E362" s="7">
        <v>17.771249000000001</v>
      </c>
      <c r="F362" s="7">
        <v>48739154.969999999</v>
      </c>
      <c r="G362" s="6">
        <v>866155705.97000003</v>
      </c>
      <c r="H362" s="7">
        <v>328202.34999999998</v>
      </c>
      <c r="I362" s="6">
        <v>5832566</v>
      </c>
      <c r="J362" s="7">
        <v>163515.82</v>
      </c>
      <c r="K362" s="6">
        <v>2905880.51</v>
      </c>
      <c r="L362" s="7">
        <v>164686.53</v>
      </c>
      <c r="M362" s="6">
        <v>2926685.49</v>
      </c>
    </row>
    <row r="363" spans="1:13" x14ac:dyDescent="0.35">
      <c r="A363" s="8" t="s">
        <v>84</v>
      </c>
      <c r="B363" s="8" t="s">
        <v>965</v>
      </c>
      <c r="C363" s="8" t="s">
        <v>834</v>
      </c>
      <c r="D363" s="8" t="s">
        <v>948</v>
      </c>
      <c r="E363" s="7">
        <v>17.771249000000001</v>
      </c>
      <c r="F363" s="7">
        <v>264235744.16</v>
      </c>
      <c r="G363" s="6">
        <v>4695799458.6999998</v>
      </c>
      <c r="H363" s="7">
        <v>1103582.8</v>
      </c>
      <c r="I363" s="6">
        <v>19612045.789999999</v>
      </c>
      <c r="J363" s="7">
        <v>724971.42</v>
      </c>
      <c r="K363" s="6">
        <v>12883648.32</v>
      </c>
      <c r="L363" s="7">
        <v>378611.38</v>
      </c>
      <c r="M363" s="6">
        <v>6728397.4699999997</v>
      </c>
    </row>
    <row r="364" spans="1:13" x14ac:dyDescent="0.35">
      <c r="A364" s="8" t="s">
        <v>84</v>
      </c>
      <c r="B364" s="8" t="s">
        <v>965</v>
      </c>
      <c r="C364" s="8" t="s">
        <v>835</v>
      </c>
      <c r="D364" s="8" t="s">
        <v>948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84</v>
      </c>
      <c r="B365" s="8" t="s">
        <v>965</v>
      </c>
      <c r="C365" s="8" t="s">
        <v>836</v>
      </c>
      <c r="D365" s="8" t="s">
        <v>948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84</v>
      </c>
      <c r="B366" s="8" t="s">
        <v>965</v>
      </c>
      <c r="C366" s="8" t="s">
        <v>837</v>
      </c>
      <c r="D366" s="8" t="s">
        <v>948</v>
      </c>
      <c r="E366" s="7">
        <v>17.771249000000001</v>
      </c>
      <c r="F366" s="7">
        <v>64012482.460000001</v>
      </c>
      <c r="G366" s="6">
        <v>1137581826.5999999</v>
      </c>
      <c r="H366" s="7">
        <v>253563.94</v>
      </c>
      <c r="I366" s="6">
        <v>4506148.16</v>
      </c>
      <c r="J366" s="7">
        <v>1562032.62</v>
      </c>
      <c r="K366" s="6">
        <v>27759272.140000001</v>
      </c>
      <c r="L366" s="7">
        <v>-1308468.68</v>
      </c>
      <c r="M366" s="6">
        <v>-23253123.98</v>
      </c>
    </row>
    <row r="367" spans="1:13" x14ac:dyDescent="0.35">
      <c r="A367" s="8" t="s">
        <v>84</v>
      </c>
      <c r="B367" s="8" t="s">
        <v>96</v>
      </c>
      <c r="C367" s="8" t="s">
        <v>833</v>
      </c>
      <c r="D367" s="8" t="s">
        <v>948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84</v>
      </c>
      <c r="B368" s="8" t="s">
        <v>96</v>
      </c>
      <c r="C368" s="8" t="s">
        <v>834</v>
      </c>
      <c r="D368" s="8" t="s">
        <v>948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84</v>
      </c>
      <c r="B369" s="8" t="s">
        <v>96</v>
      </c>
      <c r="C369" s="8" t="s">
        <v>835</v>
      </c>
      <c r="D369" s="8" t="s">
        <v>948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84</v>
      </c>
      <c r="B370" s="8" t="s">
        <v>96</v>
      </c>
      <c r="C370" s="8" t="s">
        <v>836</v>
      </c>
      <c r="D370" s="8" t="s">
        <v>948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84</v>
      </c>
      <c r="B371" s="8" t="s">
        <v>96</v>
      </c>
      <c r="C371" s="8" t="s">
        <v>837</v>
      </c>
      <c r="D371" s="8" t="s">
        <v>948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85</v>
      </c>
      <c r="B372" s="8" t="s">
        <v>965</v>
      </c>
      <c r="C372" s="8" t="s">
        <v>850</v>
      </c>
      <c r="D372" s="8" t="s">
        <v>948</v>
      </c>
      <c r="E372" s="7">
        <v>17.771249000000001</v>
      </c>
      <c r="F372" s="7">
        <v>8633040.75</v>
      </c>
      <c r="G372" s="6">
        <v>153419925.11000001</v>
      </c>
      <c r="H372" s="7">
        <v>252691.89</v>
      </c>
      <c r="I372" s="6">
        <v>4490650.74</v>
      </c>
      <c r="J372" s="7">
        <v>59294.5</v>
      </c>
      <c r="K372" s="6">
        <v>1053737.3799999999</v>
      </c>
      <c r="L372" s="7">
        <v>193397.39</v>
      </c>
      <c r="M372" s="6">
        <v>3436913.36</v>
      </c>
    </row>
    <row r="373" spans="1:13" x14ac:dyDescent="0.35">
      <c r="A373" s="8" t="s">
        <v>85</v>
      </c>
      <c r="B373" s="8" t="s">
        <v>965</v>
      </c>
      <c r="C373" s="8" t="s">
        <v>852</v>
      </c>
      <c r="D373" s="8" t="s">
        <v>948</v>
      </c>
      <c r="E373" s="7">
        <v>17.771249000000001</v>
      </c>
      <c r="F373" s="7">
        <v>6177785.9500000002</v>
      </c>
      <c r="G373" s="6">
        <v>109786978.34</v>
      </c>
      <c r="H373" s="7">
        <v>0</v>
      </c>
      <c r="I373" s="6">
        <v>0</v>
      </c>
      <c r="J373" s="7">
        <v>107850.01</v>
      </c>
      <c r="K373" s="6">
        <v>1916629.49</v>
      </c>
      <c r="L373" s="7">
        <v>-107850.01</v>
      </c>
      <c r="M373" s="6">
        <v>-1916629.49</v>
      </c>
    </row>
    <row r="374" spans="1:13" x14ac:dyDescent="0.35">
      <c r="A374" s="8" t="s">
        <v>85</v>
      </c>
      <c r="B374" s="8" t="s">
        <v>965</v>
      </c>
      <c r="C374" s="8" t="s">
        <v>859</v>
      </c>
      <c r="D374" s="8" t="s">
        <v>948</v>
      </c>
      <c r="E374" s="7">
        <v>17.771249000000001</v>
      </c>
      <c r="F374" s="7">
        <v>5719633</v>
      </c>
      <c r="G374" s="6">
        <v>101645027.73999999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85</v>
      </c>
      <c r="B375" s="8" t="s">
        <v>965</v>
      </c>
      <c r="C375" s="8" t="s">
        <v>863</v>
      </c>
      <c r="D375" s="8" t="s">
        <v>951</v>
      </c>
      <c r="E375" s="7">
        <v>24.352831999999999</v>
      </c>
      <c r="F375" s="7">
        <v>393615.94</v>
      </c>
      <c r="G375" s="6">
        <v>9585663.0999999996</v>
      </c>
      <c r="H375" s="7">
        <v>0</v>
      </c>
      <c r="I375" s="6">
        <v>0</v>
      </c>
      <c r="J375" s="7">
        <v>61.91</v>
      </c>
      <c r="K375" s="6">
        <v>1507.59</v>
      </c>
      <c r="L375" s="7">
        <v>-61.91</v>
      </c>
      <c r="M375" s="6">
        <v>-1507.59</v>
      </c>
    </row>
    <row r="376" spans="1:13" x14ac:dyDescent="0.35">
      <c r="A376" s="8" t="s">
        <v>85</v>
      </c>
      <c r="B376" s="8" t="s">
        <v>96</v>
      </c>
      <c r="C376" s="8" t="s">
        <v>850</v>
      </c>
      <c r="D376" s="8" t="s">
        <v>948</v>
      </c>
      <c r="E376" s="7">
        <v>17.771249000000001</v>
      </c>
      <c r="F376" s="7">
        <v>1635087.07</v>
      </c>
      <c r="G376" s="6">
        <v>29057541.030000001</v>
      </c>
      <c r="H376" s="7">
        <v>1643.08</v>
      </c>
      <c r="I376" s="6">
        <v>29199.59</v>
      </c>
      <c r="J376" s="7">
        <v>0</v>
      </c>
      <c r="K376" s="6">
        <v>0</v>
      </c>
      <c r="L376" s="7">
        <v>1643.08</v>
      </c>
      <c r="M376" s="6">
        <v>29199.59</v>
      </c>
    </row>
    <row r="377" spans="1:13" x14ac:dyDescent="0.35">
      <c r="A377" s="8" t="s">
        <v>85</v>
      </c>
      <c r="B377" s="8" t="s">
        <v>96</v>
      </c>
      <c r="C377" s="8" t="s">
        <v>852</v>
      </c>
      <c r="D377" s="8" t="s">
        <v>948</v>
      </c>
      <c r="E377" s="7">
        <v>17.771249000000001</v>
      </c>
      <c r="F377" s="7">
        <v>17329797.579999998</v>
      </c>
      <c r="G377" s="6">
        <v>307972164.61000001</v>
      </c>
      <c r="H377" s="7">
        <v>276738.46000000002</v>
      </c>
      <c r="I377" s="6">
        <v>4917988.3499999996</v>
      </c>
      <c r="J377" s="7">
        <v>151000.01999999999</v>
      </c>
      <c r="K377" s="6">
        <v>2683459.1</v>
      </c>
      <c r="L377" s="7">
        <v>125738.44</v>
      </c>
      <c r="M377" s="6">
        <v>2234529.25</v>
      </c>
    </row>
    <row r="378" spans="1:13" x14ac:dyDescent="0.35">
      <c r="A378" s="8" t="s">
        <v>85</v>
      </c>
      <c r="B378" s="8" t="s">
        <v>96</v>
      </c>
      <c r="C378" s="8" t="s">
        <v>859</v>
      </c>
      <c r="D378" s="8" t="s">
        <v>948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85</v>
      </c>
      <c r="B379" s="8" t="s">
        <v>96</v>
      </c>
      <c r="C379" s="8" t="s">
        <v>863</v>
      </c>
      <c r="D379" s="8" t="s">
        <v>951</v>
      </c>
      <c r="E379" s="7">
        <v>24.352831999999999</v>
      </c>
      <c r="F379" s="7">
        <v>108271.07</v>
      </c>
      <c r="G379" s="6">
        <v>2636707.2400000002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86</v>
      </c>
      <c r="B380" s="8" t="s">
        <v>965</v>
      </c>
      <c r="C380" s="8" t="s">
        <v>885</v>
      </c>
      <c r="D380" s="8" t="s">
        <v>948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86</v>
      </c>
      <c r="B381" s="8" t="s">
        <v>96</v>
      </c>
      <c r="C381" s="8" t="s">
        <v>885</v>
      </c>
      <c r="D381" s="8" t="s">
        <v>948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88</v>
      </c>
      <c r="B382" s="8" t="s">
        <v>965</v>
      </c>
      <c r="C382" s="8" t="s">
        <v>900</v>
      </c>
      <c r="D382" s="8" t="s">
        <v>948</v>
      </c>
      <c r="E382" s="7">
        <v>17.775798999999999</v>
      </c>
      <c r="F382" s="7">
        <v>24672648</v>
      </c>
      <c r="G382" s="6">
        <v>438576056</v>
      </c>
      <c r="H382" s="7">
        <v>20301478</v>
      </c>
      <c r="I382" s="6">
        <v>360875013</v>
      </c>
      <c r="J382" s="7">
        <v>0</v>
      </c>
      <c r="K382" s="6">
        <v>0</v>
      </c>
      <c r="L382" s="7">
        <v>20301478</v>
      </c>
      <c r="M382" s="6">
        <v>360875013</v>
      </c>
    </row>
    <row r="383" spans="1:13" x14ac:dyDescent="0.35">
      <c r="A383" s="8" t="s">
        <v>88</v>
      </c>
      <c r="B383" s="8" t="s">
        <v>965</v>
      </c>
      <c r="C383" s="8" t="s">
        <v>901</v>
      </c>
      <c r="D383" s="8" t="s">
        <v>948</v>
      </c>
      <c r="E383" s="7">
        <v>17.7758</v>
      </c>
      <c r="F383" s="7">
        <v>193400225</v>
      </c>
      <c r="G383" s="6">
        <v>3437843720</v>
      </c>
      <c r="H383" s="7">
        <v>0</v>
      </c>
      <c r="I383" s="6">
        <v>0</v>
      </c>
      <c r="J383" s="7">
        <v>5899909</v>
      </c>
      <c r="K383" s="6">
        <v>104875602</v>
      </c>
      <c r="L383" s="7">
        <v>-5899909</v>
      </c>
      <c r="M383" s="6">
        <v>-104875602</v>
      </c>
    </row>
    <row r="384" spans="1:13" x14ac:dyDescent="0.35">
      <c r="A384" s="8" t="s">
        <v>88</v>
      </c>
      <c r="B384" s="8" t="s">
        <v>96</v>
      </c>
      <c r="C384" s="8" t="s">
        <v>900</v>
      </c>
      <c r="D384" s="8" t="s">
        <v>948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88</v>
      </c>
      <c r="B385" s="8" t="s">
        <v>96</v>
      </c>
      <c r="C385" s="8" t="s">
        <v>901</v>
      </c>
      <c r="D385" s="8" t="s">
        <v>948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89</v>
      </c>
      <c r="B386" s="8" t="s">
        <v>965</v>
      </c>
      <c r="C386" s="8" t="s">
        <v>911</v>
      </c>
      <c r="D386" s="8" t="s">
        <v>951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89</v>
      </c>
      <c r="B387" s="8" t="s">
        <v>965</v>
      </c>
      <c r="C387" s="8" t="s">
        <v>912</v>
      </c>
      <c r="D387" s="8" t="s">
        <v>948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89</v>
      </c>
      <c r="B388" s="8" t="s">
        <v>965</v>
      </c>
      <c r="C388" s="8" t="s">
        <v>915</v>
      </c>
      <c r="D388" s="8" t="s">
        <v>951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89</v>
      </c>
      <c r="B389" s="8" t="s">
        <v>965</v>
      </c>
      <c r="C389" s="8" t="s">
        <v>916</v>
      </c>
      <c r="D389" s="8" t="s">
        <v>948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89</v>
      </c>
      <c r="B390" s="8" t="s">
        <v>965</v>
      </c>
      <c r="C390" s="8" t="s">
        <v>917</v>
      </c>
      <c r="D390" s="8" t="s">
        <v>951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89</v>
      </c>
      <c r="B391" s="8" t="s">
        <v>965</v>
      </c>
      <c r="C391" s="8" t="s">
        <v>918</v>
      </c>
      <c r="D391" s="8" t="s">
        <v>948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89</v>
      </c>
      <c r="B392" s="8" t="s">
        <v>965</v>
      </c>
      <c r="C392" s="8" t="s">
        <v>922</v>
      </c>
      <c r="D392" s="8" t="s">
        <v>948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89</v>
      </c>
      <c r="B393" s="8" t="s">
        <v>965</v>
      </c>
      <c r="C393" s="8" t="s">
        <v>923</v>
      </c>
      <c r="D393" s="8" t="s">
        <v>948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89</v>
      </c>
      <c r="B394" s="8" t="s">
        <v>965</v>
      </c>
      <c r="C394" s="8" t="s">
        <v>929</v>
      </c>
      <c r="D394" s="8" t="s">
        <v>948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89</v>
      </c>
      <c r="B395" s="8" t="s">
        <v>96</v>
      </c>
      <c r="C395" s="8" t="s">
        <v>911</v>
      </c>
      <c r="D395" s="8" t="s">
        <v>951</v>
      </c>
      <c r="E395" s="7">
        <v>24.350199</v>
      </c>
      <c r="F395" s="7">
        <v>3142388</v>
      </c>
      <c r="G395" s="6">
        <v>76517776</v>
      </c>
      <c r="H395" s="7">
        <v>254821</v>
      </c>
      <c r="I395" s="6">
        <v>6204942</v>
      </c>
      <c r="J395" s="7">
        <v>149914</v>
      </c>
      <c r="K395" s="6">
        <v>3650436</v>
      </c>
      <c r="L395" s="7">
        <v>104907</v>
      </c>
      <c r="M395" s="6">
        <v>2554506</v>
      </c>
    </row>
    <row r="396" spans="1:13" x14ac:dyDescent="0.35">
      <c r="A396" s="8" t="s">
        <v>89</v>
      </c>
      <c r="B396" s="8" t="s">
        <v>96</v>
      </c>
      <c r="C396" s="8" t="s">
        <v>912</v>
      </c>
      <c r="D396" s="8" t="s">
        <v>948</v>
      </c>
      <c r="E396" s="7">
        <v>17.7758</v>
      </c>
      <c r="F396" s="7">
        <v>10172896</v>
      </c>
      <c r="G396" s="6">
        <v>180831365</v>
      </c>
      <c r="H396" s="7">
        <v>227546</v>
      </c>
      <c r="I396" s="6">
        <v>4044812</v>
      </c>
      <c r="J396" s="7">
        <v>386135</v>
      </c>
      <c r="K396" s="6">
        <v>6863859</v>
      </c>
      <c r="L396" s="7">
        <v>-158589</v>
      </c>
      <c r="M396" s="6">
        <v>-2819047</v>
      </c>
    </row>
    <row r="397" spans="1:13" x14ac:dyDescent="0.35">
      <c r="A397" s="8" t="s">
        <v>89</v>
      </c>
      <c r="B397" s="8" t="s">
        <v>96</v>
      </c>
      <c r="C397" s="8" t="s">
        <v>915</v>
      </c>
      <c r="D397" s="8" t="s">
        <v>951</v>
      </c>
      <c r="E397" s="7">
        <v>24.350200000000001</v>
      </c>
      <c r="F397" s="7">
        <v>1726281</v>
      </c>
      <c r="G397" s="6">
        <v>42035288</v>
      </c>
      <c r="H397" s="7">
        <v>12608</v>
      </c>
      <c r="I397" s="6">
        <v>307007</v>
      </c>
      <c r="J397" s="7">
        <v>18474</v>
      </c>
      <c r="K397" s="6">
        <v>449846</v>
      </c>
      <c r="L397" s="7">
        <v>-5866</v>
      </c>
      <c r="M397" s="6">
        <v>-142839</v>
      </c>
    </row>
    <row r="398" spans="1:13" x14ac:dyDescent="0.35">
      <c r="A398" s="8" t="s">
        <v>89</v>
      </c>
      <c r="B398" s="8" t="s">
        <v>96</v>
      </c>
      <c r="C398" s="8" t="s">
        <v>916</v>
      </c>
      <c r="D398" s="8" t="s">
        <v>948</v>
      </c>
      <c r="E398" s="7">
        <v>17.7758</v>
      </c>
      <c r="F398" s="7">
        <v>3692619</v>
      </c>
      <c r="G398" s="6">
        <v>65639257</v>
      </c>
      <c r="H398" s="7">
        <v>43289</v>
      </c>
      <c r="I398" s="6">
        <v>769497</v>
      </c>
      <c r="J398" s="7">
        <v>58830</v>
      </c>
      <c r="K398" s="6">
        <v>1045750</v>
      </c>
      <c r="L398" s="7">
        <v>-15541</v>
      </c>
      <c r="M398" s="6">
        <v>-276253</v>
      </c>
    </row>
    <row r="399" spans="1:13" x14ac:dyDescent="0.35">
      <c r="A399" s="8" t="s">
        <v>89</v>
      </c>
      <c r="B399" s="8" t="s">
        <v>96</v>
      </c>
      <c r="C399" s="8" t="s">
        <v>917</v>
      </c>
      <c r="D399" s="8" t="s">
        <v>951</v>
      </c>
      <c r="E399" s="7">
        <v>24.350200000000001</v>
      </c>
      <c r="F399" s="7">
        <v>1705462</v>
      </c>
      <c r="G399" s="6">
        <v>41528341</v>
      </c>
      <c r="H399" s="7">
        <v>0</v>
      </c>
      <c r="I399" s="6">
        <v>0</v>
      </c>
      <c r="J399" s="7">
        <v>91983</v>
      </c>
      <c r="K399" s="6">
        <v>2239804</v>
      </c>
      <c r="L399" s="7">
        <v>-91983</v>
      </c>
      <c r="M399" s="6">
        <v>-2239804</v>
      </c>
    </row>
    <row r="400" spans="1:13" x14ac:dyDescent="0.35">
      <c r="A400" s="8" t="s">
        <v>89</v>
      </c>
      <c r="B400" s="8" t="s">
        <v>96</v>
      </c>
      <c r="C400" s="8" t="s">
        <v>918</v>
      </c>
      <c r="D400" s="8" t="s">
        <v>948</v>
      </c>
      <c r="E400" s="7">
        <v>17.775798999999999</v>
      </c>
      <c r="F400" s="7">
        <v>5656489</v>
      </c>
      <c r="G400" s="6">
        <v>100548617</v>
      </c>
      <c r="H400" s="7">
        <v>487585</v>
      </c>
      <c r="I400" s="6">
        <v>8667213</v>
      </c>
      <c r="J400" s="7">
        <v>535165</v>
      </c>
      <c r="K400" s="6">
        <v>9512986</v>
      </c>
      <c r="L400" s="7">
        <v>-47580</v>
      </c>
      <c r="M400" s="6">
        <v>-845773</v>
      </c>
    </row>
    <row r="401" spans="1:13" x14ac:dyDescent="0.35">
      <c r="A401" s="8" t="s">
        <v>89</v>
      </c>
      <c r="B401" s="8" t="s">
        <v>96</v>
      </c>
      <c r="C401" s="8" t="s">
        <v>922</v>
      </c>
      <c r="D401" s="8" t="s">
        <v>948</v>
      </c>
      <c r="E401" s="7">
        <v>17.775798999999999</v>
      </c>
      <c r="F401" s="7">
        <v>38733152</v>
      </c>
      <c r="G401" s="6">
        <v>688512763</v>
      </c>
      <c r="H401" s="7">
        <v>1032662</v>
      </c>
      <c r="I401" s="6">
        <v>18356393</v>
      </c>
      <c r="J401" s="7">
        <v>2776292</v>
      </c>
      <c r="K401" s="6">
        <v>49350811</v>
      </c>
      <c r="L401" s="7">
        <v>-1743630</v>
      </c>
      <c r="M401" s="6">
        <v>-30994418</v>
      </c>
    </row>
    <row r="402" spans="1:13" x14ac:dyDescent="0.35">
      <c r="A402" s="8" t="s">
        <v>89</v>
      </c>
      <c r="B402" s="8" t="s">
        <v>96</v>
      </c>
      <c r="C402" s="8" t="s">
        <v>923</v>
      </c>
      <c r="D402" s="8" t="s">
        <v>948</v>
      </c>
      <c r="E402" s="7">
        <v>17.7758</v>
      </c>
      <c r="F402" s="7">
        <v>140812663</v>
      </c>
      <c r="G402" s="6">
        <v>2503057735</v>
      </c>
      <c r="H402" s="7">
        <v>4833178</v>
      </c>
      <c r="I402" s="6">
        <v>85913605</v>
      </c>
      <c r="J402" s="7">
        <v>5863621</v>
      </c>
      <c r="K402" s="6">
        <v>104230554</v>
      </c>
      <c r="L402" s="7">
        <v>-1030443</v>
      </c>
      <c r="M402" s="6">
        <v>-18316949</v>
      </c>
    </row>
    <row r="403" spans="1:13" x14ac:dyDescent="0.35">
      <c r="A403" s="8" t="s">
        <v>89</v>
      </c>
      <c r="B403" s="8" t="s">
        <v>96</v>
      </c>
      <c r="C403" s="8" t="s">
        <v>929</v>
      </c>
      <c r="D403" s="8" t="s">
        <v>948</v>
      </c>
      <c r="E403" s="7">
        <v>17.775798999999999</v>
      </c>
      <c r="F403" s="7">
        <v>27988724</v>
      </c>
      <c r="G403" s="6">
        <v>497521960</v>
      </c>
      <c r="H403" s="7">
        <v>2431423</v>
      </c>
      <c r="I403" s="6">
        <v>43220489</v>
      </c>
      <c r="J403" s="7">
        <v>225196</v>
      </c>
      <c r="K403" s="6">
        <v>4003039</v>
      </c>
      <c r="L403" s="7">
        <v>2206227</v>
      </c>
      <c r="M403" s="6">
        <v>39217450</v>
      </c>
    </row>
    <row r="404" spans="1:13" x14ac:dyDescent="0.35">
      <c r="A404" s="8" t="s">
        <v>92</v>
      </c>
      <c r="B404" s="8" t="s">
        <v>965</v>
      </c>
      <c r="C404" s="8" t="s">
        <v>937</v>
      </c>
      <c r="D404" s="8" t="s">
        <v>948</v>
      </c>
      <c r="E404" s="7">
        <v>17.744899</v>
      </c>
      <c r="F404" s="7">
        <v>12695049.140000001</v>
      </c>
      <c r="G404" s="6">
        <v>225272377.47999999</v>
      </c>
      <c r="H404" s="7">
        <v>1062556.8999999999</v>
      </c>
      <c r="I404" s="6">
        <v>18854965.940000001</v>
      </c>
      <c r="J404" s="7">
        <v>319540.36</v>
      </c>
      <c r="K404" s="6">
        <v>5670211.7300000004</v>
      </c>
      <c r="L404" s="7">
        <v>743016.54</v>
      </c>
      <c r="M404" s="6">
        <v>13184754.199999999</v>
      </c>
    </row>
    <row r="405" spans="1:13" x14ac:dyDescent="0.35">
      <c r="A405" s="8" t="s">
        <v>92</v>
      </c>
      <c r="B405" s="8" t="s">
        <v>965</v>
      </c>
      <c r="C405" s="8" t="s">
        <v>938</v>
      </c>
      <c r="D405" s="8" t="s">
        <v>948</v>
      </c>
      <c r="E405" s="7">
        <v>17.744900000000001</v>
      </c>
      <c r="F405" s="7">
        <v>71282926.030000001</v>
      </c>
      <c r="G405" s="6">
        <v>1264908394.1099999</v>
      </c>
      <c r="H405" s="7">
        <v>6583884.8200000003</v>
      </c>
      <c r="I405" s="6">
        <v>116830377.73999999</v>
      </c>
      <c r="J405" s="7">
        <v>91560.75</v>
      </c>
      <c r="K405" s="6">
        <v>1624736.35</v>
      </c>
      <c r="L405" s="7">
        <v>6492324.0700000003</v>
      </c>
      <c r="M405" s="6">
        <v>115205641.39</v>
      </c>
    </row>
    <row r="406" spans="1:13" x14ac:dyDescent="0.35">
      <c r="A406" s="8" t="s">
        <v>92</v>
      </c>
      <c r="B406" s="8" t="s">
        <v>965</v>
      </c>
      <c r="C406" s="8" t="s">
        <v>939</v>
      </c>
      <c r="D406" s="8" t="s">
        <v>948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92</v>
      </c>
      <c r="B407" s="8" t="s">
        <v>965</v>
      </c>
      <c r="C407" s="8" t="s">
        <v>940</v>
      </c>
      <c r="D407" s="8" t="s">
        <v>948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92</v>
      </c>
      <c r="B408" s="8" t="s">
        <v>965</v>
      </c>
      <c r="C408" s="8" t="s">
        <v>942</v>
      </c>
      <c r="D408" s="8" t="s">
        <v>948</v>
      </c>
      <c r="E408" s="7">
        <v>17.744899</v>
      </c>
      <c r="F408" s="7">
        <v>27254973.18</v>
      </c>
      <c r="G408" s="6">
        <v>483636773.57999998</v>
      </c>
      <c r="H408" s="7">
        <v>2023512.26</v>
      </c>
      <c r="I408" s="6">
        <v>35907022.700000003</v>
      </c>
      <c r="J408" s="7">
        <v>0</v>
      </c>
      <c r="K408" s="6">
        <v>0</v>
      </c>
      <c r="L408" s="7">
        <v>2023512.26</v>
      </c>
      <c r="M408" s="6">
        <v>35907022.700000003</v>
      </c>
    </row>
    <row r="409" spans="1:13" x14ac:dyDescent="0.35">
      <c r="A409" s="8" t="s">
        <v>92</v>
      </c>
      <c r="B409" s="8" t="s">
        <v>96</v>
      </c>
      <c r="C409" s="8" t="s">
        <v>937</v>
      </c>
      <c r="D409" s="8" t="s">
        <v>948</v>
      </c>
      <c r="E409" s="7">
        <v>17.744899</v>
      </c>
      <c r="F409" s="7">
        <v>25491656.98</v>
      </c>
      <c r="G409" s="6">
        <v>452346903.94</v>
      </c>
      <c r="H409" s="7">
        <v>1389354.23</v>
      </c>
      <c r="I409" s="6">
        <v>24653951.879999999</v>
      </c>
      <c r="J409" s="7">
        <v>944450.93</v>
      </c>
      <c r="K409" s="6">
        <v>16759187.310000001</v>
      </c>
      <c r="L409" s="7">
        <v>444903.3</v>
      </c>
      <c r="M409" s="6">
        <v>7894764.5700000003</v>
      </c>
    </row>
    <row r="410" spans="1:13" x14ac:dyDescent="0.35">
      <c r="A410" s="8" t="s">
        <v>92</v>
      </c>
      <c r="B410" s="8" t="s">
        <v>96</v>
      </c>
      <c r="C410" s="8" t="s">
        <v>938</v>
      </c>
      <c r="D410" s="8" t="s">
        <v>948</v>
      </c>
      <c r="E410" s="7">
        <v>17.744900000000001</v>
      </c>
      <c r="F410" s="7">
        <v>142141.32</v>
      </c>
      <c r="G410" s="6">
        <v>2522283.5099999998</v>
      </c>
      <c r="H410" s="7">
        <v>109083</v>
      </c>
      <c r="I410" s="6">
        <v>1935666.93</v>
      </c>
      <c r="J410" s="7">
        <v>0</v>
      </c>
      <c r="K410" s="6">
        <v>0</v>
      </c>
      <c r="L410" s="7">
        <v>109083</v>
      </c>
      <c r="M410" s="6">
        <v>1935666.93</v>
      </c>
    </row>
    <row r="411" spans="1:13" x14ac:dyDescent="0.35">
      <c r="A411" s="8" t="s">
        <v>92</v>
      </c>
      <c r="B411" s="8" t="s">
        <v>96</v>
      </c>
      <c r="C411" s="8" t="s">
        <v>939</v>
      </c>
      <c r="D411" s="8" t="s">
        <v>948</v>
      </c>
      <c r="E411" s="7">
        <v>17.744899</v>
      </c>
      <c r="F411" s="7">
        <v>21980067.760000002</v>
      </c>
      <c r="G411" s="6">
        <v>390034104.38999999</v>
      </c>
      <c r="H411" s="7">
        <v>24824.55</v>
      </c>
      <c r="I411" s="6">
        <v>440509.16</v>
      </c>
      <c r="J411" s="7">
        <v>220321.53</v>
      </c>
      <c r="K411" s="6">
        <v>3909583.52</v>
      </c>
      <c r="L411" s="7">
        <v>-195496.98</v>
      </c>
      <c r="M411" s="6">
        <v>-3469074.36</v>
      </c>
    </row>
    <row r="412" spans="1:13" x14ac:dyDescent="0.35">
      <c r="A412" s="8" t="s">
        <v>92</v>
      </c>
      <c r="B412" s="8" t="s">
        <v>96</v>
      </c>
      <c r="C412" s="8" t="s">
        <v>940</v>
      </c>
      <c r="D412" s="8" t="s">
        <v>948</v>
      </c>
      <c r="E412" s="7">
        <v>0</v>
      </c>
      <c r="F412" s="7">
        <v>0</v>
      </c>
      <c r="G412" s="6">
        <v>0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92</v>
      </c>
      <c r="B413" s="8" t="s">
        <v>96</v>
      </c>
      <c r="C413" s="8" t="s">
        <v>942</v>
      </c>
      <c r="D413" s="8" t="s">
        <v>948</v>
      </c>
      <c r="E413" s="7">
        <v>17.744899</v>
      </c>
      <c r="F413" s="7">
        <v>37984501.840000004</v>
      </c>
      <c r="G413" s="6">
        <v>674031186.70000005</v>
      </c>
      <c r="H413" s="7">
        <v>1574871.37</v>
      </c>
      <c r="I413" s="6">
        <v>27945934.969999999</v>
      </c>
      <c r="J413" s="7">
        <v>67437.5</v>
      </c>
      <c r="K413" s="6">
        <v>1196671.69</v>
      </c>
      <c r="L413" s="7">
        <v>1507433.87</v>
      </c>
      <c r="M413" s="6">
        <v>26749263.280000001</v>
      </c>
    </row>
    <row r="414" spans="1:13" x14ac:dyDescent="0.35">
      <c r="A414" s="8"/>
      <c r="B414" s="8"/>
      <c r="C414" s="8"/>
      <c r="D414" s="8"/>
      <c r="E414" s="8"/>
      <c r="F414" s="7"/>
      <c r="G414" s="6"/>
      <c r="H414" s="7"/>
      <c r="I414" s="6"/>
      <c r="J414" s="7"/>
      <c r="K414" s="6"/>
      <c r="L414" s="7"/>
      <c r="M414" s="6"/>
    </row>
    <row r="415" spans="1:13" ht="15" thickBot="1" x14ac:dyDescent="0.4">
      <c r="A415" s="5" t="s">
        <v>1</v>
      </c>
      <c r="B415" s="5"/>
      <c r="C415" s="5"/>
      <c r="D415" s="5"/>
      <c r="E415" s="5"/>
      <c r="F415" s="4"/>
      <c r="G415" s="2">
        <v>283026788039</v>
      </c>
      <c r="H415" s="4"/>
      <c r="I415" s="2">
        <v>12056293448.65</v>
      </c>
      <c r="J415" s="4"/>
      <c r="K415" s="2">
        <v>10993133685.950001</v>
      </c>
      <c r="L415" s="4">
        <v>68684454.920000002</v>
      </c>
      <c r="M415" s="2">
        <v>1063159762.78</v>
      </c>
    </row>
    <row r="416" spans="1:13" ht="15" thickTop="1" x14ac:dyDescent="0.35"/>
    <row r="417" spans="2:7" x14ac:dyDescent="0.35">
      <c r="B417" s="120"/>
      <c r="C417" s="120"/>
      <c r="D417" s="120"/>
      <c r="E417" s="120"/>
      <c r="F417" s="120"/>
      <c r="G417" s="120"/>
    </row>
  </sheetData>
  <mergeCells count="11">
    <mergeCell ref="H3:I3"/>
    <mergeCell ref="J3:K3"/>
    <mergeCell ref="L3:M3"/>
    <mergeCell ref="B417:G41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87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19" bestFit="1" customWidth="1"/>
    <col min="3" max="3" width="65.26953125" bestFit="1" customWidth="1"/>
    <col min="4" max="4" width="14" bestFit="1" customWidth="1"/>
    <col min="5" max="5" width="13.81640625" bestFit="1" customWidth="1"/>
    <col min="6" max="6" width="15.26953125" bestFit="1" customWidth="1"/>
    <col min="7" max="7" width="18" bestFit="1" customWidth="1"/>
    <col min="8" max="8" width="15.26953125" bestFit="1" customWidth="1"/>
    <col min="9" max="9" width="16.81640625" bestFit="1" customWidth="1"/>
    <col min="10" max="10" width="15.26953125" bestFit="1" customWidth="1"/>
    <col min="11" max="11" width="16.81640625" bestFit="1" customWidth="1"/>
    <col min="12" max="12" width="14.26953125" bestFit="1" customWidth="1"/>
    <col min="13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1" t="s">
        <v>10</v>
      </c>
      <c r="B1" s="121"/>
      <c r="C1" s="121"/>
      <c r="D1" s="121"/>
      <c r="E1" s="121"/>
      <c r="F1" s="121"/>
      <c r="G1" s="121"/>
    </row>
    <row r="2" spans="1:13" ht="15" thickBot="1" x14ac:dyDescent="0.4">
      <c r="A2" s="10" t="s">
        <v>23</v>
      </c>
      <c r="B2" s="10"/>
      <c r="C2" s="10"/>
      <c r="D2" s="10"/>
      <c r="E2" s="10"/>
      <c r="F2" s="10"/>
      <c r="G2" s="10"/>
    </row>
    <row r="3" spans="1:13" ht="15" thickBot="1" x14ac:dyDescent="0.4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" thickBot="1" x14ac:dyDescent="0.4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27</v>
      </c>
      <c r="B6" s="8" t="s">
        <v>965</v>
      </c>
      <c r="C6" s="8" t="s">
        <v>99</v>
      </c>
      <c r="D6" s="8" t="s">
        <v>948</v>
      </c>
      <c r="E6" s="7">
        <v>17.773949000000002</v>
      </c>
      <c r="F6" s="7">
        <v>326554528</v>
      </c>
      <c r="G6" s="6">
        <v>5804163851</v>
      </c>
      <c r="H6" s="7">
        <v>2833420</v>
      </c>
      <c r="I6" s="6">
        <v>50361069</v>
      </c>
      <c r="J6" s="7">
        <v>223308</v>
      </c>
      <c r="K6" s="6">
        <v>3969074</v>
      </c>
      <c r="L6" s="7">
        <v>2610112</v>
      </c>
      <c r="M6" s="6">
        <v>46391995</v>
      </c>
    </row>
    <row r="7" spans="1:13" x14ac:dyDescent="0.35">
      <c r="A7" s="8" t="s">
        <v>27</v>
      </c>
      <c r="B7" s="8" t="s">
        <v>96</v>
      </c>
      <c r="C7" s="8" t="s">
        <v>99</v>
      </c>
      <c r="D7" s="8" t="s">
        <v>948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35">
      <c r="A8" s="8" t="s">
        <v>35</v>
      </c>
      <c r="B8" s="8" t="s">
        <v>965</v>
      </c>
      <c r="C8" s="8" t="s">
        <v>112</v>
      </c>
      <c r="D8" s="8" t="s">
        <v>948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35">
      <c r="A9" s="8" t="s">
        <v>35</v>
      </c>
      <c r="B9" s="8" t="s">
        <v>96</v>
      </c>
      <c r="C9" s="8" t="s">
        <v>112</v>
      </c>
      <c r="D9" s="8" t="s">
        <v>948</v>
      </c>
      <c r="E9" s="7">
        <v>17.785599999999999</v>
      </c>
      <c r="F9" s="7">
        <v>303144762.42000002</v>
      </c>
      <c r="G9" s="6">
        <v>5391611486.5</v>
      </c>
      <c r="H9" s="7">
        <v>47939387.759999998</v>
      </c>
      <c r="I9" s="6">
        <v>852630774.94000006</v>
      </c>
      <c r="J9" s="7">
        <v>22958425.440000001</v>
      </c>
      <c r="K9" s="6">
        <v>408329371.50999999</v>
      </c>
      <c r="L9" s="7">
        <v>24980962.32</v>
      </c>
      <c r="M9" s="6">
        <v>444301403.43000001</v>
      </c>
    </row>
    <row r="10" spans="1:13" x14ac:dyDescent="0.35">
      <c r="A10" s="8" t="s">
        <v>39</v>
      </c>
      <c r="B10" s="8" t="s">
        <v>965</v>
      </c>
      <c r="C10" s="8" t="s">
        <v>153</v>
      </c>
      <c r="D10" s="8" t="s">
        <v>948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35">
      <c r="A11" s="8" t="s">
        <v>39</v>
      </c>
      <c r="B11" s="8" t="s">
        <v>965</v>
      </c>
      <c r="C11" s="8" t="s">
        <v>159</v>
      </c>
      <c r="D11" s="8" t="s">
        <v>948</v>
      </c>
      <c r="E11" s="7">
        <v>17.771249999999998</v>
      </c>
      <c r="F11" s="7">
        <v>68098373</v>
      </c>
      <c r="G11" s="6">
        <v>1210193211.1800001</v>
      </c>
      <c r="H11" s="7">
        <v>12782890.24</v>
      </c>
      <c r="I11" s="6">
        <v>227167938.18000001</v>
      </c>
      <c r="J11" s="7">
        <v>8894278.9000000004</v>
      </c>
      <c r="K11" s="6">
        <v>158062453.90000001</v>
      </c>
      <c r="L11" s="7">
        <v>3888611.34</v>
      </c>
      <c r="M11" s="6">
        <v>69105484.280000001</v>
      </c>
    </row>
    <row r="12" spans="1:13" x14ac:dyDescent="0.35">
      <c r="A12" s="8" t="s">
        <v>39</v>
      </c>
      <c r="B12" s="8" t="s">
        <v>96</v>
      </c>
      <c r="C12" s="8" t="s">
        <v>153</v>
      </c>
      <c r="D12" s="8" t="s">
        <v>948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35">
      <c r="A13" s="8" t="s">
        <v>39</v>
      </c>
      <c r="B13" s="8" t="s">
        <v>96</v>
      </c>
      <c r="C13" s="8" t="s">
        <v>159</v>
      </c>
      <c r="D13" s="8" t="s">
        <v>948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35">
      <c r="A14" s="8" t="s">
        <v>40</v>
      </c>
      <c r="B14" s="8" t="s">
        <v>965</v>
      </c>
      <c r="C14" s="8" t="s">
        <v>160</v>
      </c>
      <c r="D14" s="8" t="s">
        <v>948</v>
      </c>
      <c r="E14" s="7">
        <v>17.703748999999998</v>
      </c>
      <c r="F14" s="7">
        <v>98915278.739999995</v>
      </c>
      <c r="G14" s="6">
        <v>1751171365.99</v>
      </c>
      <c r="H14" s="7">
        <v>19112126.420000002</v>
      </c>
      <c r="I14" s="6">
        <v>338356308.11000001</v>
      </c>
      <c r="J14" s="7">
        <v>27495073.399999999</v>
      </c>
      <c r="K14" s="6">
        <v>486765905.70999998</v>
      </c>
      <c r="L14" s="7">
        <v>-8382946.9800000004</v>
      </c>
      <c r="M14" s="6">
        <v>-148409597.59999999</v>
      </c>
    </row>
    <row r="15" spans="1:13" x14ac:dyDescent="0.35">
      <c r="A15" s="8" t="s">
        <v>40</v>
      </c>
      <c r="B15" s="8" t="s">
        <v>96</v>
      </c>
      <c r="C15" s="8" t="s">
        <v>160</v>
      </c>
      <c r="D15" s="8" t="s">
        <v>948</v>
      </c>
      <c r="E15" s="7">
        <v>17.703748999999998</v>
      </c>
      <c r="F15" s="7">
        <v>75436.25</v>
      </c>
      <c r="G15" s="6">
        <v>1335504.51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35">
      <c r="A16" s="8" t="s">
        <v>44</v>
      </c>
      <c r="B16" s="8" t="s">
        <v>965</v>
      </c>
      <c r="C16" s="8" t="s">
        <v>169</v>
      </c>
      <c r="D16" s="8" t="s">
        <v>948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44</v>
      </c>
      <c r="B17" s="8" t="s">
        <v>965</v>
      </c>
      <c r="C17" s="8" t="s">
        <v>170</v>
      </c>
      <c r="D17" s="8" t="s">
        <v>950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44</v>
      </c>
      <c r="B18" s="8" t="s">
        <v>965</v>
      </c>
      <c r="C18" s="8" t="s">
        <v>171</v>
      </c>
      <c r="D18" s="8" t="s">
        <v>950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35">
      <c r="A19" s="8" t="s">
        <v>44</v>
      </c>
      <c r="B19" s="8" t="s">
        <v>965</v>
      </c>
      <c r="C19" s="8" t="s">
        <v>174</v>
      </c>
      <c r="D19" s="8" t="s">
        <v>950</v>
      </c>
      <c r="E19" s="7">
        <v>20.835218999999999</v>
      </c>
      <c r="F19" s="7">
        <v>1116743.8500000001</v>
      </c>
      <c r="G19" s="6">
        <v>23267603.780000001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35">
      <c r="A20" s="8" t="s">
        <v>44</v>
      </c>
      <c r="B20" s="8" t="s">
        <v>965</v>
      </c>
      <c r="C20" s="8" t="s">
        <v>175</v>
      </c>
      <c r="D20" s="8" t="s">
        <v>950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35">
      <c r="A21" s="8" t="s">
        <v>44</v>
      </c>
      <c r="B21" s="8" t="s">
        <v>965</v>
      </c>
      <c r="C21" s="8" t="s">
        <v>176</v>
      </c>
      <c r="D21" s="8" t="s">
        <v>950</v>
      </c>
      <c r="E21" s="7">
        <v>20.83522</v>
      </c>
      <c r="F21" s="7">
        <v>10502.98</v>
      </c>
      <c r="G21" s="6">
        <v>218831.9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35">
      <c r="A22" s="8" t="s">
        <v>44</v>
      </c>
      <c r="B22" s="8" t="s">
        <v>965</v>
      </c>
      <c r="C22" s="8" t="s">
        <v>177</v>
      </c>
      <c r="D22" s="8" t="s">
        <v>950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35">
      <c r="A23" s="8" t="s">
        <v>44</v>
      </c>
      <c r="B23" s="8" t="s">
        <v>965</v>
      </c>
      <c r="C23" s="8" t="s">
        <v>178</v>
      </c>
      <c r="D23" s="8" t="s">
        <v>950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35">
      <c r="A24" s="8" t="s">
        <v>44</v>
      </c>
      <c r="B24" s="8" t="s">
        <v>965</v>
      </c>
      <c r="C24" s="8" t="s">
        <v>185</v>
      </c>
      <c r="D24" s="8" t="s">
        <v>948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35">
      <c r="A25" s="8" t="s">
        <v>44</v>
      </c>
      <c r="B25" s="8" t="s">
        <v>965</v>
      </c>
      <c r="C25" s="8" t="s">
        <v>186</v>
      </c>
      <c r="D25" s="8" t="s">
        <v>948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35">
      <c r="A26" s="8" t="s">
        <v>44</v>
      </c>
      <c r="B26" s="8" t="s">
        <v>965</v>
      </c>
      <c r="C26" s="8" t="s">
        <v>233</v>
      </c>
      <c r="D26" s="8" t="s">
        <v>948</v>
      </c>
      <c r="E26" s="7">
        <v>17.679462000000001</v>
      </c>
      <c r="F26" s="7">
        <v>3151.99</v>
      </c>
      <c r="G26" s="6">
        <v>55725.49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35">
      <c r="A27" s="8" t="s">
        <v>44</v>
      </c>
      <c r="B27" s="8" t="s">
        <v>965</v>
      </c>
      <c r="C27" s="8" t="s">
        <v>234</v>
      </c>
      <c r="D27" s="8" t="s">
        <v>948</v>
      </c>
      <c r="E27" s="7">
        <v>17.679438999999999</v>
      </c>
      <c r="F27" s="7">
        <v>486930.03</v>
      </c>
      <c r="G27" s="6">
        <v>8608650.2400000002</v>
      </c>
      <c r="H27" s="7">
        <v>4937.26</v>
      </c>
      <c r="I27" s="6">
        <v>87287.99</v>
      </c>
      <c r="J27" s="7">
        <v>0</v>
      </c>
      <c r="K27" s="6">
        <v>0</v>
      </c>
      <c r="L27" s="7">
        <v>4937.26</v>
      </c>
      <c r="M27" s="6">
        <v>87287.99</v>
      </c>
    </row>
    <row r="28" spans="1:13" x14ac:dyDescent="0.35">
      <c r="A28" s="8" t="s">
        <v>44</v>
      </c>
      <c r="B28" s="8" t="s">
        <v>965</v>
      </c>
      <c r="C28" s="8" t="s">
        <v>235</v>
      </c>
      <c r="D28" s="8" t="s">
        <v>948</v>
      </c>
      <c r="E28" s="7">
        <v>17.679438000000001</v>
      </c>
      <c r="F28" s="7">
        <v>41761.839999999997</v>
      </c>
      <c r="G28" s="6">
        <v>738325.89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35">
      <c r="A29" s="8" t="s">
        <v>44</v>
      </c>
      <c r="B29" s="8" t="s">
        <v>965</v>
      </c>
      <c r="C29" s="8" t="s">
        <v>331</v>
      </c>
      <c r="D29" s="8" t="s">
        <v>948</v>
      </c>
      <c r="E29" s="7">
        <v>17.679438999999999</v>
      </c>
      <c r="F29" s="7">
        <v>993781.31</v>
      </c>
      <c r="G29" s="6">
        <v>17569496.949999999</v>
      </c>
      <c r="H29" s="7">
        <v>38770.61</v>
      </c>
      <c r="I29" s="6">
        <v>685442.67</v>
      </c>
      <c r="J29" s="7">
        <v>44785.93</v>
      </c>
      <c r="K29" s="6">
        <v>791790.16</v>
      </c>
      <c r="L29" s="7">
        <v>-6015.32</v>
      </c>
      <c r="M29" s="6">
        <v>-106347.49</v>
      </c>
    </row>
    <row r="30" spans="1:13" x14ac:dyDescent="0.35">
      <c r="A30" s="8" t="s">
        <v>44</v>
      </c>
      <c r="B30" s="8" t="s">
        <v>965</v>
      </c>
      <c r="C30" s="8" t="s">
        <v>332</v>
      </c>
      <c r="D30" s="8" t="s">
        <v>948</v>
      </c>
      <c r="E30" s="7">
        <v>17.679438999999999</v>
      </c>
      <c r="F30" s="7">
        <v>438256.2</v>
      </c>
      <c r="G30" s="6">
        <v>7748124.1600000001</v>
      </c>
      <c r="H30" s="7">
        <v>4478.51</v>
      </c>
      <c r="I30" s="6">
        <v>79177.55</v>
      </c>
      <c r="J30" s="7">
        <v>0</v>
      </c>
      <c r="K30" s="6">
        <v>0</v>
      </c>
      <c r="L30" s="7">
        <v>4478.51</v>
      </c>
      <c r="M30" s="6">
        <v>79177.55</v>
      </c>
    </row>
    <row r="31" spans="1:13" x14ac:dyDescent="0.35">
      <c r="A31" s="8" t="s">
        <v>44</v>
      </c>
      <c r="B31" s="8" t="s">
        <v>965</v>
      </c>
      <c r="C31" s="8" t="s">
        <v>333</v>
      </c>
      <c r="D31" s="8" t="s">
        <v>948</v>
      </c>
      <c r="E31" s="7">
        <v>17.679438999999999</v>
      </c>
      <c r="F31" s="7">
        <v>577228.13</v>
      </c>
      <c r="G31" s="6">
        <v>10205070.07</v>
      </c>
      <c r="H31" s="7">
        <v>40485.440000000002</v>
      </c>
      <c r="I31" s="6">
        <v>715759.91</v>
      </c>
      <c r="J31" s="7">
        <v>0</v>
      </c>
      <c r="K31" s="6">
        <v>0</v>
      </c>
      <c r="L31" s="7">
        <v>40485.440000000002</v>
      </c>
      <c r="M31" s="6">
        <v>715759.91</v>
      </c>
    </row>
    <row r="32" spans="1:13" x14ac:dyDescent="0.35">
      <c r="A32" s="8" t="s">
        <v>44</v>
      </c>
      <c r="B32" s="8" t="s">
        <v>965</v>
      </c>
      <c r="C32" s="8" t="s">
        <v>334</v>
      </c>
      <c r="D32" s="8" t="s">
        <v>956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35">
      <c r="A33" s="8" t="s">
        <v>44</v>
      </c>
      <c r="B33" s="8" t="s">
        <v>965</v>
      </c>
      <c r="C33" s="8" t="s">
        <v>335</v>
      </c>
      <c r="D33" s="8" t="s">
        <v>957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44</v>
      </c>
      <c r="B34" s="8" t="s">
        <v>965</v>
      </c>
      <c r="C34" s="8" t="s">
        <v>336</v>
      </c>
      <c r="D34" s="8" t="s">
        <v>955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35">
      <c r="A35" s="8" t="s">
        <v>44</v>
      </c>
      <c r="B35" s="8" t="s">
        <v>965</v>
      </c>
      <c r="C35" s="8" t="s">
        <v>337</v>
      </c>
      <c r="D35" s="8" t="s">
        <v>958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35">
      <c r="A36" s="8" t="s">
        <v>44</v>
      </c>
      <c r="B36" s="8" t="s">
        <v>965</v>
      </c>
      <c r="C36" s="8" t="s">
        <v>338</v>
      </c>
      <c r="D36" s="8" t="s">
        <v>957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35">
      <c r="A37" s="8" t="s">
        <v>44</v>
      </c>
      <c r="B37" s="8" t="s">
        <v>965</v>
      </c>
      <c r="C37" s="8" t="s">
        <v>339</v>
      </c>
      <c r="D37" s="8" t="s">
        <v>948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44</v>
      </c>
      <c r="B38" s="8" t="s">
        <v>965</v>
      </c>
      <c r="C38" s="8" t="s">
        <v>340</v>
      </c>
      <c r="D38" s="8" t="s">
        <v>959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35">
      <c r="A39" s="8" t="s">
        <v>44</v>
      </c>
      <c r="B39" s="8" t="s">
        <v>965</v>
      </c>
      <c r="C39" s="8" t="s">
        <v>341</v>
      </c>
      <c r="D39" s="8" t="s">
        <v>950</v>
      </c>
      <c r="E39" s="7">
        <v>20.835218000000001</v>
      </c>
      <c r="F39" s="7">
        <v>64913.89</v>
      </c>
      <c r="G39" s="6">
        <v>1352495.1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35">
      <c r="A40" s="8" t="s">
        <v>44</v>
      </c>
      <c r="B40" s="8" t="s">
        <v>965</v>
      </c>
      <c r="C40" s="8" t="s">
        <v>342</v>
      </c>
      <c r="D40" s="8" t="s">
        <v>950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35">
      <c r="A41" s="8" t="s">
        <v>44</v>
      </c>
      <c r="B41" s="8" t="s">
        <v>965</v>
      </c>
      <c r="C41" s="8" t="s">
        <v>343</v>
      </c>
      <c r="D41" s="8" t="s">
        <v>948</v>
      </c>
      <c r="E41" s="7">
        <v>17.679438999999999</v>
      </c>
      <c r="F41" s="7">
        <v>448552.36</v>
      </c>
      <c r="G41" s="6">
        <v>7930154.5199999996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44</v>
      </c>
      <c r="B42" s="8" t="s">
        <v>965</v>
      </c>
      <c r="C42" s="8" t="s">
        <v>344</v>
      </c>
      <c r="D42" s="8" t="s">
        <v>947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35">
      <c r="A43" s="8" t="s">
        <v>44</v>
      </c>
      <c r="B43" s="8" t="s">
        <v>965</v>
      </c>
      <c r="C43" s="8" t="s">
        <v>345</v>
      </c>
      <c r="D43" s="8" t="s">
        <v>960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35">
      <c r="A44" s="8" t="s">
        <v>44</v>
      </c>
      <c r="B44" s="8" t="s">
        <v>965</v>
      </c>
      <c r="C44" s="8" t="s">
        <v>346</v>
      </c>
      <c r="D44" s="8" t="s">
        <v>950</v>
      </c>
      <c r="E44" s="7">
        <v>20.835218999999999</v>
      </c>
      <c r="F44" s="7">
        <v>110697.71</v>
      </c>
      <c r="G44" s="6">
        <v>2306411.1</v>
      </c>
      <c r="H44" s="7">
        <v>1851.87</v>
      </c>
      <c r="I44" s="6">
        <v>38584.120000000003</v>
      </c>
      <c r="J44" s="7">
        <v>0</v>
      </c>
      <c r="K44" s="6">
        <v>0</v>
      </c>
      <c r="L44" s="7">
        <v>1851.87</v>
      </c>
      <c r="M44" s="6">
        <v>38584.120000000003</v>
      </c>
    </row>
    <row r="45" spans="1:13" x14ac:dyDescent="0.35">
      <c r="A45" s="8" t="s">
        <v>44</v>
      </c>
      <c r="B45" s="8" t="s">
        <v>965</v>
      </c>
      <c r="C45" s="8" t="s">
        <v>347</v>
      </c>
      <c r="D45" s="8" t="s">
        <v>950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35">
      <c r="A46" s="8" t="s">
        <v>44</v>
      </c>
      <c r="B46" s="8" t="s">
        <v>965</v>
      </c>
      <c r="C46" s="8" t="s">
        <v>348</v>
      </c>
      <c r="D46" s="8" t="s">
        <v>951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35">
      <c r="A47" s="8" t="s">
        <v>44</v>
      </c>
      <c r="B47" s="8" t="s">
        <v>965</v>
      </c>
      <c r="C47" s="8" t="s">
        <v>349</v>
      </c>
      <c r="D47" s="8" t="s">
        <v>951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35">
      <c r="A48" s="8" t="s">
        <v>44</v>
      </c>
      <c r="B48" s="8" t="s">
        <v>965</v>
      </c>
      <c r="C48" s="8" t="s">
        <v>350</v>
      </c>
      <c r="D48" s="8" t="s">
        <v>961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44</v>
      </c>
      <c r="B49" s="8" t="s">
        <v>965</v>
      </c>
      <c r="C49" s="8" t="s">
        <v>351</v>
      </c>
      <c r="D49" s="8" t="s">
        <v>953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35">
      <c r="A50" s="8" t="s">
        <v>44</v>
      </c>
      <c r="B50" s="8" t="s">
        <v>965</v>
      </c>
      <c r="C50" s="8" t="s">
        <v>352</v>
      </c>
      <c r="D50" s="8" t="s">
        <v>953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35">
      <c r="A51" s="8" t="s">
        <v>44</v>
      </c>
      <c r="B51" s="8" t="s">
        <v>965</v>
      </c>
      <c r="C51" s="8" t="s">
        <v>353</v>
      </c>
      <c r="D51" s="8" t="s">
        <v>948</v>
      </c>
      <c r="E51" s="7">
        <v>17.679438999999999</v>
      </c>
      <c r="F51" s="7">
        <v>184752.35</v>
      </c>
      <c r="G51" s="6">
        <v>3266318.05</v>
      </c>
      <c r="H51" s="7">
        <v>3063.32</v>
      </c>
      <c r="I51" s="6">
        <v>54157.78</v>
      </c>
      <c r="J51" s="7">
        <v>0</v>
      </c>
      <c r="K51" s="6">
        <v>0</v>
      </c>
      <c r="L51" s="7">
        <v>3063.32</v>
      </c>
      <c r="M51" s="6">
        <v>54157.78</v>
      </c>
    </row>
    <row r="52" spans="1:13" x14ac:dyDescent="0.35">
      <c r="A52" s="8" t="s">
        <v>44</v>
      </c>
      <c r="B52" s="8" t="s">
        <v>965</v>
      </c>
      <c r="C52" s="8" t="s">
        <v>354</v>
      </c>
      <c r="D52" s="8" t="s">
        <v>956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35">
      <c r="A53" s="8" t="s">
        <v>44</v>
      </c>
      <c r="B53" s="8" t="s">
        <v>965</v>
      </c>
      <c r="C53" s="8" t="s">
        <v>355</v>
      </c>
      <c r="D53" s="8" t="s">
        <v>950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35">
      <c r="A54" s="8" t="s">
        <v>44</v>
      </c>
      <c r="B54" s="8" t="s">
        <v>965</v>
      </c>
      <c r="C54" s="8" t="s">
        <v>356</v>
      </c>
      <c r="D54" s="8" t="s">
        <v>950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35">
      <c r="A55" s="8" t="s">
        <v>44</v>
      </c>
      <c r="B55" s="8" t="s">
        <v>965</v>
      </c>
      <c r="C55" s="8" t="s">
        <v>357</v>
      </c>
      <c r="D55" s="8" t="s">
        <v>948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35">
      <c r="A56" s="8" t="s">
        <v>44</v>
      </c>
      <c r="B56" s="8" t="s">
        <v>965</v>
      </c>
      <c r="C56" s="8" t="s">
        <v>358</v>
      </c>
      <c r="D56" s="8" t="s">
        <v>948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35">
      <c r="A57" s="8" t="s">
        <v>44</v>
      </c>
      <c r="B57" s="8" t="s">
        <v>965</v>
      </c>
      <c r="C57" s="8" t="s">
        <v>359</v>
      </c>
      <c r="D57" s="8" t="s">
        <v>948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35">
      <c r="A58" s="8" t="s">
        <v>44</v>
      </c>
      <c r="B58" s="8" t="s">
        <v>965</v>
      </c>
      <c r="C58" s="8" t="s">
        <v>360</v>
      </c>
      <c r="D58" s="8" t="s">
        <v>948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35">
      <c r="A59" s="8" t="s">
        <v>44</v>
      </c>
      <c r="B59" s="8" t="s">
        <v>965</v>
      </c>
      <c r="C59" s="8" t="s">
        <v>361</v>
      </c>
      <c r="D59" s="8" t="s">
        <v>956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35">
      <c r="A60" s="8" t="s">
        <v>44</v>
      </c>
      <c r="B60" s="8" t="s">
        <v>965</v>
      </c>
      <c r="C60" s="8" t="s">
        <v>362</v>
      </c>
      <c r="D60" s="8" t="s">
        <v>950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35">
      <c r="A61" s="8" t="s">
        <v>44</v>
      </c>
      <c r="B61" s="8" t="s">
        <v>965</v>
      </c>
      <c r="C61" s="8" t="s">
        <v>363</v>
      </c>
      <c r="D61" s="8" t="s">
        <v>950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35">
      <c r="A62" s="8" t="s">
        <v>44</v>
      </c>
      <c r="B62" s="8" t="s">
        <v>965</v>
      </c>
      <c r="C62" s="8" t="s">
        <v>364</v>
      </c>
      <c r="D62" s="8" t="s">
        <v>955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35">
      <c r="A63" s="8" t="s">
        <v>44</v>
      </c>
      <c r="B63" s="8" t="s">
        <v>965</v>
      </c>
      <c r="C63" s="8" t="s">
        <v>365</v>
      </c>
      <c r="D63" s="8" t="s">
        <v>962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35">
      <c r="A64" s="8" t="s">
        <v>44</v>
      </c>
      <c r="B64" s="8" t="s">
        <v>965</v>
      </c>
      <c r="C64" s="8" t="s">
        <v>366</v>
      </c>
      <c r="D64" s="8" t="s">
        <v>948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44</v>
      </c>
      <c r="B65" s="8" t="s">
        <v>965</v>
      </c>
      <c r="C65" s="8" t="s">
        <v>367</v>
      </c>
      <c r="D65" s="8" t="s">
        <v>950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35">
      <c r="A66" s="8" t="s">
        <v>44</v>
      </c>
      <c r="B66" s="8" t="s">
        <v>965</v>
      </c>
      <c r="C66" s="8" t="s">
        <v>368</v>
      </c>
      <c r="D66" s="8" t="s">
        <v>954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35">
      <c r="A67" s="8" t="s">
        <v>44</v>
      </c>
      <c r="B67" s="8" t="s">
        <v>965</v>
      </c>
      <c r="C67" s="8" t="s">
        <v>369</v>
      </c>
      <c r="D67" s="8" t="s">
        <v>954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35">
      <c r="A68" s="8" t="s">
        <v>44</v>
      </c>
      <c r="B68" s="8" t="s">
        <v>965</v>
      </c>
      <c r="C68" s="8" t="s">
        <v>370</v>
      </c>
      <c r="D68" s="8" t="s">
        <v>950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35">
      <c r="A69" s="8" t="s">
        <v>44</v>
      </c>
      <c r="B69" s="8" t="s">
        <v>965</v>
      </c>
      <c r="C69" s="8" t="s">
        <v>371</v>
      </c>
      <c r="D69" s="8" t="s">
        <v>950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35">
      <c r="A70" s="8" t="s">
        <v>44</v>
      </c>
      <c r="B70" s="8" t="s">
        <v>965</v>
      </c>
      <c r="C70" s="8" t="s">
        <v>372</v>
      </c>
      <c r="D70" s="8" t="s">
        <v>950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35">
      <c r="A71" s="8" t="s">
        <v>44</v>
      </c>
      <c r="B71" s="8" t="s">
        <v>965</v>
      </c>
      <c r="C71" s="8" t="s">
        <v>373</v>
      </c>
      <c r="D71" s="8" t="s">
        <v>963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35">
      <c r="A72" s="8" t="s">
        <v>44</v>
      </c>
      <c r="B72" s="8" t="s">
        <v>965</v>
      </c>
      <c r="C72" s="8" t="s">
        <v>374</v>
      </c>
      <c r="D72" s="8" t="s">
        <v>948</v>
      </c>
      <c r="E72" s="7">
        <v>17.679441000000001</v>
      </c>
      <c r="F72" s="7">
        <v>22592.38</v>
      </c>
      <c r="G72" s="6">
        <v>399420.65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35">
      <c r="A73" s="8" t="s">
        <v>44</v>
      </c>
      <c r="B73" s="8" t="s">
        <v>965</v>
      </c>
      <c r="C73" s="8" t="s">
        <v>375</v>
      </c>
      <c r="D73" s="8" t="s">
        <v>950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35">
      <c r="A74" s="8" t="s">
        <v>44</v>
      </c>
      <c r="B74" s="8" t="s">
        <v>965</v>
      </c>
      <c r="C74" s="8" t="s">
        <v>376</v>
      </c>
      <c r="D74" s="8" t="s">
        <v>948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44</v>
      </c>
      <c r="B75" s="8" t="s">
        <v>965</v>
      </c>
      <c r="C75" s="8" t="s">
        <v>377</v>
      </c>
      <c r="D75" s="8" t="s">
        <v>950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35">
      <c r="A76" s="8" t="s">
        <v>44</v>
      </c>
      <c r="B76" s="8" t="s">
        <v>965</v>
      </c>
      <c r="C76" s="8" t="s">
        <v>378</v>
      </c>
      <c r="D76" s="8" t="s">
        <v>948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35">
      <c r="A77" s="8" t="s">
        <v>44</v>
      </c>
      <c r="B77" s="8" t="s">
        <v>965</v>
      </c>
      <c r="C77" s="8" t="s">
        <v>379</v>
      </c>
      <c r="D77" s="8" t="s">
        <v>950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35">
      <c r="A78" s="8" t="s">
        <v>44</v>
      </c>
      <c r="B78" s="8" t="s">
        <v>965</v>
      </c>
      <c r="C78" s="8" t="s">
        <v>380</v>
      </c>
      <c r="D78" s="8" t="s">
        <v>950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35">
      <c r="A79" s="8" t="s">
        <v>44</v>
      </c>
      <c r="B79" s="8" t="s">
        <v>965</v>
      </c>
      <c r="C79" s="8" t="s">
        <v>381</v>
      </c>
      <c r="D79" s="8" t="s">
        <v>950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44</v>
      </c>
      <c r="B80" s="8" t="s">
        <v>965</v>
      </c>
      <c r="C80" s="8" t="s">
        <v>382</v>
      </c>
      <c r="D80" s="8" t="s">
        <v>948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44</v>
      </c>
      <c r="B81" s="8" t="s">
        <v>965</v>
      </c>
      <c r="C81" s="8" t="s">
        <v>383</v>
      </c>
      <c r="D81" s="8" t="s">
        <v>950</v>
      </c>
      <c r="E81" s="7">
        <v>20.83522</v>
      </c>
      <c r="F81" s="7">
        <v>193520.37</v>
      </c>
      <c r="G81" s="6">
        <v>4032039.57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44</v>
      </c>
      <c r="B82" s="8" t="s">
        <v>965</v>
      </c>
      <c r="C82" s="8" t="s">
        <v>384</v>
      </c>
      <c r="D82" s="8" t="s">
        <v>951</v>
      </c>
      <c r="E82" s="7">
        <v>24.274578000000002</v>
      </c>
      <c r="F82" s="7">
        <v>475435.12</v>
      </c>
      <c r="G82" s="6">
        <v>11540986.91</v>
      </c>
      <c r="H82" s="7">
        <v>3354.98</v>
      </c>
      <c r="I82" s="6">
        <v>81440.72</v>
      </c>
      <c r="J82" s="7">
        <v>23318.9</v>
      </c>
      <c r="K82" s="6">
        <v>566056.46</v>
      </c>
      <c r="L82" s="7">
        <v>-19963.919999999998</v>
      </c>
      <c r="M82" s="6">
        <v>-484615.73</v>
      </c>
    </row>
    <row r="83" spans="1:13" x14ac:dyDescent="0.35">
      <c r="A83" s="8" t="s">
        <v>44</v>
      </c>
      <c r="B83" s="8" t="s">
        <v>965</v>
      </c>
      <c r="C83" s="8" t="s">
        <v>385</v>
      </c>
      <c r="D83" s="8" t="s">
        <v>951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44</v>
      </c>
      <c r="B84" s="8" t="s">
        <v>965</v>
      </c>
      <c r="C84" s="8" t="s">
        <v>386</v>
      </c>
      <c r="D84" s="8" t="s">
        <v>948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965</v>
      </c>
      <c r="C85" s="8" t="s">
        <v>387</v>
      </c>
      <c r="D85" s="8" t="s">
        <v>950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35">
      <c r="A86" s="8" t="s">
        <v>44</v>
      </c>
      <c r="B86" s="8" t="s">
        <v>965</v>
      </c>
      <c r="C86" s="8" t="s">
        <v>388</v>
      </c>
      <c r="D86" s="8" t="s">
        <v>950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44</v>
      </c>
      <c r="B87" s="8" t="s">
        <v>965</v>
      </c>
      <c r="C87" s="8" t="s">
        <v>389</v>
      </c>
      <c r="D87" s="8" t="s">
        <v>950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44</v>
      </c>
      <c r="B88" s="8" t="s">
        <v>965</v>
      </c>
      <c r="C88" s="8" t="s">
        <v>390</v>
      </c>
      <c r="D88" s="8" t="s">
        <v>948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44</v>
      </c>
      <c r="B89" s="8" t="s">
        <v>965</v>
      </c>
      <c r="C89" s="8" t="s">
        <v>391</v>
      </c>
      <c r="D89" s="8" t="s">
        <v>948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965</v>
      </c>
      <c r="C90" s="8" t="s">
        <v>392</v>
      </c>
      <c r="D90" s="8" t="s">
        <v>950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965</v>
      </c>
      <c r="C91" s="8" t="s">
        <v>393</v>
      </c>
      <c r="D91" s="8" t="s">
        <v>948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44</v>
      </c>
      <c r="B92" s="8" t="s">
        <v>965</v>
      </c>
      <c r="C92" s="8" t="s">
        <v>394</v>
      </c>
      <c r="D92" s="8" t="s">
        <v>951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44</v>
      </c>
      <c r="B93" s="8" t="s">
        <v>965</v>
      </c>
      <c r="C93" s="8" t="s">
        <v>395</v>
      </c>
      <c r="D93" s="8" t="s">
        <v>948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965</v>
      </c>
      <c r="C94" s="8" t="s">
        <v>396</v>
      </c>
      <c r="D94" s="8" t="s">
        <v>950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44</v>
      </c>
      <c r="B95" s="8" t="s">
        <v>965</v>
      </c>
      <c r="C95" s="8" t="s">
        <v>397</v>
      </c>
      <c r="D95" s="8" t="s">
        <v>948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965</v>
      </c>
      <c r="C96" s="8" t="s">
        <v>398</v>
      </c>
      <c r="D96" s="8" t="s">
        <v>951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965</v>
      </c>
      <c r="C97" s="8" t="s">
        <v>399</v>
      </c>
      <c r="D97" s="8" t="s">
        <v>951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965</v>
      </c>
      <c r="C98" s="8" t="s">
        <v>400</v>
      </c>
      <c r="D98" s="8" t="s">
        <v>952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965</v>
      </c>
      <c r="C99" s="8" t="s">
        <v>401</v>
      </c>
      <c r="D99" s="8" t="s">
        <v>950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965</v>
      </c>
      <c r="C100" s="8" t="s">
        <v>402</v>
      </c>
      <c r="D100" s="8" t="s">
        <v>956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965</v>
      </c>
      <c r="C101" s="8" t="s">
        <v>403</v>
      </c>
      <c r="D101" s="8" t="s">
        <v>956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44</v>
      </c>
      <c r="B102" s="8" t="s">
        <v>965</v>
      </c>
      <c r="C102" s="8" t="s">
        <v>404</v>
      </c>
      <c r="D102" s="8" t="s">
        <v>950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35">
      <c r="A103" s="8" t="s">
        <v>44</v>
      </c>
      <c r="B103" s="8" t="s">
        <v>965</v>
      </c>
      <c r="C103" s="8" t="s">
        <v>405</v>
      </c>
      <c r="D103" s="8" t="s">
        <v>960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35">
      <c r="A104" s="8" t="s">
        <v>44</v>
      </c>
      <c r="B104" s="8" t="s">
        <v>965</v>
      </c>
      <c r="C104" s="8" t="s">
        <v>406</v>
      </c>
      <c r="D104" s="8" t="s">
        <v>956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965</v>
      </c>
      <c r="C105" s="8" t="s">
        <v>407</v>
      </c>
      <c r="D105" s="8" t="s">
        <v>957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35">
      <c r="A106" s="8" t="s">
        <v>44</v>
      </c>
      <c r="B106" s="8" t="s">
        <v>965</v>
      </c>
      <c r="C106" s="8" t="s">
        <v>408</v>
      </c>
      <c r="D106" s="8" t="s">
        <v>957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44</v>
      </c>
      <c r="B107" s="8" t="s">
        <v>965</v>
      </c>
      <c r="C107" s="8" t="s">
        <v>409</v>
      </c>
      <c r="D107" s="8" t="s">
        <v>953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965</v>
      </c>
      <c r="C108" s="8" t="s">
        <v>410</v>
      </c>
      <c r="D108" s="8" t="s">
        <v>948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965</v>
      </c>
      <c r="C109" s="8" t="s">
        <v>411</v>
      </c>
      <c r="D109" s="8" t="s">
        <v>948</v>
      </c>
      <c r="E109" s="7">
        <v>17.67944</v>
      </c>
      <c r="F109" s="7">
        <v>284668.15000000002</v>
      </c>
      <c r="G109" s="6">
        <v>5032773.55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965</v>
      </c>
      <c r="C110" s="8" t="s">
        <v>412</v>
      </c>
      <c r="D110" s="8" t="s">
        <v>950</v>
      </c>
      <c r="E110" s="7">
        <v>20.835221000000001</v>
      </c>
      <c r="F110" s="7">
        <v>37240.199999999997</v>
      </c>
      <c r="G110" s="6">
        <v>775907.83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44</v>
      </c>
      <c r="B111" s="8" t="s">
        <v>965</v>
      </c>
      <c r="C111" s="8" t="s">
        <v>413</v>
      </c>
      <c r="D111" s="8" t="s">
        <v>950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965</v>
      </c>
      <c r="C112" s="8" t="s">
        <v>414</v>
      </c>
      <c r="D112" s="8" t="s">
        <v>955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35">
      <c r="A113" s="8" t="s">
        <v>44</v>
      </c>
      <c r="B113" s="8" t="s">
        <v>965</v>
      </c>
      <c r="C113" s="8" t="s">
        <v>415</v>
      </c>
      <c r="D113" s="8" t="s">
        <v>952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44</v>
      </c>
      <c r="B114" s="8" t="s">
        <v>965</v>
      </c>
      <c r="C114" s="8" t="s">
        <v>416</v>
      </c>
      <c r="D114" s="8" t="s">
        <v>958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965</v>
      </c>
      <c r="C115" s="8" t="s">
        <v>417</v>
      </c>
      <c r="D115" s="8" t="s">
        <v>947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35">
      <c r="A116" s="8" t="s">
        <v>44</v>
      </c>
      <c r="B116" s="8" t="s">
        <v>965</v>
      </c>
      <c r="C116" s="8" t="s">
        <v>418</v>
      </c>
      <c r="D116" s="8" t="s">
        <v>950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44</v>
      </c>
      <c r="B117" s="8" t="s">
        <v>965</v>
      </c>
      <c r="C117" s="8" t="s">
        <v>419</v>
      </c>
      <c r="D117" s="8" t="s">
        <v>950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44</v>
      </c>
      <c r="B118" s="8" t="s">
        <v>965</v>
      </c>
      <c r="C118" s="8" t="s">
        <v>420</v>
      </c>
      <c r="D118" s="8" t="s">
        <v>951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44</v>
      </c>
      <c r="B119" s="8" t="s">
        <v>965</v>
      </c>
      <c r="C119" s="8" t="s">
        <v>421</v>
      </c>
      <c r="D119" s="8" t="s">
        <v>951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965</v>
      </c>
      <c r="C120" s="8" t="s">
        <v>422</v>
      </c>
      <c r="D120" s="8" t="s">
        <v>961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35">
      <c r="A121" s="8" t="s">
        <v>44</v>
      </c>
      <c r="B121" s="8" t="s">
        <v>965</v>
      </c>
      <c r="C121" s="8" t="s">
        <v>423</v>
      </c>
      <c r="D121" s="8" t="s">
        <v>953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35">
      <c r="A122" s="8" t="s">
        <v>44</v>
      </c>
      <c r="B122" s="8" t="s">
        <v>965</v>
      </c>
      <c r="C122" s="8" t="s">
        <v>424</v>
      </c>
      <c r="D122" s="8" t="s">
        <v>948</v>
      </c>
      <c r="E122" s="7">
        <v>17.679437</v>
      </c>
      <c r="F122" s="7">
        <v>32657.47</v>
      </c>
      <c r="G122" s="6">
        <v>577365.69999999995</v>
      </c>
      <c r="H122" s="7">
        <v>523.69000000000005</v>
      </c>
      <c r="I122" s="6">
        <v>9258.5499999999993</v>
      </c>
      <c r="J122" s="7">
        <v>0</v>
      </c>
      <c r="K122" s="6">
        <v>0</v>
      </c>
      <c r="L122" s="7">
        <v>523.69000000000005</v>
      </c>
      <c r="M122" s="6">
        <v>9258.5499999999993</v>
      </c>
    </row>
    <row r="123" spans="1:13" x14ac:dyDescent="0.35">
      <c r="A123" s="8" t="s">
        <v>44</v>
      </c>
      <c r="B123" s="8" t="s">
        <v>965</v>
      </c>
      <c r="C123" s="8" t="s">
        <v>425</v>
      </c>
      <c r="D123" s="8" t="s">
        <v>956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44</v>
      </c>
      <c r="B124" s="8" t="s">
        <v>965</v>
      </c>
      <c r="C124" s="8" t="s">
        <v>426</v>
      </c>
      <c r="D124" s="8" t="s">
        <v>950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44</v>
      </c>
      <c r="B125" s="8" t="s">
        <v>965</v>
      </c>
      <c r="C125" s="8" t="s">
        <v>427</v>
      </c>
      <c r="D125" s="8" t="s">
        <v>950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965</v>
      </c>
      <c r="C126" s="8" t="s">
        <v>428</v>
      </c>
      <c r="D126" s="8" t="s">
        <v>948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965</v>
      </c>
      <c r="C127" s="8" t="s">
        <v>429</v>
      </c>
      <c r="D127" s="8" t="s">
        <v>948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35">
      <c r="A128" s="8" t="s">
        <v>44</v>
      </c>
      <c r="B128" s="8" t="s">
        <v>965</v>
      </c>
      <c r="C128" s="8" t="s">
        <v>430</v>
      </c>
      <c r="D128" s="8" t="s">
        <v>948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965</v>
      </c>
      <c r="C129" s="8" t="s">
        <v>431</v>
      </c>
      <c r="D129" s="8" t="s">
        <v>948</v>
      </c>
      <c r="E129" s="7">
        <v>17.679438000000001</v>
      </c>
      <c r="F129" s="7">
        <v>78650.66</v>
      </c>
      <c r="G129" s="6">
        <v>1390499.54</v>
      </c>
      <c r="H129" s="7">
        <v>0</v>
      </c>
      <c r="I129" s="6">
        <v>0</v>
      </c>
      <c r="J129" s="7">
        <v>4825.95</v>
      </c>
      <c r="K129" s="6">
        <v>85320.09</v>
      </c>
      <c r="L129" s="7">
        <v>-4825.95</v>
      </c>
      <c r="M129" s="6">
        <v>-85320.09</v>
      </c>
    </row>
    <row r="130" spans="1:13" x14ac:dyDescent="0.35">
      <c r="A130" s="8" t="s">
        <v>44</v>
      </c>
      <c r="B130" s="8" t="s">
        <v>965</v>
      </c>
      <c r="C130" s="8" t="s">
        <v>432</v>
      </c>
      <c r="D130" s="8" t="s">
        <v>956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44</v>
      </c>
      <c r="B131" s="8" t="s">
        <v>965</v>
      </c>
      <c r="C131" s="8" t="s">
        <v>433</v>
      </c>
      <c r="D131" s="8" t="s">
        <v>950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965</v>
      </c>
      <c r="C132" s="8" t="s">
        <v>434</v>
      </c>
      <c r="D132" s="8" t="s">
        <v>950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965</v>
      </c>
      <c r="C133" s="8" t="s">
        <v>435</v>
      </c>
      <c r="D133" s="8" t="s">
        <v>955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965</v>
      </c>
      <c r="C134" s="8" t="s">
        <v>436</v>
      </c>
      <c r="D134" s="8" t="s">
        <v>948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35">
      <c r="A135" s="8" t="s">
        <v>44</v>
      </c>
      <c r="B135" s="8" t="s">
        <v>965</v>
      </c>
      <c r="C135" s="8" t="s">
        <v>437</v>
      </c>
      <c r="D135" s="8" t="s">
        <v>956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35">
      <c r="A136" s="8" t="s">
        <v>44</v>
      </c>
      <c r="B136" s="8" t="s">
        <v>965</v>
      </c>
      <c r="C136" s="8" t="s">
        <v>438</v>
      </c>
      <c r="D136" s="8" t="s">
        <v>950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965</v>
      </c>
      <c r="C137" s="8" t="s">
        <v>439</v>
      </c>
      <c r="D137" s="8" t="s">
        <v>954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44</v>
      </c>
      <c r="B138" s="8" t="s">
        <v>965</v>
      </c>
      <c r="C138" s="8" t="s">
        <v>440</v>
      </c>
      <c r="D138" s="8" t="s">
        <v>954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44</v>
      </c>
      <c r="B139" s="8" t="s">
        <v>965</v>
      </c>
      <c r="C139" s="8" t="s">
        <v>441</v>
      </c>
      <c r="D139" s="8" t="s">
        <v>950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35">
      <c r="A140" s="8" t="s">
        <v>44</v>
      </c>
      <c r="B140" s="8" t="s">
        <v>965</v>
      </c>
      <c r="C140" s="8" t="s">
        <v>442</v>
      </c>
      <c r="D140" s="8" t="s">
        <v>950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965</v>
      </c>
      <c r="C141" s="8" t="s">
        <v>443</v>
      </c>
      <c r="D141" s="8" t="s">
        <v>948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44</v>
      </c>
      <c r="B142" s="8" t="s">
        <v>965</v>
      </c>
      <c r="C142" s="8" t="s">
        <v>444</v>
      </c>
      <c r="D142" s="8" t="s">
        <v>950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44</v>
      </c>
      <c r="B143" s="8" t="s">
        <v>965</v>
      </c>
      <c r="C143" s="8" t="s">
        <v>445</v>
      </c>
      <c r="D143" s="8" t="s">
        <v>950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44</v>
      </c>
      <c r="B144" s="8" t="s">
        <v>965</v>
      </c>
      <c r="C144" s="8" t="s">
        <v>446</v>
      </c>
      <c r="D144" s="8" t="s">
        <v>963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965</v>
      </c>
      <c r="C145" s="8" t="s">
        <v>447</v>
      </c>
      <c r="D145" s="8" t="s">
        <v>950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44</v>
      </c>
      <c r="B146" s="8" t="s">
        <v>965</v>
      </c>
      <c r="C146" s="8" t="s">
        <v>448</v>
      </c>
      <c r="D146" s="8" t="s">
        <v>948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35">
      <c r="A147" s="8" t="s">
        <v>44</v>
      </c>
      <c r="B147" s="8" t="s">
        <v>965</v>
      </c>
      <c r="C147" s="8" t="s">
        <v>449</v>
      </c>
      <c r="D147" s="8" t="s">
        <v>950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965</v>
      </c>
      <c r="C148" s="8" t="s">
        <v>450</v>
      </c>
      <c r="D148" s="8" t="s">
        <v>950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35">
      <c r="A149" s="8" t="s">
        <v>44</v>
      </c>
      <c r="B149" s="8" t="s">
        <v>965</v>
      </c>
      <c r="C149" s="8" t="s">
        <v>451</v>
      </c>
      <c r="D149" s="8" t="s">
        <v>948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35">
      <c r="A150" s="8" t="s">
        <v>44</v>
      </c>
      <c r="B150" s="8" t="s">
        <v>965</v>
      </c>
      <c r="C150" s="8" t="s">
        <v>452</v>
      </c>
      <c r="D150" s="8" t="s">
        <v>950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965</v>
      </c>
      <c r="C151" s="8" t="s">
        <v>453</v>
      </c>
      <c r="D151" s="8" t="s">
        <v>950</v>
      </c>
      <c r="E151" s="7">
        <v>20.835218999999999</v>
      </c>
      <c r="F151" s="7">
        <v>106013.51</v>
      </c>
      <c r="G151" s="6">
        <v>2208814.79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44</v>
      </c>
      <c r="B152" s="8" t="s">
        <v>965</v>
      </c>
      <c r="C152" s="8" t="s">
        <v>454</v>
      </c>
      <c r="D152" s="8" t="s">
        <v>948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44</v>
      </c>
      <c r="B153" s="8" t="s">
        <v>965</v>
      </c>
      <c r="C153" s="8" t="s">
        <v>455</v>
      </c>
      <c r="D153" s="8" t="s">
        <v>950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965</v>
      </c>
      <c r="C154" s="8" t="s">
        <v>456</v>
      </c>
      <c r="D154" s="8" t="s">
        <v>951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965</v>
      </c>
      <c r="C155" s="8" t="s">
        <v>457</v>
      </c>
      <c r="D155" s="8" t="s">
        <v>951</v>
      </c>
      <c r="E155" s="7">
        <v>24.274577000000001</v>
      </c>
      <c r="F155" s="7">
        <v>297228.03000000003</v>
      </c>
      <c r="G155" s="6">
        <v>7215084.9100000001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965</v>
      </c>
      <c r="C156" s="8" t="s">
        <v>458</v>
      </c>
      <c r="D156" s="8" t="s">
        <v>948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965</v>
      </c>
      <c r="C157" s="8" t="s">
        <v>459</v>
      </c>
      <c r="D157" s="8" t="s">
        <v>950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44</v>
      </c>
      <c r="B158" s="8" t="s">
        <v>965</v>
      </c>
      <c r="C158" s="8" t="s">
        <v>460</v>
      </c>
      <c r="D158" s="8" t="s">
        <v>948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965</v>
      </c>
      <c r="C159" s="8" t="s">
        <v>461</v>
      </c>
      <c r="D159" s="8" t="s">
        <v>948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965</v>
      </c>
      <c r="C160" s="8" t="s">
        <v>462</v>
      </c>
      <c r="D160" s="8" t="s">
        <v>948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44</v>
      </c>
      <c r="B161" s="8" t="s">
        <v>965</v>
      </c>
      <c r="C161" s="8" t="s">
        <v>463</v>
      </c>
      <c r="D161" s="8" t="s">
        <v>951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44</v>
      </c>
      <c r="B162" s="8" t="s">
        <v>965</v>
      </c>
      <c r="C162" s="8" t="s">
        <v>464</v>
      </c>
      <c r="D162" s="8" t="s">
        <v>948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44</v>
      </c>
      <c r="B163" s="8" t="s">
        <v>965</v>
      </c>
      <c r="C163" s="8" t="s">
        <v>465</v>
      </c>
      <c r="D163" s="8" t="s">
        <v>950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965</v>
      </c>
      <c r="C164" s="8" t="s">
        <v>466</v>
      </c>
      <c r="D164" s="8" t="s">
        <v>948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965</v>
      </c>
      <c r="C165" s="8" t="s">
        <v>467</v>
      </c>
      <c r="D165" s="8" t="s">
        <v>948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965</v>
      </c>
      <c r="C166" s="8" t="s">
        <v>468</v>
      </c>
      <c r="D166" s="8" t="s">
        <v>951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35">
      <c r="A167" s="8" t="s">
        <v>44</v>
      </c>
      <c r="B167" s="8" t="s">
        <v>965</v>
      </c>
      <c r="C167" s="8" t="s">
        <v>469</v>
      </c>
      <c r="D167" s="8" t="s">
        <v>951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965</v>
      </c>
      <c r="C168" s="8" t="s">
        <v>470</v>
      </c>
      <c r="D168" s="8" t="s">
        <v>948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44</v>
      </c>
      <c r="B169" s="8" t="s">
        <v>965</v>
      </c>
      <c r="C169" s="8" t="s">
        <v>471</v>
      </c>
      <c r="D169" s="8" t="s">
        <v>948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44</v>
      </c>
      <c r="B170" s="8" t="s">
        <v>965</v>
      </c>
      <c r="C170" s="8" t="s">
        <v>472</v>
      </c>
      <c r="D170" s="8" t="s">
        <v>956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44</v>
      </c>
      <c r="B171" s="8" t="s">
        <v>965</v>
      </c>
      <c r="C171" s="8" t="s">
        <v>473</v>
      </c>
      <c r="D171" s="8" t="s">
        <v>950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35">
      <c r="A172" s="8" t="s">
        <v>44</v>
      </c>
      <c r="B172" s="8" t="s">
        <v>965</v>
      </c>
      <c r="C172" s="8" t="s">
        <v>474</v>
      </c>
      <c r="D172" s="8" t="s">
        <v>950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44</v>
      </c>
      <c r="B173" s="8" t="s">
        <v>965</v>
      </c>
      <c r="C173" s="8" t="s">
        <v>475</v>
      </c>
      <c r="D173" s="8" t="s">
        <v>951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965</v>
      </c>
      <c r="C174" s="8" t="s">
        <v>476</v>
      </c>
      <c r="D174" s="8" t="s">
        <v>951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44</v>
      </c>
      <c r="B175" s="8" t="s">
        <v>965</v>
      </c>
      <c r="C175" s="8" t="s">
        <v>477</v>
      </c>
      <c r="D175" s="8" t="s">
        <v>948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35">
      <c r="A176" s="8" t="s">
        <v>44</v>
      </c>
      <c r="B176" s="8" t="s">
        <v>965</v>
      </c>
      <c r="C176" s="8" t="s">
        <v>478</v>
      </c>
      <c r="D176" s="8" t="s">
        <v>948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965</v>
      </c>
      <c r="C177" s="8" t="s">
        <v>479</v>
      </c>
      <c r="D177" s="8" t="s">
        <v>956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35">
      <c r="A178" s="8" t="s">
        <v>44</v>
      </c>
      <c r="B178" s="8" t="s">
        <v>965</v>
      </c>
      <c r="C178" s="8" t="s">
        <v>480</v>
      </c>
      <c r="D178" s="8" t="s">
        <v>951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44</v>
      </c>
      <c r="B179" s="8" t="s">
        <v>965</v>
      </c>
      <c r="C179" s="8" t="s">
        <v>481</v>
      </c>
      <c r="D179" s="8" t="s">
        <v>952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44</v>
      </c>
      <c r="B180" s="8" t="s">
        <v>965</v>
      </c>
      <c r="C180" s="8" t="s">
        <v>482</v>
      </c>
      <c r="D180" s="8" t="s">
        <v>956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44</v>
      </c>
      <c r="B181" s="8" t="s">
        <v>965</v>
      </c>
      <c r="C181" s="8" t="s">
        <v>483</v>
      </c>
      <c r="D181" s="8" t="s">
        <v>950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44</v>
      </c>
      <c r="B182" s="8" t="s">
        <v>965</v>
      </c>
      <c r="C182" s="8" t="s">
        <v>484</v>
      </c>
      <c r="D182" s="8" t="s">
        <v>948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96</v>
      </c>
      <c r="C183" s="8" t="s">
        <v>169</v>
      </c>
      <c r="D183" s="8" t="s">
        <v>948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44</v>
      </c>
      <c r="B184" s="8" t="s">
        <v>96</v>
      </c>
      <c r="C184" s="8" t="s">
        <v>170</v>
      </c>
      <c r="D184" s="8" t="s">
        <v>950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44</v>
      </c>
      <c r="B185" s="8" t="s">
        <v>96</v>
      </c>
      <c r="C185" s="8" t="s">
        <v>171</v>
      </c>
      <c r="D185" s="8" t="s">
        <v>950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44</v>
      </c>
      <c r="B186" s="8" t="s">
        <v>96</v>
      </c>
      <c r="C186" s="8" t="s">
        <v>174</v>
      </c>
      <c r="D186" s="8" t="s">
        <v>950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96</v>
      </c>
      <c r="C187" s="8" t="s">
        <v>175</v>
      </c>
      <c r="D187" s="8" t="s">
        <v>950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44</v>
      </c>
      <c r="B188" s="8" t="s">
        <v>96</v>
      </c>
      <c r="C188" s="8" t="s">
        <v>176</v>
      </c>
      <c r="D188" s="8" t="s">
        <v>950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44</v>
      </c>
      <c r="B189" s="8" t="s">
        <v>96</v>
      </c>
      <c r="C189" s="8" t="s">
        <v>177</v>
      </c>
      <c r="D189" s="8" t="s">
        <v>950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44</v>
      </c>
      <c r="B190" s="8" t="s">
        <v>96</v>
      </c>
      <c r="C190" s="8" t="s">
        <v>178</v>
      </c>
      <c r="D190" s="8" t="s">
        <v>950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44</v>
      </c>
      <c r="B191" s="8" t="s">
        <v>96</v>
      </c>
      <c r="C191" s="8" t="s">
        <v>185</v>
      </c>
      <c r="D191" s="8" t="s">
        <v>948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44</v>
      </c>
      <c r="B192" s="8" t="s">
        <v>96</v>
      </c>
      <c r="C192" s="8" t="s">
        <v>186</v>
      </c>
      <c r="D192" s="8" t="s">
        <v>948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44</v>
      </c>
      <c r="B193" s="8" t="s">
        <v>96</v>
      </c>
      <c r="C193" s="8" t="s">
        <v>233</v>
      </c>
      <c r="D193" s="8" t="s">
        <v>948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35">
      <c r="A194" s="8" t="s">
        <v>44</v>
      </c>
      <c r="B194" s="8" t="s">
        <v>96</v>
      </c>
      <c r="C194" s="8" t="s">
        <v>234</v>
      </c>
      <c r="D194" s="8" t="s">
        <v>948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44</v>
      </c>
      <c r="B195" s="8" t="s">
        <v>96</v>
      </c>
      <c r="C195" s="8" t="s">
        <v>235</v>
      </c>
      <c r="D195" s="8" t="s">
        <v>948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96</v>
      </c>
      <c r="C196" s="8" t="s">
        <v>331</v>
      </c>
      <c r="D196" s="8" t="s">
        <v>948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35">
      <c r="A197" s="8" t="s">
        <v>44</v>
      </c>
      <c r="B197" s="8" t="s">
        <v>96</v>
      </c>
      <c r="C197" s="8" t="s">
        <v>332</v>
      </c>
      <c r="D197" s="8" t="s">
        <v>948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44</v>
      </c>
      <c r="B198" s="8" t="s">
        <v>96</v>
      </c>
      <c r="C198" s="8" t="s">
        <v>333</v>
      </c>
      <c r="D198" s="8" t="s">
        <v>948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35">
      <c r="A199" s="8" t="s">
        <v>44</v>
      </c>
      <c r="B199" s="8" t="s">
        <v>96</v>
      </c>
      <c r="C199" s="8" t="s">
        <v>334</v>
      </c>
      <c r="D199" s="8" t="s">
        <v>956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96</v>
      </c>
      <c r="C200" s="8" t="s">
        <v>335</v>
      </c>
      <c r="D200" s="8" t="s">
        <v>957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96</v>
      </c>
      <c r="C201" s="8" t="s">
        <v>336</v>
      </c>
      <c r="D201" s="8" t="s">
        <v>955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44</v>
      </c>
      <c r="B202" s="8" t="s">
        <v>96</v>
      </c>
      <c r="C202" s="8" t="s">
        <v>337</v>
      </c>
      <c r="D202" s="8" t="s">
        <v>958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35">
      <c r="A203" s="8" t="s">
        <v>44</v>
      </c>
      <c r="B203" s="8" t="s">
        <v>96</v>
      </c>
      <c r="C203" s="8" t="s">
        <v>338</v>
      </c>
      <c r="D203" s="8" t="s">
        <v>957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44</v>
      </c>
      <c r="B204" s="8" t="s">
        <v>96</v>
      </c>
      <c r="C204" s="8" t="s">
        <v>339</v>
      </c>
      <c r="D204" s="8" t="s">
        <v>948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35">
      <c r="A205" s="8" t="s">
        <v>44</v>
      </c>
      <c r="B205" s="8" t="s">
        <v>96</v>
      </c>
      <c r="C205" s="8" t="s">
        <v>340</v>
      </c>
      <c r="D205" s="8" t="s">
        <v>959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44</v>
      </c>
      <c r="B206" s="8" t="s">
        <v>96</v>
      </c>
      <c r="C206" s="8" t="s">
        <v>341</v>
      </c>
      <c r="D206" s="8" t="s">
        <v>950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96</v>
      </c>
      <c r="C207" s="8" t="s">
        <v>342</v>
      </c>
      <c r="D207" s="8" t="s">
        <v>950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44</v>
      </c>
      <c r="B208" s="8" t="s">
        <v>96</v>
      </c>
      <c r="C208" s="8" t="s">
        <v>343</v>
      </c>
      <c r="D208" s="8" t="s">
        <v>948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96</v>
      </c>
      <c r="C209" s="8" t="s">
        <v>344</v>
      </c>
      <c r="D209" s="8" t="s">
        <v>947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96</v>
      </c>
      <c r="C210" s="8" t="s">
        <v>345</v>
      </c>
      <c r="D210" s="8" t="s">
        <v>960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96</v>
      </c>
      <c r="C211" s="8" t="s">
        <v>346</v>
      </c>
      <c r="D211" s="8" t="s">
        <v>950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96</v>
      </c>
      <c r="C212" s="8" t="s">
        <v>347</v>
      </c>
      <c r="D212" s="8" t="s">
        <v>950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96</v>
      </c>
      <c r="C213" s="8" t="s">
        <v>348</v>
      </c>
      <c r="D213" s="8" t="s">
        <v>951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96</v>
      </c>
      <c r="C214" s="8" t="s">
        <v>349</v>
      </c>
      <c r="D214" s="8" t="s">
        <v>951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96</v>
      </c>
      <c r="C215" s="8" t="s">
        <v>350</v>
      </c>
      <c r="D215" s="8" t="s">
        <v>961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35">
      <c r="A216" s="8" t="s">
        <v>44</v>
      </c>
      <c r="B216" s="8" t="s">
        <v>96</v>
      </c>
      <c r="C216" s="8" t="s">
        <v>351</v>
      </c>
      <c r="D216" s="8" t="s">
        <v>953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35">
      <c r="A217" s="8" t="s">
        <v>44</v>
      </c>
      <c r="B217" s="8" t="s">
        <v>96</v>
      </c>
      <c r="C217" s="8" t="s">
        <v>352</v>
      </c>
      <c r="D217" s="8" t="s">
        <v>953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35">
      <c r="A218" s="8" t="s">
        <v>44</v>
      </c>
      <c r="B218" s="8" t="s">
        <v>96</v>
      </c>
      <c r="C218" s="8" t="s">
        <v>353</v>
      </c>
      <c r="D218" s="8" t="s">
        <v>948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44</v>
      </c>
      <c r="B219" s="8" t="s">
        <v>96</v>
      </c>
      <c r="C219" s="8" t="s">
        <v>354</v>
      </c>
      <c r="D219" s="8" t="s">
        <v>956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44</v>
      </c>
      <c r="B220" s="8" t="s">
        <v>96</v>
      </c>
      <c r="C220" s="8" t="s">
        <v>355</v>
      </c>
      <c r="D220" s="8" t="s">
        <v>950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35">
      <c r="A221" s="8" t="s">
        <v>44</v>
      </c>
      <c r="B221" s="8" t="s">
        <v>96</v>
      </c>
      <c r="C221" s="8" t="s">
        <v>356</v>
      </c>
      <c r="D221" s="8" t="s">
        <v>950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35">
      <c r="A222" s="8" t="s">
        <v>44</v>
      </c>
      <c r="B222" s="8" t="s">
        <v>96</v>
      </c>
      <c r="C222" s="8" t="s">
        <v>357</v>
      </c>
      <c r="D222" s="8" t="s">
        <v>948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44</v>
      </c>
      <c r="B223" s="8" t="s">
        <v>96</v>
      </c>
      <c r="C223" s="8" t="s">
        <v>358</v>
      </c>
      <c r="D223" s="8" t="s">
        <v>948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35">
      <c r="A224" s="8" t="s">
        <v>44</v>
      </c>
      <c r="B224" s="8" t="s">
        <v>96</v>
      </c>
      <c r="C224" s="8" t="s">
        <v>359</v>
      </c>
      <c r="D224" s="8" t="s">
        <v>948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35">
      <c r="A225" s="8" t="s">
        <v>44</v>
      </c>
      <c r="B225" s="8" t="s">
        <v>96</v>
      </c>
      <c r="C225" s="8" t="s">
        <v>360</v>
      </c>
      <c r="D225" s="8" t="s">
        <v>948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96</v>
      </c>
      <c r="C226" s="8" t="s">
        <v>361</v>
      </c>
      <c r="D226" s="8" t="s">
        <v>956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35">
      <c r="A227" s="8" t="s">
        <v>44</v>
      </c>
      <c r="B227" s="8" t="s">
        <v>96</v>
      </c>
      <c r="C227" s="8" t="s">
        <v>362</v>
      </c>
      <c r="D227" s="8" t="s">
        <v>950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35">
      <c r="A228" s="8" t="s">
        <v>44</v>
      </c>
      <c r="B228" s="8" t="s">
        <v>96</v>
      </c>
      <c r="C228" s="8" t="s">
        <v>363</v>
      </c>
      <c r="D228" s="8" t="s">
        <v>950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35">
      <c r="A229" s="8" t="s">
        <v>44</v>
      </c>
      <c r="B229" s="8" t="s">
        <v>96</v>
      </c>
      <c r="C229" s="8" t="s">
        <v>364</v>
      </c>
      <c r="D229" s="8" t="s">
        <v>955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35">
      <c r="A230" s="8" t="s">
        <v>44</v>
      </c>
      <c r="B230" s="8" t="s">
        <v>96</v>
      </c>
      <c r="C230" s="8" t="s">
        <v>365</v>
      </c>
      <c r="D230" s="8" t="s">
        <v>962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96</v>
      </c>
      <c r="C231" s="8" t="s">
        <v>366</v>
      </c>
      <c r="D231" s="8" t="s">
        <v>948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44</v>
      </c>
      <c r="B232" s="8" t="s">
        <v>96</v>
      </c>
      <c r="C232" s="8" t="s">
        <v>367</v>
      </c>
      <c r="D232" s="8" t="s">
        <v>950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44</v>
      </c>
      <c r="B233" s="8" t="s">
        <v>96</v>
      </c>
      <c r="C233" s="8" t="s">
        <v>368</v>
      </c>
      <c r="D233" s="8" t="s">
        <v>954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96</v>
      </c>
      <c r="C234" s="8" t="s">
        <v>369</v>
      </c>
      <c r="D234" s="8" t="s">
        <v>954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96</v>
      </c>
      <c r="C235" s="8" t="s">
        <v>370</v>
      </c>
      <c r="D235" s="8" t="s">
        <v>950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96</v>
      </c>
      <c r="C236" s="8" t="s">
        <v>371</v>
      </c>
      <c r="D236" s="8" t="s">
        <v>950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96</v>
      </c>
      <c r="C237" s="8" t="s">
        <v>372</v>
      </c>
      <c r="D237" s="8" t="s">
        <v>950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96</v>
      </c>
      <c r="C238" s="8" t="s">
        <v>373</v>
      </c>
      <c r="D238" s="8" t="s">
        <v>963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96</v>
      </c>
      <c r="C239" s="8" t="s">
        <v>374</v>
      </c>
      <c r="D239" s="8" t="s">
        <v>948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35">
      <c r="A240" s="8" t="s">
        <v>44</v>
      </c>
      <c r="B240" s="8" t="s">
        <v>96</v>
      </c>
      <c r="C240" s="8" t="s">
        <v>375</v>
      </c>
      <c r="D240" s="8" t="s">
        <v>950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96</v>
      </c>
      <c r="C241" s="8" t="s">
        <v>376</v>
      </c>
      <c r="D241" s="8" t="s">
        <v>948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96</v>
      </c>
      <c r="C242" s="8" t="s">
        <v>377</v>
      </c>
      <c r="D242" s="8" t="s">
        <v>950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44</v>
      </c>
      <c r="B243" s="8" t="s">
        <v>96</v>
      </c>
      <c r="C243" s="8" t="s">
        <v>378</v>
      </c>
      <c r="D243" s="8" t="s">
        <v>948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35">
      <c r="A244" s="8" t="s">
        <v>44</v>
      </c>
      <c r="B244" s="8" t="s">
        <v>96</v>
      </c>
      <c r="C244" s="8" t="s">
        <v>379</v>
      </c>
      <c r="D244" s="8" t="s">
        <v>950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35">
      <c r="A245" s="8" t="s">
        <v>44</v>
      </c>
      <c r="B245" s="8" t="s">
        <v>96</v>
      </c>
      <c r="C245" s="8" t="s">
        <v>380</v>
      </c>
      <c r="D245" s="8" t="s">
        <v>950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35">
      <c r="A246" s="8" t="s">
        <v>44</v>
      </c>
      <c r="B246" s="8" t="s">
        <v>96</v>
      </c>
      <c r="C246" s="8" t="s">
        <v>381</v>
      </c>
      <c r="D246" s="8" t="s">
        <v>950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44</v>
      </c>
      <c r="B247" s="8" t="s">
        <v>96</v>
      </c>
      <c r="C247" s="8" t="s">
        <v>382</v>
      </c>
      <c r="D247" s="8" t="s">
        <v>948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44</v>
      </c>
      <c r="B248" s="8" t="s">
        <v>96</v>
      </c>
      <c r="C248" s="8" t="s">
        <v>383</v>
      </c>
      <c r="D248" s="8" t="s">
        <v>950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96</v>
      </c>
      <c r="C249" s="8" t="s">
        <v>384</v>
      </c>
      <c r="D249" s="8" t="s">
        <v>951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96</v>
      </c>
      <c r="C250" s="8" t="s">
        <v>385</v>
      </c>
      <c r="D250" s="8" t="s">
        <v>951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96</v>
      </c>
      <c r="C251" s="8" t="s">
        <v>386</v>
      </c>
      <c r="D251" s="8" t="s">
        <v>948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96</v>
      </c>
      <c r="C252" s="8" t="s">
        <v>387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96</v>
      </c>
      <c r="C253" s="8" t="s">
        <v>388</v>
      </c>
      <c r="D253" s="8" t="s">
        <v>950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96</v>
      </c>
      <c r="C254" s="8" t="s">
        <v>389</v>
      </c>
      <c r="D254" s="8" t="s">
        <v>950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96</v>
      </c>
      <c r="C255" s="8" t="s">
        <v>390</v>
      </c>
      <c r="D255" s="8" t="s">
        <v>948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96</v>
      </c>
      <c r="C256" s="8" t="s">
        <v>391</v>
      </c>
      <c r="D256" s="8" t="s">
        <v>948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96</v>
      </c>
      <c r="C257" s="8" t="s">
        <v>392</v>
      </c>
      <c r="D257" s="8" t="s">
        <v>950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96</v>
      </c>
      <c r="C258" s="8" t="s">
        <v>393</v>
      </c>
      <c r="D258" s="8" t="s">
        <v>948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35">
      <c r="A259" s="8" t="s">
        <v>44</v>
      </c>
      <c r="B259" s="8" t="s">
        <v>96</v>
      </c>
      <c r="C259" s="8" t="s">
        <v>394</v>
      </c>
      <c r="D259" s="8" t="s">
        <v>951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96</v>
      </c>
      <c r="C260" s="8" t="s">
        <v>395</v>
      </c>
      <c r="D260" s="8" t="s">
        <v>948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96</v>
      </c>
      <c r="C261" s="8" t="s">
        <v>396</v>
      </c>
      <c r="D261" s="8" t="s">
        <v>950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44</v>
      </c>
      <c r="B262" s="8" t="s">
        <v>96</v>
      </c>
      <c r="C262" s="8" t="s">
        <v>397</v>
      </c>
      <c r="D262" s="8" t="s">
        <v>948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96</v>
      </c>
      <c r="C263" s="8" t="s">
        <v>398</v>
      </c>
      <c r="D263" s="8" t="s">
        <v>951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96</v>
      </c>
      <c r="C264" s="8" t="s">
        <v>399</v>
      </c>
      <c r="D264" s="8" t="s">
        <v>951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96</v>
      </c>
      <c r="C265" s="8" t="s">
        <v>400</v>
      </c>
      <c r="D265" s="8" t="s">
        <v>952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35">
      <c r="A266" s="8" t="s">
        <v>44</v>
      </c>
      <c r="B266" s="8" t="s">
        <v>96</v>
      </c>
      <c r="C266" s="8" t="s">
        <v>401</v>
      </c>
      <c r="D266" s="8" t="s">
        <v>950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96</v>
      </c>
      <c r="C267" s="8" t="s">
        <v>402</v>
      </c>
      <c r="D267" s="8" t="s">
        <v>956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96</v>
      </c>
      <c r="C268" s="8" t="s">
        <v>403</v>
      </c>
      <c r="D268" s="8" t="s">
        <v>956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44</v>
      </c>
      <c r="B269" s="8" t="s">
        <v>96</v>
      </c>
      <c r="C269" s="8" t="s">
        <v>404</v>
      </c>
      <c r="D269" s="8" t="s">
        <v>950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96</v>
      </c>
      <c r="C270" s="8" t="s">
        <v>405</v>
      </c>
      <c r="D270" s="8" t="s">
        <v>960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96</v>
      </c>
      <c r="C271" s="8" t="s">
        <v>406</v>
      </c>
      <c r="D271" s="8" t="s">
        <v>956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96</v>
      </c>
      <c r="C272" s="8" t="s">
        <v>407</v>
      </c>
      <c r="D272" s="8" t="s">
        <v>957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96</v>
      </c>
      <c r="C273" s="8" t="s">
        <v>408</v>
      </c>
      <c r="D273" s="8" t="s">
        <v>957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96</v>
      </c>
      <c r="C274" s="8" t="s">
        <v>409</v>
      </c>
      <c r="D274" s="8" t="s">
        <v>953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96</v>
      </c>
      <c r="C275" s="8" t="s">
        <v>410</v>
      </c>
      <c r="D275" s="8" t="s">
        <v>948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96</v>
      </c>
      <c r="C276" s="8" t="s">
        <v>411</v>
      </c>
      <c r="D276" s="8" t="s">
        <v>948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96</v>
      </c>
      <c r="C277" s="8" t="s">
        <v>412</v>
      </c>
      <c r="D277" s="8" t="s">
        <v>950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96</v>
      </c>
      <c r="C278" s="8" t="s">
        <v>413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96</v>
      </c>
      <c r="C279" s="8" t="s">
        <v>414</v>
      </c>
      <c r="D279" s="8" t="s">
        <v>955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96</v>
      </c>
      <c r="C280" s="8" t="s">
        <v>415</v>
      </c>
      <c r="D280" s="8" t="s">
        <v>952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96</v>
      </c>
      <c r="C281" s="8" t="s">
        <v>416</v>
      </c>
      <c r="D281" s="8" t="s">
        <v>958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96</v>
      </c>
      <c r="C282" s="8" t="s">
        <v>417</v>
      </c>
      <c r="D282" s="8" t="s">
        <v>947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96</v>
      </c>
      <c r="C283" s="8" t="s">
        <v>418</v>
      </c>
      <c r="D283" s="8" t="s">
        <v>950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96</v>
      </c>
      <c r="C284" s="8" t="s">
        <v>419</v>
      </c>
      <c r="D284" s="8" t="s">
        <v>950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96</v>
      </c>
      <c r="C285" s="8" t="s">
        <v>420</v>
      </c>
      <c r="D285" s="8" t="s">
        <v>951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96</v>
      </c>
      <c r="C286" s="8" t="s">
        <v>421</v>
      </c>
      <c r="D286" s="8" t="s">
        <v>951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96</v>
      </c>
      <c r="C287" s="8" t="s">
        <v>422</v>
      </c>
      <c r="D287" s="8" t="s">
        <v>961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96</v>
      </c>
      <c r="C288" s="8" t="s">
        <v>423</v>
      </c>
      <c r="D288" s="8" t="s">
        <v>953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96</v>
      </c>
      <c r="C289" s="8" t="s">
        <v>424</v>
      </c>
      <c r="D289" s="8" t="s">
        <v>948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96</v>
      </c>
      <c r="C290" s="8" t="s">
        <v>425</v>
      </c>
      <c r="D290" s="8" t="s">
        <v>956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96</v>
      </c>
      <c r="C291" s="8" t="s">
        <v>426</v>
      </c>
      <c r="D291" s="8" t="s">
        <v>950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96</v>
      </c>
      <c r="C292" s="8" t="s">
        <v>427</v>
      </c>
      <c r="D292" s="8" t="s">
        <v>950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96</v>
      </c>
      <c r="C293" s="8" t="s">
        <v>428</v>
      </c>
      <c r="D293" s="8" t="s">
        <v>948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96</v>
      </c>
      <c r="C294" s="8" t="s">
        <v>429</v>
      </c>
      <c r="D294" s="8" t="s">
        <v>948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96</v>
      </c>
      <c r="C295" s="8" t="s">
        <v>430</v>
      </c>
      <c r="D295" s="8" t="s">
        <v>948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96</v>
      </c>
      <c r="C296" s="8" t="s">
        <v>431</v>
      </c>
      <c r="D296" s="8" t="s">
        <v>948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35">
      <c r="A297" s="8" t="s">
        <v>44</v>
      </c>
      <c r="B297" s="8" t="s">
        <v>96</v>
      </c>
      <c r="C297" s="8" t="s">
        <v>432</v>
      </c>
      <c r="D297" s="8" t="s">
        <v>956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96</v>
      </c>
      <c r="C298" s="8" t="s">
        <v>433</v>
      </c>
      <c r="D298" s="8" t="s">
        <v>950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96</v>
      </c>
      <c r="C299" s="8" t="s">
        <v>434</v>
      </c>
      <c r="D299" s="8" t="s">
        <v>950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44</v>
      </c>
      <c r="B300" s="8" t="s">
        <v>96</v>
      </c>
      <c r="C300" s="8" t="s">
        <v>435</v>
      </c>
      <c r="D300" s="8" t="s">
        <v>955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96</v>
      </c>
      <c r="C301" s="8" t="s">
        <v>436</v>
      </c>
      <c r="D301" s="8" t="s">
        <v>948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96</v>
      </c>
      <c r="C302" s="8" t="s">
        <v>437</v>
      </c>
      <c r="D302" s="8" t="s">
        <v>956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96</v>
      </c>
      <c r="C303" s="8" t="s">
        <v>438</v>
      </c>
      <c r="D303" s="8" t="s">
        <v>950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96</v>
      </c>
      <c r="C304" s="8" t="s">
        <v>439</v>
      </c>
      <c r="D304" s="8" t="s">
        <v>954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96</v>
      </c>
      <c r="C305" s="8" t="s">
        <v>440</v>
      </c>
      <c r="D305" s="8" t="s">
        <v>954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96</v>
      </c>
      <c r="C306" s="8" t="s">
        <v>441</v>
      </c>
      <c r="D306" s="8" t="s">
        <v>950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96</v>
      </c>
      <c r="C307" s="8" t="s">
        <v>442</v>
      </c>
      <c r="D307" s="8" t="s">
        <v>950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96</v>
      </c>
      <c r="C308" s="8" t="s">
        <v>443</v>
      </c>
      <c r="D308" s="8" t="s">
        <v>948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96</v>
      </c>
      <c r="C309" s="8" t="s">
        <v>444</v>
      </c>
      <c r="D309" s="8" t="s">
        <v>950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96</v>
      </c>
      <c r="C310" s="8" t="s">
        <v>445</v>
      </c>
      <c r="D310" s="8" t="s">
        <v>950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96</v>
      </c>
      <c r="C311" s="8" t="s">
        <v>446</v>
      </c>
      <c r="D311" s="8" t="s">
        <v>963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96</v>
      </c>
      <c r="C312" s="8" t="s">
        <v>447</v>
      </c>
      <c r="D312" s="8" t="s">
        <v>950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96</v>
      </c>
      <c r="C313" s="8" t="s">
        <v>448</v>
      </c>
      <c r="D313" s="8" t="s">
        <v>948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96</v>
      </c>
      <c r="C314" s="8" t="s">
        <v>449</v>
      </c>
      <c r="D314" s="8" t="s">
        <v>950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96</v>
      </c>
      <c r="C315" s="8" t="s">
        <v>450</v>
      </c>
      <c r="D315" s="8" t="s">
        <v>950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96</v>
      </c>
      <c r="C316" s="8" t="s">
        <v>451</v>
      </c>
      <c r="D316" s="8" t="s">
        <v>948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96</v>
      </c>
      <c r="C317" s="8" t="s">
        <v>452</v>
      </c>
      <c r="D317" s="8" t="s">
        <v>950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96</v>
      </c>
      <c r="C318" s="8" t="s">
        <v>453</v>
      </c>
      <c r="D318" s="8" t="s">
        <v>950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96</v>
      </c>
      <c r="C319" s="8" t="s">
        <v>454</v>
      </c>
      <c r="D319" s="8" t="s">
        <v>948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96</v>
      </c>
      <c r="C320" s="8" t="s">
        <v>455</v>
      </c>
      <c r="D320" s="8" t="s">
        <v>950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96</v>
      </c>
      <c r="C321" s="8" t="s">
        <v>456</v>
      </c>
      <c r="D321" s="8" t="s">
        <v>951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96</v>
      </c>
      <c r="C322" s="8" t="s">
        <v>457</v>
      </c>
      <c r="D322" s="8" t="s">
        <v>951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96</v>
      </c>
      <c r="C323" s="8" t="s">
        <v>458</v>
      </c>
      <c r="D323" s="8" t="s">
        <v>948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96</v>
      </c>
      <c r="C324" s="8" t="s">
        <v>459</v>
      </c>
      <c r="D324" s="8" t="s">
        <v>950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96</v>
      </c>
      <c r="C325" s="8" t="s">
        <v>460</v>
      </c>
      <c r="D325" s="8" t="s">
        <v>948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96</v>
      </c>
      <c r="C326" s="8" t="s">
        <v>461</v>
      </c>
      <c r="D326" s="8" t="s">
        <v>948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96</v>
      </c>
      <c r="C327" s="8" t="s">
        <v>462</v>
      </c>
      <c r="D327" s="8" t="s">
        <v>948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96</v>
      </c>
      <c r="C328" s="8" t="s">
        <v>463</v>
      </c>
      <c r="D328" s="8" t="s">
        <v>951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96</v>
      </c>
      <c r="C329" s="8" t="s">
        <v>464</v>
      </c>
      <c r="D329" s="8" t="s">
        <v>948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96</v>
      </c>
      <c r="C330" s="8" t="s">
        <v>465</v>
      </c>
      <c r="D330" s="8" t="s">
        <v>950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96</v>
      </c>
      <c r="C331" s="8" t="s">
        <v>466</v>
      </c>
      <c r="D331" s="8" t="s">
        <v>948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96</v>
      </c>
      <c r="C332" s="8" t="s">
        <v>467</v>
      </c>
      <c r="D332" s="8" t="s">
        <v>948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96</v>
      </c>
      <c r="C333" s="8" t="s">
        <v>468</v>
      </c>
      <c r="D333" s="8" t="s">
        <v>951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96</v>
      </c>
      <c r="C334" s="8" t="s">
        <v>469</v>
      </c>
      <c r="D334" s="8" t="s">
        <v>951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96</v>
      </c>
      <c r="C335" s="8" t="s">
        <v>470</v>
      </c>
      <c r="D335" s="8" t="s">
        <v>948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96</v>
      </c>
      <c r="C336" s="8" t="s">
        <v>471</v>
      </c>
      <c r="D336" s="8" t="s">
        <v>948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35">
      <c r="A337" s="8" t="s">
        <v>44</v>
      </c>
      <c r="B337" s="8" t="s">
        <v>96</v>
      </c>
      <c r="C337" s="8" t="s">
        <v>472</v>
      </c>
      <c r="D337" s="8" t="s">
        <v>956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96</v>
      </c>
      <c r="C338" s="8" t="s">
        <v>473</v>
      </c>
      <c r="D338" s="8" t="s">
        <v>950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96</v>
      </c>
      <c r="C339" s="8" t="s">
        <v>474</v>
      </c>
      <c r="D339" s="8" t="s">
        <v>950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44</v>
      </c>
      <c r="B340" s="8" t="s">
        <v>96</v>
      </c>
      <c r="C340" s="8" t="s">
        <v>475</v>
      </c>
      <c r="D340" s="8" t="s">
        <v>951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96</v>
      </c>
      <c r="C341" s="8" t="s">
        <v>476</v>
      </c>
      <c r="D341" s="8" t="s">
        <v>951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96</v>
      </c>
      <c r="C342" s="8" t="s">
        <v>477</v>
      </c>
      <c r="D342" s="8" t="s">
        <v>948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96</v>
      </c>
      <c r="C343" s="8" t="s">
        <v>478</v>
      </c>
      <c r="D343" s="8" t="s">
        <v>948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35">
      <c r="A344" s="8" t="s">
        <v>44</v>
      </c>
      <c r="B344" s="8" t="s">
        <v>96</v>
      </c>
      <c r="C344" s="8" t="s">
        <v>479</v>
      </c>
      <c r="D344" s="8" t="s">
        <v>956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96</v>
      </c>
      <c r="C345" s="8" t="s">
        <v>480</v>
      </c>
      <c r="D345" s="8" t="s">
        <v>951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96</v>
      </c>
      <c r="C346" s="8" t="s">
        <v>481</v>
      </c>
      <c r="D346" s="8" t="s">
        <v>952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44</v>
      </c>
      <c r="B347" s="8" t="s">
        <v>96</v>
      </c>
      <c r="C347" s="8" t="s">
        <v>482</v>
      </c>
      <c r="D347" s="8" t="s">
        <v>956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96</v>
      </c>
      <c r="C348" s="8" t="s">
        <v>483</v>
      </c>
      <c r="D348" s="8" t="s">
        <v>950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96</v>
      </c>
      <c r="C349" s="8" t="s">
        <v>484</v>
      </c>
      <c r="D349" s="8" t="s">
        <v>948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45</v>
      </c>
      <c r="B350" s="8" t="s">
        <v>965</v>
      </c>
      <c r="C350" s="8" t="s">
        <v>486</v>
      </c>
      <c r="D350" s="8" t="s">
        <v>948</v>
      </c>
      <c r="E350" s="7">
        <v>17.679438999999999</v>
      </c>
      <c r="F350" s="7">
        <v>15393614.390000001</v>
      </c>
      <c r="G350" s="6">
        <v>272150481.91000003</v>
      </c>
      <c r="H350" s="7">
        <v>0</v>
      </c>
      <c r="I350" s="6">
        <v>0</v>
      </c>
      <c r="J350" s="7">
        <v>46650</v>
      </c>
      <c r="K350" s="6">
        <v>824745.88</v>
      </c>
      <c r="L350" s="7">
        <v>-46650</v>
      </c>
      <c r="M350" s="6">
        <v>-824745.88</v>
      </c>
    </row>
    <row r="351" spans="1:13" x14ac:dyDescent="0.35">
      <c r="A351" s="8" t="s">
        <v>45</v>
      </c>
      <c r="B351" s="8" t="s">
        <v>96</v>
      </c>
      <c r="C351" s="8" t="s">
        <v>486</v>
      </c>
      <c r="D351" s="8" t="s">
        <v>948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47</v>
      </c>
      <c r="B352" s="8" t="s">
        <v>965</v>
      </c>
      <c r="C352" s="8" t="s">
        <v>494</v>
      </c>
      <c r="D352" s="8" t="s">
        <v>948</v>
      </c>
      <c r="E352" s="7">
        <v>18</v>
      </c>
      <c r="F352" s="7">
        <v>262881.74</v>
      </c>
      <c r="G352" s="6">
        <v>4731871.3899999997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47</v>
      </c>
      <c r="B353" s="8" t="s">
        <v>965</v>
      </c>
      <c r="C353" s="8" t="s">
        <v>496</v>
      </c>
      <c r="D353" s="8" t="s">
        <v>948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47</v>
      </c>
      <c r="B354" s="8" t="s">
        <v>96</v>
      </c>
      <c r="C354" s="8" t="s">
        <v>494</v>
      </c>
      <c r="D354" s="8" t="s">
        <v>948</v>
      </c>
      <c r="E354" s="7">
        <v>17.999998999999999</v>
      </c>
      <c r="F354" s="7">
        <v>2144976.5699999998</v>
      </c>
      <c r="G354" s="6">
        <v>38609578.200000003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47</v>
      </c>
      <c r="B355" s="8" t="s">
        <v>96</v>
      </c>
      <c r="C355" s="8" t="s">
        <v>496</v>
      </c>
      <c r="D355" s="8" t="s">
        <v>948</v>
      </c>
      <c r="E355" s="7">
        <v>18</v>
      </c>
      <c r="F355" s="7">
        <v>317794.11</v>
      </c>
      <c r="G355" s="6">
        <v>5720293.9800000004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49</v>
      </c>
      <c r="B356" s="8" t="s">
        <v>965</v>
      </c>
      <c r="C356" s="8" t="s">
        <v>524</v>
      </c>
      <c r="D356" s="8" t="s">
        <v>951</v>
      </c>
      <c r="E356" s="7">
        <v>24.271844000000002</v>
      </c>
      <c r="F356" s="7">
        <v>13446371.960000001</v>
      </c>
      <c r="G356" s="6">
        <v>326368251.44999999</v>
      </c>
      <c r="H356" s="7">
        <v>907203.44</v>
      </c>
      <c r="I356" s="6">
        <v>22019500.989999998</v>
      </c>
      <c r="J356" s="7">
        <v>276019.82</v>
      </c>
      <c r="K356" s="6">
        <v>6699510.1900000004</v>
      </c>
      <c r="L356" s="7">
        <v>631183.62</v>
      </c>
      <c r="M356" s="6">
        <v>15319990.800000001</v>
      </c>
    </row>
    <row r="357" spans="1:13" x14ac:dyDescent="0.35">
      <c r="A357" s="8" t="s">
        <v>49</v>
      </c>
      <c r="B357" s="8" t="s">
        <v>965</v>
      </c>
      <c r="C357" s="8" t="s">
        <v>525</v>
      </c>
      <c r="D357" s="8" t="s">
        <v>951</v>
      </c>
      <c r="E357" s="7">
        <v>24.271844000000002</v>
      </c>
      <c r="F357" s="7">
        <v>4093078.03</v>
      </c>
      <c r="G357" s="6">
        <v>99346554.129999995</v>
      </c>
      <c r="H357" s="7">
        <v>2251553.7999999998</v>
      </c>
      <c r="I357" s="6">
        <v>54649364.119999997</v>
      </c>
      <c r="J357" s="7">
        <v>308454.11</v>
      </c>
      <c r="K357" s="6">
        <v>7486750.2400000002</v>
      </c>
      <c r="L357" s="7">
        <v>1943099.69</v>
      </c>
      <c r="M357" s="6">
        <v>47162613.880000003</v>
      </c>
    </row>
    <row r="358" spans="1:13" x14ac:dyDescent="0.35">
      <c r="A358" s="8" t="s">
        <v>49</v>
      </c>
      <c r="B358" s="8" t="s">
        <v>965</v>
      </c>
      <c r="C358" s="8" t="s">
        <v>526</v>
      </c>
      <c r="D358" s="8" t="s">
        <v>948</v>
      </c>
      <c r="E358" s="7">
        <v>17.723583000000001</v>
      </c>
      <c r="F358" s="7">
        <v>1140139.25</v>
      </c>
      <c r="G358" s="6">
        <v>20207352.629999999</v>
      </c>
      <c r="H358" s="7">
        <v>3120.61</v>
      </c>
      <c r="I358" s="6">
        <v>55308.39</v>
      </c>
      <c r="J358" s="7">
        <v>40273.75</v>
      </c>
      <c r="K358" s="6">
        <v>713795.15</v>
      </c>
      <c r="L358" s="7">
        <v>-37153.14</v>
      </c>
      <c r="M358" s="6">
        <v>-658486.76</v>
      </c>
    </row>
    <row r="359" spans="1:13" x14ac:dyDescent="0.35">
      <c r="A359" s="8" t="s">
        <v>49</v>
      </c>
      <c r="B359" s="8" t="s">
        <v>96</v>
      </c>
      <c r="C359" s="8" t="s">
        <v>524</v>
      </c>
      <c r="D359" s="8" t="s">
        <v>951</v>
      </c>
      <c r="E359" s="7">
        <v>24.271844000000002</v>
      </c>
      <c r="F359" s="7">
        <v>123509.46</v>
      </c>
      <c r="G359" s="6">
        <v>2997802.43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49</v>
      </c>
      <c r="B360" s="8" t="s">
        <v>96</v>
      </c>
      <c r="C360" s="8" t="s">
        <v>525</v>
      </c>
      <c r="D360" s="8" t="s">
        <v>951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49</v>
      </c>
      <c r="B361" s="8" t="s">
        <v>96</v>
      </c>
      <c r="C361" s="8" t="s">
        <v>526</v>
      </c>
      <c r="D361" s="8" t="s">
        <v>948</v>
      </c>
      <c r="E361" s="7">
        <v>17.723583000000001</v>
      </c>
      <c r="F361" s="7">
        <v>343974.01</v>
      </c>
      <c r="G361" s="6">
        <v>6096451.9199999999</v>
      </c>
      <c r="H361" s="7">
        <v>0</v>
      </c>
      <c r="I361" s="6">
        <v>0</v>
      </c>
      <c r="J361" s="7">
        <v>20580.439999999999</v>
      </c>
      <c r="K361" s="6">
        <v>364759.14</v>
      </c>
      <c r="L361" s="7">
        <v>-20580.439999999999</v>
      </c>
      <c r="M361" s="6">
        <v>-364759.14</v>
      </c>
    </row>
    <row r="362" spans="1:13" x14ac:dyDescent="0.35">
      <c r="A362" s="8" t="s">
        <v>51</v>
      </c>
      <c r="B362" s="8" t="s">
        <v>965</v>
      </c>
      <c r="C362" s="8" t="s">
        <v>528</v>
      </c>
      <c r="D362" s="8" t="s">
        <v>950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51</v>
      </c>
      <c r="B363" s="8" t="s">
        <v>965</v>
      </c>
      <c r="C363" s="8" t="s">
        <v>531</v>
      </c>
      <c r="D363" s="8" t="s">
        <v>951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51</v>
      </c>
      <c r="B364" s="8" t="s">
        <v>965</v>
      </c>
      <c r="C364" s="8" t="s">
        <v>532</v>
      </c>
      <c r="D364" s="8" t="s">
        <v>951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51</v>
      </c>
      <c r="B365" s="8" t="s">
        <v>96</v>
      </c>
      <c r="C365" s="8" t="s">
        <v>528</v>
      </c>
      <c r="D365" s="8" t="s">
        <v>950</v>
      </c>
      <c r="E365" s="7">
        <v>20.882798999999999</v>
      </c>
      <c r="F365" s="7">
        <v>40901.339999999997</v>
      </c>
      <c r="G365" s="6">
        <v>854134.5</v>
      </c>
      <c r="H365" s="7">
        <v>302.31</v>
      </c>
      <c r="I365" s="6">
        <v>6313.08</v>
      </c>
      <c r="J365" s="7">
        <v>0</v>
      </c>
      <c r="K365" s="6">
        <v>0</v>
      </c>
      <c r="L365" s="7">
        <v>302.31</v>
      </c>
      <c r="M365" s="6">
        <v>6313.08</v>
      </c>
    </row>
    <row r="366" spans="1:13" x14ac:dyDescent="0.35">
      <c r="A366" s="8" t="s">
        <v>51</v>
      </c>
      <c r="B366" s="8" t="s">
        <v>96</v>
      </c>
      <c r="C366" s="8" t="s">
        <v>531</v>
      </c>
      <c r="D366" s="8" t="s">
        <v>951</v>
      </c>
      <c r="E366" s="7">
        <v>24.398299999999999</v>
      </c>
      <c r="F366" s="7">
        <v>1943589.75</v>
      </c>
      <c r="G366" s="6">
        <v>47420285.799999997</v>
      </c>
      <c r="H366" s="7">
        <v>10185.81</v>
      </c>
      <c r="I366" s="6">
        <v>248516.45</v>
      </c>
      <c r="J366" s="7">
        <v>5500</v>
      </c>
      <c r="K366" s="6">
        <v>134190.65</v>
      </c>
      <c r="L366" s="7">
        <v>4685.8100000000004</v>
      </c>
      <c r="M366" s="6">
        <v>114325.8</v>
      </c>
    </row>
    <row r="367" spans="1:13" x14ac:dyDescent="0.35">
      <c r="A367" s="8" t="s">
        <v>51</v>
      </c>
      <c r="B367" s="8" t="s">
        <v>96</v>
      </c>
      <c r="C367" s="8" t="s">
        <v>532</v>
      </c>
      <c r="D367" s="8" t="s">
        <v>951</v>
      </c>
      <c r="E367" s="7">
        <v>24.398299000000002</v>
      </c>
      <c r="F367" s="7">
        <v>956939.67</v>
      </c>
      <c r="G367" s="6">
        <v>23347701.149999999</v>
      </c>
      <c r="H367" s="7">
        <v>5583.45</v>
      </c>
      <c r="I367" s="6">
        <v>136226.69</v>
      </c>
      <c r="J367" s="7">
        <v>0</v>
      </c>
      <c r="K367" s="6">
        <v>0</v>
      </c>
      <c r="L367" s="7">
        <v>5583.45</v>
      </c>
      <c r="M367" s="6">
        <v>136226.69</v>
      </c>
    </row>
    <row r="368" spans="1:13" x14ac:dyDescent="0.35">
      <c r="A368" s="8" t="s">
        <v>53</v>
      </c>
      <c r="B368" s="8" t="s">
        <v>965</v>
      </c>
      <c r="C368" s="8" t="s">
        <v>552</v>
      </c>
      <c r="D368" s="8" t="s">
        <v>948</v>
      </c>
      <c r="E368" s="7">
        <v>17.770191000000001</v>
      </c>
      <c r="F368" s="7">
        <v>32993247.399999999</v>
      </c>
      <c r="G368" s="6">
        <v>586296337.01999998</v>
      </c>
      <c r="H368" s="7">
        <v>1426000</v>
      </c>
      <c r="I368" s="6">
        <v>25340293.620000001</v>
      </c>
      <c r="J368" s="7">
        <v>4416000</v>
      </c>
      <c r="K368" s="6">
        <v>78473167.340000004</v>
      </c>
      <c r="L368" s="7">
        <v>-2990000</v>
      </c>
      <c r="M368" s="6">
        <v>-53132873.719999999</v>
      </c>
    </row>
    <row r="369" spans="1:13" x14ac:dyDescent="0.35">
      <c r="A369" s="8" t="s">
        <v>53</v>
      </c>
      <c r="B369" s="8" t="s">
        <v>965</v>
      </c>
      <c r="C369" s="8" t="s">
        <v>554</v>
      </c>
      <c r="D369" s="8" t="s">
        <v>948</v>
      </c>
      <c r="E369" s="7">
        <v>17.770191000000001</v>
      </c>
      <c r="F369" s="7">
        <v>23081256.829999998</v>
      </c>
      <c r="G369" s="6">
        <v>410158362.57999998</v>
      </c>
      <c r="H369" s="7">
        <v>1972000</v>
      </c>
      <c r="I369" s="6">
        <v>35042818.390000001</v>
      </c>
      <c r="J369" s="7">
        <v>1962000</v>
      </c>
      <c r="K369" s="6">
        <v>34865116.469999999</v>
      </c>
      <c r="L369" s="7">
        <v>10000</v>
      </c>
      <c r="M369" s="6">
        <v>177701.92</v>
      </c>
    </row>
    <row r="370" spans="1:13" x14ac:dyDescent="0.35">
      <c r="A370" s="8" t="s">
        <v>53</v>
      </c>
      <c r="B370" s="8" t="s">
        <v>96</v>
      </c>
      <c r="C370" s="8" t="s">
        <v>552</v>
      </c>
      <c r="D370" s="8" t="s">
        <v>948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53</v>
      </c>
      <c r="B371" s="8" t="s">
        <v>96</v>
      </c>
      <c r="C371" s="8" t="s">
        <v>554</v>
      </c>
      <c r="D371" s="8" t="s">
        <v>948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55</v>
      </c>
      <c r="B372" s="8" t="s">
        <v>965</v>
      </c>
      <c r="C372" s="8" t="s">
        <v>563</v>
      </c>
      <c r="D372" s="8" t="s">
        <v>951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55</v>
      </c>
      <c r="B373" s="8" t="s">
        <v>96</v>
      </c>
      <c r="C373" s="8" t="s">
        <v>563</v>
      </c>
      <c r="D373" s="8" t="s">
        <v>951</v>
      </c>
      <c r="E373" s="7">
        <v>24.350833000000002</v>
      </c>
      <c r="F373" s="7">
        <v>167.43</v>
      </c>
      <c r="G373" s="6">
        <v>4077.06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59</v>
      </c>
      <c r="B374" s="8" t="s">
        <v>965</v>
      </c>
      <c r="C374" s="8" t="s">
        <v>576</v>
      </c>
      <c r="D374" s="8" t="s">
        <v>948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59</v>
      </c>
      <c r="B375" s="8" t="s">
        <v>965</v>
      </c>
      <c r="C375" s="8" t="s">
        <v>577</v>
      </c>
      <c r="D375" s="8" t="s">
        <v>951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59</v>
      </c>
      <c r="B376" s="8" t="s">
        <v>965</v>
      </c>
      <c r="C376" s="8" t="s">
        <v>578</v>
      </c>
      <c r="D376" s="8" t="s">
        <v>948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59</v>
      </c>
      <c r="B377" s="8" t="s">
        <v>96</v>
      </c>
      <c r="C377" s="8" t="s">
        <v>576</v>
      </c>
      <c r="D377" s="8" t="s">
        <v>948</v>
      </c>
      <c r="E377" s="7">
        <v>17.7758</v>
      </c>
      <c r="F377" s="7">
        <v>96370803</v>
      </c>
      <c r="G377" s="6">
        <v>1713068120</v>
      </c>
      <c r="H377" s="7">
        <v>4841860</v>
      </c>
      <c r="I377" s="6">
        <v>86067935</v>
      </c>
      <c r="J377" s="7">
        <v>1798349</v>
      </c>
      <c r="K377" s="6">
        <v>31967092</v>
      </c>
      <c r="L377" s="7">
        <v>3043511</v>
      </c>
      <c r="M377" s="6">
        <v>54100843</v>
      </c>
    </row>
    <row r="378" spans="1:13" x14ac:dyDescent="0.35">
      <c r="A378" s="8" t="s">
        <v>59</v>
      </c>
      <c r="B378" s="8" t="s">
        <v>96</v>
      </c>
      <c r="C378" s="8" t="s">
        <v>577</v>
      </c>
      <c r="D378" s="8" t="s">
        <v>951</v>
      </c>
      <c r="E378" s="7">
        <v>24.350199</v>
      </c>
      <c r="F378" s="7">
        <v>33045835</v>
      </c>
      <c r="G378" s="6">
        <v>804672691</v>
      </c>
      <c r="H378" s="7">
        <v>791000</v>
      </c>
      <c r="I378" s="6">
        <v>19261008</v>
      </c>
      <c r="J378" s="7">
        <v>346149</v>
      </c>
      <c r="K378" s="6">
        <v>8428797</v>
      </c>
      <c r="L378" s="7">
        <v>444851</v>
      </c>
      <c r="M378" s="6">
        <v>10832211</v>
      </c>
    </row>
    <row r="379" spans="1:13" x14ac:dyDescent="0.35">
      <c r="A379" s="8" t="s">
        <v>59</v>
      </c>
      <c r="B379" s="8" t="s">
        <v>96</v>
      </c>
      <c r="C379" s="8" t="s">
        <v>578</v>
      </c>
      <c r="D379" s="8" t="s">
        <v>948</v>
      </c>
      <c r="E379" s="7">
        <v>17.775798999999999</v>
      </c>
      <c r="F379" s="7">
        <v>176158683</v>
      </c>
      <c r="G379" s="6">
        <v>3131361517</v>
      </c>
      <c r="H379" s="7">
        <v>7811947</v>
      </c>
      <c r="I379" s="6">
        <v>138863607</v>
      </c>
      <c r="J379" s="7">
        <v>6127268</v>
      </c>
      <c r="K379" s="6">
        <v>108917091</v>
      </c>
      <c r="L379" s="7">
        <v>1684679</v>
      </c>
      <c r="M379" s="6">
        <v>29946516</v>
      </c>
    </row>
    <row r="380" spans="1:13" x14ac:dyDescent="0.35">
      <c r="A380" s="8" t="s">
        <v>60</v>
      </c>
      <c r="B380" s="8" t="s">
        <v>965</v>
      </c>
      <c r="C380" s="8" t="s">
        <v>582</v>
      </c>
      <c r="D380" s="8" t="s">
        <v>951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60</v>
      </c>
      <c r="B381" s="8" t="s">
        <v>965</v>
      </c>
      <c r="C381" s="8" t="s">
        <v>583</v>
      </c>
      <c r="D381" s="8" t="s">
        <v>948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60</v>
      </c>
      <c r="B382" s="8" t="s">
        <v>96</v>
      </c>
      <c r="C382" s="8" t="s">
        <v>582</v>
      </c>
      <c r="D382" s="8" t="s">
        <v>951</v>
      </c>
      <c r="E382" s="7">
        <v>24.352831999999999</v>
      </c>
      <c r="F382" s="7">
        <v>2265.58</v>
      </c>
      <c r="G382" s="6">
        <v>55173.29</v>
      </c>
      <c r="H382" s="7">
        <v>27.57</v>
      </c>
      <c r="I382" s="6">
        <v>671.46</v>
      </c>
      <c r="J382" s="7">
        <v>0</v>
      </c>
      <c r="K382" s="6">
        <v>0</v>
      </c>
      <c r="L382" s="7">
        <v>27.57</v>
      </c>
      <c r="M382" s="6">
        <v>671.46</v>
      </c>
    </row>
    <row r="383" spans="1:13" x14ac:dyDescent="0.35">
      <c r="A383" s="8" t="s">
        <v>60</v>
      </c>
      <c r="B383" s="8" t="s">
        <v>96</v>
      </c>
      <c r="C383" s="8" t="s">
        <v>583</v>
      </c>
      <c r="D383" s="8" t="s">
        <v>948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61</v>
      </c>
      <c r="B384" s="8" t="s">
        <v>965</v>
      </c>
      <c r="C384" s="8" t="s">
        <v>591</v>
      </c>
      <c r="D384" s="8" t="s">
        <v>948</v>
      </c>
      <c r="E384" s="7">
        <v>17.7713</v>
      </c>
      <c r="F384" s="7">
        <v>159169145.96000001</v>
      </c>
      <c r="G384" s="6">
        <v>2828642643.5999999</v>
      </c>
      <c r="H384" s="7">
        <v>112283782.59999999</v>
      </c>
      <c r="I384" s="6">
        <v>1995428785.7</v>
      </c>
      <c r="J384" s="7">
        <v>129057407.70999999</v>
      </c>
      <c r="K384" s="6">
        <v>2293517909.5999999</v>
      </c>
      <c r="L384" s="7">
        <v>-16773625.109999999</v>
      </c>
      <c r="M384" s="6">
        <v>-298089123.92000002</v>
      </c>
    </row>
    <row r="385" spans="1:13" x14ac:dyDescent="0.35">
      <c r="A385" s="8" t="s">
        <v>61</v>
      </c>
      <c r="B385" s="8" t="s">
        <v>96</v>
      </c>
      <c r="C385" s="8" t="s">
        <v>591</v>
      </c>
      <c r="D385" s="8" t="s">
        <v>948</v>
      </c>
      <c r="E385" s="7">
        <v>17.771298999999999</v>
      </c>
      <c r="F385" s="7">
        <v>262474.11</v>
      </c>
      <c r="G385" s="6">
        <v>4664506.1500000004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63</v>
      </c>
      <c r="B386" s="8" t="s">
        <v>965</v>
      </c>
      <c r="C386" s="8" t="s">
        <v>649</v>
      </c>
      <c r="D386" s="8" t="s">
        <v>951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63</v>
      </c>
      <c r="B387" s="8" t="s">
        <v>965</v>
      </c>
      <c r="C387" s="8" t="s">
        <v>650</v>
      </c>
      <c r="D387" s="8" t="s">
        <v>951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63</v>
      </c>
      <c r="B388" s="8" t="s">
        <v>965</v>
      </c>
      <c r="C388" s="8" t="s">
        <v>651</v>
      </c>
      <c r="D388" s="8" t="s">
        <v>948</v>
      </c>
      <c r="E388" s="7">
        <v>17.772499</v>
      </c>
      <c r="F388" s="7">
        <v>18109198.940000001</v>
      </c>
      <c r="G388" s="6">
        <v>321845738.14999998</v>
      </c>
      <c r="H388" s="7">
        <v>3457621.72</v>
      </c>
      <c r="I388" s="6">
        <v>61450582.020000003</v>
      </c>
      <c r="J388" s="7">
        <v>4889745.53</v>
      </c>
      <c r="K388" s="6">
        <v>86903002.430000007</v>
      </c>
      <c r="L388" s="7">
        <v>-1432123.81</v>
      </c>
      <c r="M388" s="6">
        <v>-25452420.41</v>
      </c>
    </row>
    <row r="389" spans="1:13" x14ac:dyDescent="0.35">
      <c r="A389" s="8" t="s">
        <v>63</v>
      </c>
      <c r="B389" s="8" t="s">
        <v>965</v>
      </c>
      <c r="C389" s="8" t="s">
        <v>652</v>
      </c>
      <c r="D389" s="8" t="s">
        <v>948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63</v>
      </c>
      <c r="B390" s="8" t="s">
        <v>965</v>
      </c>
      <c r="C390" s="8" t="s">
        <v>653</v>
      </c>
      <c r="D390" s="8" t="s">
        <v>951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63</v>
      </c>
      <c r="B391" s="8" t="s">
        <v>965</v>
      </c>
      <c r="C391" s="8" t="s">
        <v>654</v>
      </c>
      <c r="D391" s="8" t="s">
        <v>951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63</v>
      </c>
      <c r="B392" s="8" t="s">
        <v>965</v>
      </c>
      <c r="C392" s="8" t="s">
        <v>655</v>
      </c>
      <c r="D392" s="8" t="s">
        <v>948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63</v>
      </c>
      <c r="B393" s="8" t="s">
        <v>965</v>
      </c>
      <c r="C393" s="8" t="s">
        <v>656</v>
      </c>
      <c r="D393" s="8" t="s">
        <v>948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63</v>
      </c>
      <c r="B394" s="8" t="s">
        <v>965</v>
      </c>
      <c r="C394" s="8" t="s">
        <v>657</v>
      </c>
      <c r="D394" s="8" t="s">
        <v>951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63</v>
      </c>
      <c r="B395" s="8" t="s">
        <v>965</v>
      </c>
      <c r="C395" s="8" t="s">
        <v>658</v>
      </c>
      <c r="D395" s="8" t="s">
        <v>951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63</v>
      </c>
      <c r="B396" s="8" t="s">
        <v>965</v>
      </c>
      <c r="C396" s="8" t="s">
        <v>659</v>
      </c>
      <c r="D396" s="8" t="s">
        <v>948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63</v>
      </c>
      <c r="B397" s="8" t="s">
        <v>965</v>
      </c>
      <c r="C397" s="8" t="s">
        <v>660</v>
      </c>
      <c r="D397" s="8" t="s">
        <v>948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63</v>
      </c>
      <c r="B398" s="8" t="s">
        <v>965</v>
      </c>
      <c r="C398" s="8" t="s">
        <v>661</v>
      </c>
      <c r="D398" s="8" t="s">
        <v>951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35">
      <c r="A399" s="8" t="s">
        <v>63</v>
      </c>
      <c r="B399" s="8" t="s">
        <v>965</v>
      </c>
      <c r="C399" s="8" t="s">
        <v>662</v>
      </c>
      <c r="D399" s="8" t="s">
        <v>951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63</v>
      </c>
      <c r="B400" s="8" t="s">
        <v>965</v>
      </c>
      <c r="C400" s="8" t="s">
        <v>663</v>
      </c>
      <c r="D400" s="8" t="s">
        <v>948</v>
      </c>
      <c r="E400" s="7">
        <v>17.772500000000001</v>
      </c>
      <c r="F400" s="7">
        <v>66807.03</v>
      </c>
      <c r="G400" s="6">
        <v>1187327.95</v>
      </c>
      <c r="H400" s="7">
        <v>0</v>
      </c>
      <c r="I400" s="6">
        <v>0</v>
      </c>
      <c r="J400" s="7">
        <v>59759.7</v>
      </c>
      <c r="K400" s="6">
        <v>1062079.33</v>
      </c>
      <c r="L400" s="7">
        <v>-59759.7</v>
      </c>
      <c r="M400" s="6">
        <v>-1062079.33</v>
      </c>
    </row>
    <row r="401" spans="1:13" x14ac:dyDescent="0.35">
      <c r="A401" s="8" t="s">
        <v>63</v>
      </c>
      <c r="B401" s="8" t="s">
        <v>965</v>
      </c>
      <c r="C401" s="8" t="s">
        <v>664</v>
      </c>
      <c r="D401" s="8" t="s">
        <v>948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63</v>
      </c>
      <c r="B402" s="8" t="s">
        <v>96</v>
      </c>
      <c r="C402" s="8" t="s">
        <v>649</v>
      </c>
      <c r="D402" s="8" t="s">
        <v>951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35">
      <c r="A403" s="8" t="s">
        <v>63</v>
      </c>
      <c r="B403" s="8" t="s">
        <v>96</v>
      </c>
      <c r="C403" s="8" t="s">
        <v>650</v>
      </c>
      <c r="D403" s="8" t="s">
        <v>951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63</v>
      </c>
      <c r="B404" s="8" t="s">
        <v>96</v>
      </c>
      <c r="C404" s="8" t="s">
        <v>651</v>
      </c>
      <c r="D404" s="8" t="s">
        <v>948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63</v>
      </c>
      <c r="B405" s="8" t="s">
        <v>96</v>
      </c>
      <c r="C405" s="8" t="s">
        <v>652</v>
      </c>
      <c r="D405" s="8" t="s">
        <v>948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63</v>
      </c>
      <c r="B406" s="8" t="s">
        <v>96</v>
      </c>
      <c r="C406" s="8" t="s">
        <v>653</v>
      </c>
      <c r="D406" s="8" t="s">
        <v>951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63</v>
      </c>
      <c r="B407" s="8" t="s">
        <v>96</v>
      </c>
      <c r="C407" s="8" t="s">
        <v>654</v>
      </c>
      <c r="D407" s="8" t="s">
        <v>951</v>
      </c>
      <c r="E407" s="7">
        <v>0</v>
      </c>
      <c r="F407" s="7">
        <v>0</v>
      </c>
      <c r="G407" s="6">
        <v>0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35">
      <c r="A408" s="8" t="s">
        <v>63</v>
      </c>
      <c r="B408" s="8" t="s">
        <v>96</v>
      </c>
      <c r="C408" s="8" t="s">
        <v>655</v>
      </c>
      <c r="D408" s="8" t="s">
        <v>948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63</v>
      </c>
      <c r="B409" s="8" t="s">
        <v>96</v>
      </c>
      <c r="C409" s="8" t="s">
        <v>656</v>
      </c>
      <c r="D409" s="8" t="s">
        <v>948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63</v>
      </c>
      <c r="B410" s="8" t="s">
        <v>96</v>
      </c>
      <c r="C410" s="8" t="s">
        <v>657</v>
      </c>
      <c r="D410" s="8" t="s">
        <v>951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63</v>
      </c>
      <c r="B411" s="8" t="s">
        <v>96</v>
      </c>
      <c r="C411" s="8" t="s">
        <v>658</v>
      </c>
      <c r="D411" s="8" t="s">
        <v>951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35">
      <c r="A412" s="8" t="s">
        <v>63</v>
      </c>
      <c r="B412" s="8" t="s">
        <v>96</v>
      </c>
      <c r="C412" s="8" t="s">
        <v>659</v>
      </c>
      <c r="D412" s="8" t="s">
        <v>948</v>
      </c>
      <c r="E412" s="7">
        <v>17.772504000000001</v>
      </c>
      <c r="F412" s="7">
        <v>8692.36</v>
      </c>
      <c r="G412" s="6">
        <v>154485.01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35">
      <c r="A413" s="8" t="s">
        <v>63</v>
      </c>
      <c r="B413" s="8" t="s">
        <v>96</v>
      </c>
      <c r="C413" s="8" t="s">
        <v>660</v>
      </c>
      <c r="D413" s="8" t="s">
        <v>948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35">
      <c r="A414" s="8" t="s">
        <v>63</v>
      </c>
      <c r="B414" s="8" t="s">
        <v>96</v>
      </c>
      <c r="C414" s="8" t="s">
        <v>661</v>
      </c>
      <c r="D414" s="8" t="s">
        <v>951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35">
      <c r="A415" s="8" t="s">
        <v>63</v>
      </c>
      <c r="B415" s="8" t="s">
        <v>96</v>
      </c>
      <c r="C415" s="8" t="s">
        <v>662</v>
      </c>
      <c r="D415" s="8" t="s">
        <v>951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35">
      <c r="A416" s="8" t="s">
        <v>63</v>
      </c>
      <c r="B416" s="8" t="s">
        <v>96</v>
      </c>
      <c r="C416" s="8" t="s">
        <v>663</v>
      </c>
      <c r="D416" s="8" t="s">
        <v>948</v>
      </c>
      <c r="E416" s="7">
        <v>17.772500000000001</v>
      </c>
      <c r="F416" s="7">
        <v>68746.240000000005</v>
      </c>
      <c r="G416" s="6">
        <v>1221792.57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35">
      <c r="A417" s="8" t="s">
        <v>63</v>
      </c>
      <c r="B417" s="8" t="s">
        <v>96</v>
      </c>
      <c r="C417" s="8" t="s">
        <v>664</v>
      </c>
      <c r="D417" s="8" t="s">
        <v>948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35">
      <c r="A418" s="8" t="s">
        <v>64</v>
      </c>
      <c r="B418" s="8" t="s">
        <v>965</v>
      </c>
      <c r="C418" s="8" t="s">
        <v>691</v>
      </c>
      <c r="D418" s="8" t="s">
        <v>951</v>
      </c>
      <c r="E418" s="7">
        <v>24.353659</v>
      </c>
      <c r="F418" s="7">
        <v>92335.97</v>
      </c>
      <c r="G418" s="6">
        <v>2248718.77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35">
      <c r="A419" s="8" t="s">
        <v>64</v>
      </c>
      <c r="B419" s="8" t="s">
        <v>965</v>
      </c>
      <c r="C419" s="8" t="s">
        <v>692</v>
      </c>
      <c r="D419" s="8" t="s">
        <v>951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35">
      <c r="A420" s="8" t="s">
        <v>64</v>
      </c>
      <c r="B420" s="8" t="s">
        <v>965</v>
      </c>
      <c r="C420" s="8" t="s">
        <v>693</v>
      </c>
      <c r="D420" s="8" t="s">
        <v>951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64</v>
      </c>
      <c r="B421" s="8" t="s">
        <v>965</v>
      </c>
      <c r="C421" s="8" t="s">
        <v>694</v>
      </c>
      <c r="D421" s="8" t="s">
        <v>951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64</v>
      </c>
      <c r="B422" s="8" t="s">
        <v>965</v>
      </c>
      <c r="C422" s="8" t="s">
        <v>695</v>
      </c>
      <c r="D422" s="8" t="s">
        <v>951</v>
      </c>
      <c r="E422" s="7">
        <v>24.353659</v>
      </c>
      <c r="F422" s="7">
        <v>394982.87</v>
      </c>
      <c r="G422" s="6">
        <v>9619278.4700000007</v>
      </c>
      <c r="H422" s="7">
        <v>0</v>
      </c>
      <c r="I422" s="6">
        <v>0</v>
      </c>
      <c r="J422" s="7">
        <v>765.3</v>
      </c>
      <c r="K422" s="6">
        <v>18637.82</v>
      </c>
      <c r="L422" s="7">
        <v>-765.3</v>
      </c>
      <c r="M422" s="6">
        <v>-18637.82</v>
      </c>
    </row>
    <row r="423" spans="1:13" x14ac:dyDescent="0.35">
      <c r="A423" s="8" t="s">
        <v>64</v>
      </c>
      <c r="B423" s="8" t="s">
        <v>965</v>
      </c>
      <c r="C423" s="8" t="s">
        <v>696</v>
      </c>
      <c r="D423" s="8" t="s">
        <v>951</v>
      </c>
      <c r="E423" s="7">
        <v>0</v>
      </c>
      <c r="F423" s="7">
        <v>0</v>
      </c>
      <c r="G423" s="6">
        <v>0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35">
      <c r="A424" s="8" t="s">
        <v>64</v>
      </c>
      <c r="B424" s="8" t="s">
        <v>965</v>
      </c>
      <c r="C424" s="8" t="s">
        <v>697</v>
      </c>
      <c r="D424" s="8" t="s">
        <v>948</v>
      </c>
      <c r="E424" s="7">
        <v>17.772499</v>
      </c>
      <c r="F424" s="7">
        <v>166511.81</v>
      </c>
      <c r="G424" s="6">
        <v>2959331.07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64</v>
      </c>
      <c r="B425" s="8" t="s">
        <v>965</v>
      </c>
      <c r="C425" s="8" t="s">
        <v>698</v>
      </c>
      <c r="D425" s="8" t="s">
        <v>948</v>
      </c>
      <c r="E425" s="7">
        <v>0</v>
      </c>
      <c r="F425" s="7">
        <v>0</v>
      </c>
      <c r="G425" s="6">
        <v>0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35">
      <c r="A426" s="8" t="s">
        <v>64</v>
      </c>
      <c r="B426" s="8" t="s">
        <v>965</v>
      </c>
      <c r="C426" s="8" t="s">
        <v>699</v>
      </c>
      <c r="D426" s="8" t="s">
        <v>948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35">
      <c r="A427" s="8" t="s">
        <v>64</v>
      </c>
      <c r="B427" s="8" t="s">
        <v>965</v>
      </c>
      <c r="C427" s="8" t="s">
        <v>700</v>
      </c>
      <c r="D427" s="8" t="s">
        <v>948</v>
      </c>
      <c r="E427" s="7">
        <v>17.772500000000001</v>
      </c>
      <c r="F427" s="7">
        <v>5920523.8799999999</v>
      </c>
      <c r="G427" s="6">
        <v>105222510.72</v>
      </c>
      <c r="H427" s="7">
        <v>16575.54</v>
      </c>
      <c r="I427" s="6">
        <v>294588.78000000003</v>
      </c>
      <c r="J427" s="7">
        <v>288988.90999999997</v>
      </c>
      <c r="K427" s="6">
        <v>5136055.3499999996</v>
      </c>
      <c r="L427" s="7">
        <v>-272413.37</v>
      </c>
      <c r="M427" s="6">
        <v>-4841466.57</v>
      </c>
    </row>
    <row r="428" spans="1:13" x14ac:dyDescent="0.35">
      <c r="A428" s="8" t="s">
        <v>64</v>
      </c>
      <c r="B428" s="8" t="s">
        <v>96</v>
      </c>
      <c r="C428" s="8" t="s">
        <v>691</v>
      </c>
      <c r="D428" s="8" t="s">
        <v>951</v>
      </c>
      <c r="E428" s="7">
        <v>24.353660000000001</v>
      </c>
      <c r="F428" s="7">
        <v>355427.01</v>
      </c>
      <c r="G428" s="6">
        <v>8655948.5899999999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35">
      <c r="A429" s="8" t="s">
        <v>64</v>
      </c>
      <c r="B429" s="8" t="s">
        <v>96</v>
      </c>
      <c r="C429" s="8" t="s">
        <v>692</v>
      </c>
      <c r="D429" s="8" t="s">
        <v>951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35">
      <c r="A430" s="8" t="s">
        <v>64</v>
      </c>
      <c r="B430" s="8" t="s">
        <v>96</v>
      </c>
      <c r="C430" s="8" t="s">
        <v>693</v>
      </c>
      <c r="D430" s="8" t="s">
        <v>951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64</v>
      </c>
      <c r="B431" s="8" t="s">
        <v>96</v>
      </c>
      <c r="C431" s="8" t="s">
        <v>694</v>
      </c>
      <c r="D431" s="8" t="s">
        <v>951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35">
      <c r="A432" s="8" t="s">
        <v>64</v>
      </c>
      <c r="B432" s="8" t="s">
        <v>96</v>
      </c>
      <c r="C432" s="8" t="s">
        <v>695</v>
      </c>
      <c r="D432" s="8" t="s">
        <v>951</v>
      </c>
      <c r="E432" s="7">
        <v>24.353659</v>
      </c>
      <c r="F432" s="7">
        <v>64645.15</v>
      </c>
      <c r="G432" s="6">
        <v>1574345.96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35">
      <c r="A433" s="8" t="s">
        <v>64</v>
      </c>
      <c r="B433" s="8" t="s">
        <v>96</v>
      </c>
      <c r="C433" s="8" t="s">
        <v>696</v>
      </c>
      <c r="D433" s="8" t="s">
        <v>951</v>
      </c>
      <c r="E433" s="7">
        <v>24.353660000000001</v>
      </c>
      <c r="F433" s="7">
        <v>77892.39</v>
      </c>
      <c r="G433" s="6">
        <v>1896964.8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35">
      <c r="A434" s="8" t="s">
        <v>64</v>
      </c>
      <c r="B434" s="8" t="s">
        <v>96</v>
      </c>
      <c r="C434" s="8" t="s">
        <v>697</v>
      </c>
      <c r="D434" s="8" t="s">
        <v>948</v>
      </c>
      <c r="E434" s="7">
        <v>17.772500000000001</v>
      </c>
      <c r="F434" s="7">
        <v>915657.98</v>
      </c>
      <c r="G434" s="6">
        <v>16273531.470000001</v>
      </c>
      <c r="H434" s="7">
        <v>0</v>
      </c>
      <c r="I434" s="6">
        <v>0</v>
      </c>
      <c r="J434" s="7">
        <v>43851.59</v>
      </c>
      <c r="K434" s="6">
        <v>779352.38</v>
      </c>
      <c r="L434" s="7">
        <v>-43851.59</v>
      </c>
      <c r="M434" s="6">
        <v>-779352.38</v>
      </c>
    </row>
    <row r="435" spans="1:13" x14ac:dyDescent="0.35">
      <c r="A435" s="8" t="s">
        <v>64</v>
      </c>
      <c r="B435" s="8" t="s">
        <v>96</v>
      </c>
      <c r="C435" s="8" t="s">
        <v>698</v>
      </c>
      <c r="D435" s="8" t="s">
        <v>948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35">
      <c r="A436" s="8" t="s">
        <v>64</v>
      </c>
      <c r="B436" s="8" t="s">
        <v>96</v>
      </c>
      <c r="C436" s="8" t="s">
        <v>699</v>
      </c>
      <c r="D436" s="8" t="s">
        <v>948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35">
      <c r="A437" s="8" t="s">
        <v>64</v>
      </c>
      <c r="B437" s="8" t="s">
        <v>96</v>
      </c>
      <c r="C437" s="8" t="s">
        <v>700</v>
      </c>
      <c r="D437" s="8" t="s">
        <v>948</v>
      </c>
      <c r="E437" s="7">
        <v>17.772500000000001</v>
      </c>
      <c r="F437" s="7">
        <v>1020112.84</v>
      </c>
      <c r="G437" s="6">
        <v>18129955.5</v>
      </c>
      <c r="H437" s="7">
        <v>0</v>
      </c>
      <c r="I437" s="6">
        <v>0</v>
      </c>
      <c r="J437" s="7">
        <v>594.73</v>
      </c>
      <c r="K437" s="6">
        <v>10569.89</v>
      </c>
      <c r="L437" s="7">
        <v>-594.73</v>
      </c>
      <c r="M437" s="6">
        <v>-10569.89</v>
      </c>
    </row>
    <row r="438" spans="1:13" x14ac:dyDescent="0.35">
      <c r="A438" s="8" t="s">
        <v>65</v>
      </c>
      <c r="B438" s="8" t="s">
        <v>965</v>
      </c>
      <c r="C438" s="8" t="s">
        <v>712</v>
      </c>
      <c r="D438" s="8" t="s">
        <v>948</v>
      </c>
      <c r="E438" s="7">
        <v>17.771249999999998</v>
      </c>
      <c r="F438" s="7">
        <v>17360025.32</v>
      </c>
      <c r="G438" s="6">
        <v>308509350.04000002</v>
      </c>
      <c r="H438" s="7">
        <v>1652137.5</v>
      </c>
      <c r="I438" s="6">
        <v>30420937.449999999</v>
      </c>
      <c r="J438" s="7">
        <v>2453918.61</v>
      </c>
      <c r="K438" s="6">
        <v>45440295.009999998</v>
      </c>
      <c r="L438" s="7">
        <v>-801781.11</v>
      </c>
      <c r="M438" s="6">
        <v>-15019357.560000001</v>
      </c>
    </row>
    <row r="439" spans="1:13" x14ac:dyDescent="0.35">
      <c r="A439" s="8" t="s">
        <v>65</v>
      </c>
      <c r="B439" s="8" t="s">
        <v>965</v>
      </c>
      <c r="C439" s="8" t="s">
        <v>713</v>
      </c>
      <c r="D439" s="8" t="s">
        <v>948</v>
      </c>
      <c r="E439" s="7">
        <v>17.771249000000001</v>
      </c>
      <c r="F439" s="7">
        <v>256789641.68000001</v>
      </c>
      <c r="G439" s="6">
        <v>4563472919.6999998</v>
      </c>
      <c r="H439" s="7">
        <v>115738914.18000001</v>
      </c>
      <c r="I439" s="6">
        <v>2073735453</v>
      </c>
      <c r="J439" s="7">
        <v>46286603.289999999</v>
      </c>
      <c r="K439" s="6">
        <v>830912536.02999997</v>
      </c>
      <c r="L439" s="7">
        <v>69452310.890000001</v>
      </c>
      <c r="M439" s="6">
        <v>1242822917</v>
      </c>
    </row>
    <row r="440" spans="1:13" x14ac:dyDescent="0.35">
      <c r="A440" s="8" t="s">
        <v>65</v>
      </c>
      <c r="B440" s="8" t="s">
        <v>96</v>
      </c>
      <c r="C440" s="8" t="s">
        <v>712</v>
      </c>
      <c r="D440" s="8" t="s">
        <v>948</v>
      </c>
      <c r="E440" s="7">
        <v>17.771249999999998</v>
      </c>
      <c r="F440" s="7">
        <v>3828626.4</v>
      </c>
      <c r="G440" s="6">
        <v>68039476.959999993</v>
      </c>
      <c r="H440" s="7">
        <v>1</v>
      </c>
      <c r="I440" s="6">
        <v>1</v>
      </c>
      <c r="J440" s="7">
        <v>9848.0499999999993</v>
      </c>
      <c r="K440" s="6">
        <v>189445.4</v>
      </c>
      <c r="L440" s="7">
        <v>-9847.0499999999993</v>
      </c>
      <c r="M440" s="6">
        <v>-189444.4</v>
      </c>
    </row>
    <row r="441" spans="1:13" x14ac:dyDescent="0.35">
      <c r="A441" s="8" t="s">
        <v>65</v>
      </c>
      <c r="B441" s="8" t="s">
        <v>96</v>
      </c>
      <c r="C441" s="8" t="s">
        <v>713</v>
      </c>
      <c r="D441" s="8" t="s">
        <v>948</v>
      </c>
      <c r="E441" s="7">
        <v>17.771249000000001</v>
      </c>
      <c r="F441" s="7">
        <v>24084723.719999999</v>
      </c>
      <c r="G441" s="6">
        <v>428015646.35000002</v>
      </c>
      <c r="H441" s="7">
        <v>230164.69</v>
      </c>
      <c r="I441" s="6">
        <v>4277310.63</v>
      </c>
      <c r="J441" s="7">
        <v>640591.52</v>
      </c>
      <c r="K441" s="6">
        <v>11813595.609999999</v>
      </c>
      <c r="L441" s="7">
        <v>-410426.83</v>
      </c>
      <c r="M441" s="6">
        <v>-7536284.9800000004</v>
      </c>
    </row>
    <row r="442" spans="1:13" x14ac:dyDescent="0.35">
      <c r="A442" s="8" t="s">
        <v>67</v>
      </c>
      <c r="B442" s="8" t="s">
        <v>965</v>
      </c>
      <c r="C442" s="8" t="s">
        <v>718</v>
      </c>
      <c r="D442" s="8" t="s">
        <v>948</v>
      </c>
      <c r="E442" s="7">
        <v>17.7179</v>
      </c>
      <c r="F442" s="7">
        <v>28338100.100000001</v>
      </c>
      <c r="G442" s="6">
        <v>502091623.79000002</v>
      </c>
      <c r="H442" s="7">
        <v>2739548.74</v>
      </c>
      <c r="I442" s="6">
        <v>48539050.700000003</v>
      </c>
      <c r="J442" s="7">
        <v>0</v>
      </c>
      <c r="K442" s="6">
        <v>0</v>
      </c>
      <c r="L442" s="7">
        <v>2739548.74</v>
      </c>
      <c r="M442" s="6">
        <v>48539050.700000003</v>
      </c>
    </row>
    <row r="443" spans="1:13" x14ac:dyDescent="0.35">
      <c r="A443" s="8" t="s">
        <v>67</v>
      </c>
      <c r="B443" s="8" t="s">
        <v>965</v>
      </c>
      <c r="C443" s="8" t="s">
        <v>722</v>
      </c>
      <c r="D443" s="8" t="s">
        <v>948</v>
      </c>
      <c r="E443" s="7">
        <v>17.7179</v>
      </c>
      <c r="F443" s="7">
        <v>10007970.390000001</v>
      </c>
      <c r="G443" s="6">
        <v>177320218.62</v>
      </c>
      <c r="H443" s="7">
        <v>88259.4</v>
      </c>
      <c r="I443" s="6">
        <v>1563771.22</v>
      </c>
      <c r="J443" s="7">
        <v>0</v>
      </c>
      <c r="K443" s="6">
        <v>0</v>
      </c>
      <c r="L443" s="7">
        <v>88259.4</v>
      </c>
      <c r="M443" s="6">
        <v>1563771.22</v>
      </c>
    </row>
    <row r="444" spans="1:13" x14ac:dyDescent="0.35">
      <c r="A444" s="8" t="s">
        <v>67</v>
      </c>
      <c r="B444" s="8" t="s">
        <v>96</v>
      </c>
      <c r="C444" s="8" t="s">
        <v>718</v>
      </c>
      <c r="D444" s="8" t="s">
        <v>948</v>
      </c>
      <c r="E444" s="7">
        <v>17.717898999999999</v>
      </c>
      <c r="F444" s="7">
        <v>551774.25</v>
      </c>
      <c r="G444" s="6">
        <v>9776280.9299999997</v>
      </c>
      <c r="H444" s="7">
        <v>9936.92</v>
      </c>
      <c r="I444" s="6">
        <v>176061.37</v>
      </c>
      <c r="J444" s="7">
        <v>177.99</v>
      </c>
      <c r="K444" s="6">
        <v>3153.68</v>
      </c>
      <c r="L444" s="7">
        <v>9758.93</v>
      </c>
      <c r="M444" s="6">
        <v>172907.69</v>
      </c>
    </row>
    <row r="445" spans="1:13" x14ac:dyDescent="0.35">
      <c r="A445" s="8" t="s">
        <v>67</v>
      </c>
      <c r="B445" s="8" t="s">
        <v>96</v>
      </c>
      <c r="C445" s="8" t="s">
        <v>722</v>
      </c>
      <c r="D445" s="8" t="s">
        <v>948</v>
      </c>
      <c r="E445" s="7">
        <v>17.7179</v>
      </c>
      <c r="F445" s="7">
        <v>256402.75</v>
      </c>
      <c r="G445" s="6">
        <v>4542918.34</v>
      </c>
      <c r="H445" s="7">
        <v>2389.9899999999998</v>
      </c>
      <c r="I445" s="6">
        <v>42345.65</v>
      </c>
      <c r="J445" s="7">
        <v>0</v>
      </c>
      <c r="K445" s="6">
        <v>0</v>
      </c>
      <c r="L445" s="7">
        <v>2389.9899999999998</v>
      </c>
      <c r="M445" s="6">
        <v>42345.65</v>
      </c>
    </row>
    <row r="446" spans="1:13" x14ac:dyDescent="0.35">
      <c r="A446" s="8" t="s">
        <v>73</v>
      </c>
      <c r="B446" s="8" t="s">
        <v>96</v>
      </c>
      <c r="C446" s="8" t="s">
        <v>758</v>
      </c>
      <c r="D446" s="8" t="s">
        <v>948</v>
      </c>
      <c r="E446" s="7">
        <v>17.770199000000002</v>
      </c>
      <c r="F446" s="7">
        <v>105884110.66</v>
      </c>
      <c r="G446" s="6">
        <v>1881581823.25</v>
      </c>
      <c r="H446" s="7">
        <v>2250000</v>
      </c>
      <c r="I446" s="6">
        <v>39982950</v>
      </c>
      <c r="J446" s="7">
        <v>0</v>
      </c>
      <c r="K446" s="6">
        <v>0</v>
      </c>
      <c r="L446" s="7">
        <v>2250000</v>
      </c>
      <c r="M446" s="6">
        <v>39982950</v>
      </c>
    </row>
    <row r="447" spans="1:13" x14ac:dyDescent="0.35">
      <c r="A447" s="8" t="s">
        <v>73</v>
      </c>
      <c r="B447" s="8" t="s">
        <v>96</v>
      </c>
      <c r="C447" s="8" t="s">
        <v>768</v>
      </c>
      <c r="D447" s="8" t="s">
        <v>950</v>
      </c>
      <c r="E447" s="7">
        <v>20.859490000000001</v>
      </c>
      <c r="F447" s="7">
        <v>74874124.25</v>
      </c>
      <c r="G447" s="6">
        <v>1561836087.27</v>
      </c>
      <c r="H447" s="7">
        <v>0</v>
      </c>
      <c r="I447" s="6">
        <v>0</v>
      </c>
      <c r="J447" s="7">
        <v>172595.37</v>
      </c>
      <c r="K447" s="6">
        <v>3600251.49</v>
      </c>
      <c r="L447" s="7">
        <v>-172595.37</v>
      </c>
      <c r="M447" s="6">
        <v>-3600251.49</v>
      </c>
    </row>
    <row r="448" spans="1:13" x14ac:dyDescent="0.35">
      <c r="A448" s="8" t="s">
        <v>73</v>
      </c>
      <c r="B448" s="8" t="s">
        <v>96</v>
      </c>
      <c r="C448" s="8" t="s">
        <v>774</v>
      </c>
      <c r="D448" s="8" t="s">
        <v>948</v>
      </c>
      <c r="E448" s="7">
        <v>17.770199999999999</v>
      </c>
      <c r="F448" s="7">
        <v>37097727.030000001</v>
      </c>
      <c r="G448" s="6">
        <v>659234028.87</v>
      </c>
      <c r="H448" s="7">
        <v>200000</v>
      </c>
      <c r="I448" s="6">
        <v>3554040</v>
      </c>
      <c r="J448" s="7">
        <v>8443000</v>
      </c>
      <c r="K448" s="6">
        <v>150033798.59999999</v>
      </c>
      <c r="L448" s="7">
        <v>-8243000</v>
      </c>
      <c r="M448" s="6">
        <v>-146479758.59999999</v>
      </c>
    </row>
    <row r="449" spans="1:13" x14ac:dyDescent="0.35">
      <c r="A449" s="8" t="s">
        <v>73</v>
      </c>
      <c r="B449" s="8" t="s">
        <v>96</v>
      </c>
      <c r="C449" s="8" t="s">
        <v>795</v>
      </c>
      <c r="D449" s="8" t="s">
        <v>948</v>
      </c>
      <c r="E449" s="7">
        <v>17.770199999999999</v>
      </c>
      <c r="F449" s="7">
        <v>123452638.23999999</v>
      </c>
      <c r="G449" s="6">
        <v>2193778072.0999999</v>
      </c>
      <c r="H449" s="7">
        <v>23761775.170000002</v>
      </c>
      <c r="I449" s="6">
        <v>422251497.18000001</v>
      </c>
      <c r="J449" s="7">
        <v>4920159.83</v>
      </c>
      <c r="K449" s="6">
        <v>87432224.209999993</v>
      </c>
      <c r="L449" s="7">
        <v>18841615.34</v>
      </c>
      <c r="M449" s="6">
        <v>334819272.97000003</v>
      </c>
    </row>
    <row r="450" spans="1:13" x14ac:dyDescent="0.35">
      <c r="A450" s="8" t="s">
        <v>79</v>
      </c>
      <c r="B450" s="8" t="s">
        <v>965</v>
      </c>
      <c r="C450" s="8" t="s">
        <v>816</v>
      </c>
      <c r="D450" s="8" t="s">
        <v>951</v>
      </c>
      <c r="E450" s="7">
        <v>24.329999000000001</v>
      </c>
      <c r="F450" s="7">
        <v>6546480.0700000003</v>
      </c>
      <c r="G450" s="6">
        <v>159275860.09999999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35">
      <c r="A451" s="8" t="s">
        <v>79</v>
      </c>
      <c r="B451" s="8" t="s">
        <v>96</v>
      </c>
      <c r="C451" s="8" t="s">
        <v>816</v>
      </c>
      <c r="D451" s="8" t="s">
        <v>951</v>
      </c>
      <c r="E451" s="7">
        <v>24.329999000000001</v>
      </c>
      <c r="F451" s="7">
        <v>7155762.9400000004</v>
      </c>
      <c r="G451" s="6">
        <v>174099712.33000001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80</v>
      </c>
      <c r="B452" s="8" t="s">
        <v>965</v>
      </c>
      <c r="C452" s="8" t="s">
        <v>80</v>
      </c>
      <c r="D452" s="8" t="s">
        <v>948</v>
      </c>
      <c r="E452" s="7">
        <v>17.779999</v>
      </c>
      <c r="F452" s="7">
        <v>57555634.979999997</v>
      </c>
      <c r="G452" s="6">
        <v>1023339189.9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35">
      <c r="A453" s="8" t="s">
        <v>80</v>
      </c>
      <c r="B453" s="8" t="s">
        <v>96</v>
      </c>
      <c r="C453" s="8" t="s">
        <v>80</v>
      </c>
      <c r="D453" s="8" t="s">
        <v>948</v>
      </c>
      <c r="E453" s="7">
        <v>17.78</v>
      </c>
      <c r="F453" s="7">
        <v>31318751.510000002</v>
      </c>
      <c r="G453" s="6">
        <v>556847401.85000002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83</v>
      </c>
      <c r="B454" s="8" t="s">
        <v>965</v>
      </c>
      <c r="C454" s="8" t="s">
        <v>819</v>
      </c>
      <c r="D454" s="8" t="s">
        <v>948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83</v>
      </c>
      <c r="B455" s="8" t="s">
        <v>965</v>
      </c>
      <c r="C455" s="8" t="s">
        <v>823</v>
      </c>
      <c r="D455" s="8" t="s">
        <v>948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83</v>
      </c>
      <c r="B456" s="8" t="s">
        <v>96</v>
      </c>
      <c r="C456" s="8" t="s">
        <v>819</v>
      </c>
      <c r="D456" s="8" t="s">
        <v>948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35">
      <c r="A457" s="8" t="s">
        <v>83</v>
      </c>
      <c r="B457" s="8" t="s">
        <v>96</v>
      </c>
      <c r="C457" s="8" t="s">
        <v>823</v>
      </c>
      <c r="D457" s="8" t="s">
        <v>948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84</v>
      </c>
      <c r="B458" s="8" t="s">
        <v>965</v>
      </c>
      <c r="C458" s="8" t="s">
        <v>832</v>
      </c>
      <c r="D458" s="8" t="s">
        <v>948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84</v>
      </c>
      <c r="B459" s="8" t="s">
        <v>96</v>
      </c>
      <c r="C459" s="8" t="s">
        <v>832</v>
      </c>
      <c r="D459" s="8" t="s">
        <v>948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85</v>
      </c>
      <c r="B460" s="8" t="s">
        <v>965</v>
      </c>
      <c r="C460" s="8" t="s">
        <v>858</v>
      </c>
      <c r="D460" s="8" t="s">
        <v>948</v>
      </c>
      <c r="E460" s="7">
        <v>17.771249000000001</v>
      </c>
      <c r="F460" s="7">
        <v>190230.86</v>
      </c>
      <c r="G460" s="6">
        <v>3380640.16</v>
      </c>
      <c r="H460" s="7">
        <v>3250</v>
      </c>
      <c r="I460" s="6">
        <v>57756.56</v>
      </c>
      <c r="J460" s="7">
        <v>4132.8999999999996</v>
      </c>
      <c r="K460" s="6">
        <v>73446.8</v>
      </c>
      <c r="L460" s="7">
        <v>-882.9</v>
      </c>
      <c r="M460" s="6">
        <v>-15690.24</v>
      </c>
    </row>
    <row r="461" spans="1:13" x14ac:dyDescent="0.35">
      <c r="A461" s="8" t="s">
        <v>85</v>
      </c>
      <c r="B461" s="8" t="s">
        <v>96</v>
      </c>
      <c r="C461" s="8" t="s">
        <v>858</v>
      </c>
      <c r="D461" s="8" t="s">
        <v>948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86</v>
      </c>
      <c r="B462" s="8" t="s">
        <v>965</v>
      </c>
      <c r="C462" s="8" t="s">
        <v>896</v>
      </c>
      <c r="D462" s="8" t="s">
        <v>948</v>
      </c>
      <c r="E462" s="7">
        <v>17.7758</v>
      </c>
      <c r="F462" s="7">
        <v>2231278.87</v>
      </c>
      <c r="G462" s="6">
        <v>39662766.969999999</v>
      </c>
      <c r="H462" s="7">
        <v>0</v>
      </c>
      <c r="I462" s="6">
        <v>0</v>
      </c>
      <c r="J462" s="7">
        <v>0</v>
      </c>
      <c r="K462" s="6">
        <v>0</v>
      </c>
      <c r="L462" s="7">
        <v>0</v>
      </c>
      <c r="M462" s="6">
        <v>0</v>
      </c>
    </row>
    <row r="463" spans="1:13" x14ac:dyDescent="0.35">
      <c r="A463" s="8" t="s">
        <v>86</v>
      </c>
      <c r="B463" s="8" t="s">
        <v>96</v>
      </c>
      <c r="C463" s="8" t="s">
        <v>896</v>
      </c>
      <c r="D463" s="8" t="s">
        <v>948</v>
      </c>
      <c r="E463" s="7">
        <v>17.7758</v>
      </c>
      <c r="F463" s="7">
        <v>3263342.48</v>
      </c>
      <c r="G463" s="6">
        <v>58008523.32</v>
      </c>
      <c r="H463" s="7">
        <v>2077715.29</v>
      </c>
      <c r="I463" s="6">
        <v>36933051.399999999</v>
      </c>
      <c r="J463" s="7">
        <v>302362.02</v>
      </c>
      <c r="K463" s="6">
        <v>5374726.8700000001</v>
      </c>
      <c r="L463" s="7">
        <v>1775353.26</v>
      </c>
      <c r="M463" s="6">
        <v>31558324.530000001</v>
      </c>
    </row>
    <row r="464" spans="1:13" x14ac:dyDescent="0.35">
      <c r="A464" s="8" t="s">
        <v>88</v>
      </c>
      <c r="B464" s="8" t="s">
        <v>965</v>
      </c>
      <c r="C464" s="8" t="s">
        <v>902</v>
      </c>
      <c r="D464" s="8" t="s">
        <v>948</v>
      </c>
      <c r="E464" s="7">
        <v>17.7758</v>
      </c>
      <c r="F464" s="7">
        <v>41912044</v>
      </c>
      <c r="G464" s="6">
        <v>745020112</v>
      </c>
      <c r="H464" s="7">
        <v>2327914</v>
      </c>
      <c r="I464" s="6">
        <v>41380534</v>
      </c>
      <c r="J464" s="7">
        <v>0</v>
      </c>
      <c r="K464" s="6">
        <v>0</v>
      </c>
      <c r="L464" s="7">
        <v>2327914</v>
      </c>
      <c r="M464" s="6">
        <v>41380534</v>
      </c>
    </row>
    <row r="465" spans="1:13" x14ac:dyDescent="0.35">
      <c r="A465" s="8" t="s">
        <v>88</v>
      </c>
      <c r="B465" s="8" t="s">
        <v>965</v>
      </c>
      <c r="C465" s="8" t="s">
        <v>906</v>
      </c>
      <c r="D465" s="8" t="s">
        <v>948</v>
      </c>
      <c r="E465" s="7">
        <v>17.775798999999999</v>
      </c>
      <c r="F465" s="7">
        <v>231023013</v>
      </c>
      <c r="G465" s="6">
        <v>4106618874</v>
      </c>
      <c r="H465" s="7">
        <v>10462859</v>
      </c>
      <c r="I465" s="6">
        <v>185985689</v>
      </c>
      <c r="J465" s="7">
        <v>18264566</v>
      </c>
      <c r="K465" s="6">
        <v>324667272</v>
      </c>
      <c r="L465" s="7">
        <v>-7801707</v>
      </c>
      <c r="M465" s="6">
        <v>-138681583</v>
      </c>
    </row>
    <row r="466" spans="1:13" x14ac:dyDescent="0.35">
      <c r="A466" s="8" t="s">
        <v>88</v>
      </c>
      <c r="B466" s="8" t="s">
        <v>96</v>
      </c>
      <c r="C466" s="8" t="s">
        <v>902</v>
      </c>
      <c r="D466" s="8" t="s">
        <v>948</v>
      </c>
      <c r="E466" s="7">
        <v>0</v>
      </c>
      <c r="F466" s="7">
        <v>0</v>
      </c>
      <c r="G466" s="6">
        <v>0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35">
      <c r="A467" s="8" t="s">
        <v>88</v>
      </c>
      <c r="B467" s="8" t="s">
        <v>96</v>
      </c>
      <c r="C467" s="8" t="s">
        <v>906</v>
      </c>
      <c r="D467" s="8" t="s">
        <v>948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35">
      <c r="A468" s="8" t="s">
        <v>89</v>
      </c>
      <c r="B468" s="8" t="s">
        <v>965</v>
      </c>
      <c r="C468" s="8" t="s">
        <v>913</v>
      </c>
      <c r="D468" s="8" t="s">
        <v>948</v>
      </c>
      <c r="E468" s="7">
        <v>0</v>
      </c>
      <c r="F468" s="7">
        <v>0</v>
      </c>
      <c r="G468" s="6">
        <v>0</v>
      </c>
      <c r="H468" s="7">
        <v>0</v>
      </c>
      <c r="I468" s="6">
        <v>0</v>
      </c>
      <c r="J468" s="7">
        <v>0</v>
      </c>
      <c r="K468" s="6">
        <v>0</v>
      </c>
      <c r="L468" s="7">
        <v>0</v>
      </c>
      <c r="M468" s="6">
        <v>0</v>
      </c>
    </row>
    <row r="469" spans="1:13" x14ac:dyDescent="0.35">
      <c r="A469" s="8" t="s">
        <v>89</v>
      </c>
      <c r="B469" s="8" t="s">
        <v>965</v>
      </c>
      <c r="C469" s="8" t="s">
        <v>919</v>
      </c>
      <c r="D469" s="8" t="s">
        <v>950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35">
      <c r="A470" s="8" t="s">
        <v>89</v>
      </c>
      <c r="B470" s="8" t="s">
        <v>965</v>
      </c>
      <c r="C470" s="8" t="s">
        <v>924</v>
      </c>
      <c r="D470" s="8" t="s">
        <v>948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35">
      <c r="A471" s="8" t="s">
        <v>89</v>
      </c>
      <c r="B471" s="8" t="s">
        <v>965</v>
      </c>
      <c r="C471" s="8" t="s">
        <v>931</v>
      </c>
      <c r="D471" s="8" t="s">
        <v>951</v>
      </c>
      <c r="E471" s="7">
        <v>0</v>
      </c>
      <c r="F471" s="7">
        <v>0</v>
      </c>
      <c r="G471" s="6">
        <v>0</v>
      </c>
      <c r="H471" s="7">
        <v>0</v>
      </c>
      <c r="I471" s="6">
        <v>0</v>
      </c>
      <c r="J471" s="7">
        <v>0</v>
      </c>
      <c r="K471" s="6">
        <v>0</v>
      </c>
      <c r="L471" s="7">
        <v>0</v>
      </c>
      <c r="M471" s="6">
        <v>0</v>
      </c>
    </row>
    <row r="472" spans="1:13" x14ac:dyDescent="0.35">
      <c r="A472" s="8" t="s">
        <v>89</v>
      </c>
      <c r="B472" s="8" t="s">
        <v>965</v>
      </c>
      <c r="C472" s="8" t="s">
        <v>932</v>
      </c>
      <c r="D472" s="8" t="s">
        <v>948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35">
      <c r="A473" s="8" t="s">
        <v>89</v>
      </c>
      <c r="B473" s="8" t="s">
        <v>96</v>
      </c>
      <c r="C473" s="8" t="s">
        <v>913</v>
      </c>
      <c r="D473" s="8" t="s">
        <v>948</v>
      </c>
      <c r="E473" s="7">
        <v>17.775798999999999</v>
      </c>
      <c r="F473" s="7">
        <v>694659</v>
      </c>
      <c r="G473" s="6">
        <v>12348119</v>
      </c>
      <c r="H473" s="7">
        <v>21954</v>
      </c>
      <c r="I473" s="6">
        <v>390250</v>
      </c>
      <c r="J473" s="7">
        <v>9313</v>
      </c>
      <c r="K473" s="6">
        <v>165546</v>
      </c>
      <c r="L473" s="7">
        <v>12641</v>
      </c>
      <c r="M473" s="6">
        <v>224704</v>
      </c>
    </row>
    <row r="474" spans="1:13" x14ac:dyDescent="0.35">
      <c r="A474" s="8" t="s">
        <v>89</v>
      </c>
      <c r="B474" s="8" t="s">
        <v>96</v>
      </c>
      <c r="C474" s="8" t="s">
        <v>919</v>
      </c>
      <c r="D474" s="8" t="s">
        <v>950</v>
      </c>
      <c r="E474" s="7">
        <v>20.8323</v>
      </c>
      <c r="F474" s="7">
        <v>8392900</v>
      </c>
      <c r="G474" s="6">
        <v>174843411</v>
      </c>
      <c r="H474" s="7">
        <v>2164881</v>
      </c>
      <c r="I474" s="6">
        <v>45099450</v>
      </c>
      <c r="J474" s="7">
        <v>1052249</v>
      </c>
      <c r="K474" s="6">
        <v>21920767</v>
      </c>
      <c r="L474" s="7">
        <v>1112632</v>
      </c>
      <c r="M474" s="6">
        <v>23178683</v>
      </c>
    </row>
    <row r="475" spans="1:13" x14ac:dyDescent="0.35">
      <c r="A475" s="8" t="s">
        <v>89</v>
      </c>
      <c r="B475" s="8" t="s">
        <v>96</v>
      </c>
      <c r="C475" s="8" t="s">
        <v>924</v>
      </c>
      <c r="D475" s="8" t="s">
        <v>948</v>
      </c>
      <c r="E475" s="7">
        <v>17.775798999999999</v>
      </c>
      <c r="F475" s="7">
        <v>10124183</v>
      </c>
      <c r="G475" s="6">
        <v>179965452</v>
      </c>
      <c r="H475" s="7">
        <v>398844</v>
      </c>
      <c r="I475" s="6">
        <v>7089771</v>
      </c>
      <c r="J475" s="7">
        <v>250743</v>
      </c>
      <c r="K475" s="6">
        <v>4457157</v>
      </c>
      <c r="L475" s="7">
        <v>148101</v>
      </c>
      <c r="M475" s="6">
        <v>2632614</v>
      </c>
    </row>
    <row r="476" spans="1:13" x14ac:dyDescent="0.35">
      <c r="A476" s="8" t="s">
        <v>89</v>
      </c>
      <c r="B476" s="8" t="s">
        <v>96</v>
      </c>
      <c r="C476" s="8" t="s">
        <v>931</v>
      </c>
      <c r="D476" s="8" t="s">
        <v>951</v>
      </c>
      <c r="E476" s="7">
        <v>24.350199</v>
      </c>
      <c r="F476" s="7">
        <v>8871451</v>
      </c>
      <c r="G476" s="6">
        <v>216021606</v>
      </c>
      <c r="H476" s="7">
        <v>1991824</v>
      </c>
      <c r="I476" s="6">
        <v>48501313</v>
      </c>
      <c r="J476" s="7">
        <v>496300</v>
      </c>
      <c r="K476" s="6">
        <v>12085004</v>
      </c>
      <c r="L476" s="7">
        <v>1495524</v>
      </c>
      <c r="M476" s="6">
        <v>36416309</v>
      </c>
    </row>
    <row r="477" spans="1:13" x14ac:dyDescent="0.35">
      <c r="A477" s="8" t="s">
        <v>89</v>
      </c>
      <c r="B477" s="8" t="s">
        <v>96</v>
      </c>
      <c r="C477" s="8" t="s">
        <v>932</v>
      </c>
      <c r="D477" s="8" t="s">
        <v>948</v>
      </c>
      <c r="E477" s="7">
        <v>17.7758</v>
      </c>
      <c r="F477" s="7">
        <v>31549519</v>
      </c>
      <c r="G477" s="6">
        <v>560817940</v>
      </c>
      <c r="H477" s="7">
        <v>7810044</v>
      </c>
      <c r="I477" s="6">
        <v>138829780</v>
      </c>
      <c r="J477" s="7">
        <v>3577335</v>
      </c>
      <c r="K477" s="6">
        <v>63589991</v>
      </c>
      <c r="L477" s="7">
        <v>4232709</v>
      </c>
      <c r="M477" s="6">
        <v>75239789</v>
      </c>
    </row>
    <row r="478" spans="1:13" x14ac:dyDescent="0.35">
      <c r="A478" s="8" t="s">
        <v>91</v>
      </c>
      <c r="B478" s="8" t="s">
        <v>965</v>
      </c>
      <c r="C478" s="8" t="s">
        <v>934</v>
      </c>
      <c r="D478" s="8" t="s">
        <v>950</v>
      </c>
      <c r="E478" s="7">
        <v>20.809830999999999</v>
      </c>
      <c r="F478" s="7">
        <v>13259394</v>
      </c>
      <c r="G478" s="6">
        <v>275925751.99000001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35">
      <c r="A479" s="8" t="s">
        <v>91</v>
      </c>
      <c r="B479" s="8" t="s">
        <v>965</v>
      </c>
      <c r="C479" s="8" t="s">
        <v>935</v>
      </c>
      <c r="D479" s="8" t="s">
        <v>951</v>
      </c>
      <c r="E479" s="7">
        <v>24.318498999999999</v>
      </c>
      <c r="F479" s="7">
        <v>11564499</v>
      </c>
      <c r="G479" s="6">
        <v>281231268.93000001</v>
      </c>
      <c r="H479" s="7">
        <v>0</v>
      </c>
      <c r="I479" s="6">
        <v>0</v>
      </c>
      <c r="J479" s="7">
        <v>0</v>
      </c>
      <c r="K479" s="6">
        <v>0</v>
      </c>
      <c r="L479" s="7">
        <v>0</v>
      </c>
      <c r="M479" s="6">
        <v>0</v>
      </c>
    </row>
    <row r="480" spans="1:13" x14ac:dyDescent="0.35">
      <c r="A480" s="8" t="s">
        <v>91</v>
      </c>
      <c r="B480" s="8" t="s">
        <v>965</v>
      </c>
      <c r="C480" s="8" t="s">
        <v>936</v>
      </c>
      <c r="D480" s="8" t="s">
        <v>948</v>
      </c>
      <c r="E480" s="7">
        <v>17.747499999999999</v>
      </c>
      <c r="F480" s="7">
        <v>35516956</v>
      </c>
      <c r="G480" s="6">
        <v>630337176.61000001</v>
      </c>
      <c r="H480" s="7">
        <v>568229</v>
      </c>
      <c r="I480" s="6">
        <v>10084644.18</v>
      </c>
      <c r="J480" s="7">
        <v>618778</v>
      </c>
      <c r="K480" s="6">
        <v>10981762.560000001</v>
      </c>
      <c r="L480" s="7">
        <v>-50549</v>
      </c>
      <c r="M480" s="6">
        <v>-897118.38</v>
      </c>
    </row>
    <row r="481" spans="1:13" x14ac:dyDescent="0.35">
      <c r="A481" s="8" t="s">
        <v>91</v>
      </c>
      <c r="B481" s="8" t="s">
        <v>96</v>
      </c>
      <c r="C481" s="8" t="s">
        <v>934</v>
      </c>
      <c r="D481" s="8" t="s">
        <v>950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35">
      <c r="A482" s="8" t="s">
        <v>91</v>
      </c>
      <c r="B482" s="8" t="s">
        <v>96</v>
      </c>
      <c r="C482" s="8" t="s">
        <v>935</v>
      </c>
      <c r="D482" s="8" t="s">
        <v>951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35">
      <c r="A483" s="8" t="s">
        <v>91</v>
      </c>
      <c r="B483" s="8" t="s">
        <v>96</v>
      </c>
      <c r="C483" s="8" t="s">
        <v>936</v>
      </c>
      <c r="D483" s="8" t="s">
        <v>948</v>
      </c>
      <c r="E483" s="7">
        <v>0</v>
      </c>
      <c r="F483" s="7">
        <v>0</v>
      </c>
      <c r="G483" s="6">
        <v>0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35">
      <c r="A484" s="8"/>
      <c r="B484" s="8"/>
      <c r="C484" s="8"/>
      <c r="D484" s="8"/>
      <c r="E484" s="8"/>
      <c r="F484" s="7"/>
      <c r="G484" s="6"/>
      <c r="H484" s="7"/>
      <c r="I484" s="6"/>
      <c r="J484" s="7"/>
      <c r="K484" s="6"/>
      <c r="L484" s="7"/>
      <c r="M484" s="6"/>
    </row>
    <row r="485" spans="1:13" ht="15" thickBot="1" x14ac:dyDescent="0.4">
      <c r="A485" s="5" t="s">
        <v>1</v>
      </c>
      <c r="B485" s="5"/>
      <c r="C485" s="5"/>
      <c r="D485" s="5"/>
      <c r="E485" s="5"/>
      <c r="F485" s="4"/>
      <c r="G485" s="2">
        <v>46648621888.480003</v>
      </c>
      <c r="H485" s="4"/>
      <c r="I485" s="2">
        <v>7048028376.5500002</v>
      </c>
      <c r="J485" s="4"/>
      <c r="K485" s="2">
        <v>5297613566.9499998</v>
      </c>
      <c r="L485" s="4">
        <v>96209648.129999995</v>
      </c>
      <c r="M485" s="2">
        <v>1750414809.6199999</v>
      </c>
    </row>
    <row r="486" spans="1:13" ht="15" thickTop="1" x14ac:dyDescent="0.35"/>
    <row r="487" spans="1:13" x14ac:dyDescent="0.35">
      <c r="B487" s="120"/>
      <c r="C487" s="120"/>
      <c r="D487" s="120"/>
      <c r="E487" s="120"/>
      <c r="F487" s="120"/>
      <c r="G487" s="120"/>
    </row>
  </sheetData>
  <mergeCells count="11">
    <mergeCell ref="H3:I3"/>
    <mergeCell ref="J3:K3"/>
    <mergeCell ref="L3:M3"/>
    <mergeCell ref="B487:G487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67"/>
  <sheetViews>
    <sheetView workbookViewId="0">
      <selection sqref="A1:G1"/>
    </sheetView>
  </sheetViews>
  <sheetFormatPr defaultRowHeight="14.5" x14ac:dyDescent="0.35"/>
  <cols>
    <col min="1" max="1" width="54.26953125" bestFit="1" customWidth="1"/>
    <col min="2" max="2" width="21.54296875" bestFit="1" customWidth="1"/>
    <col min="3" max="3" width="68.54296875" bestFit="1" customWidth="1"/>
    <col min="4" max="4" width="14" bestFit="1" customWidth="1"/>
    <col min="5" max="5" width="13.81640625" bestFit="1" customWidth="1"/>
    <col min="6" max="6" width="18" bestFit="1" customWidth="1"/>
    <col min="7" max="7" width="20.54296875" bestFit="1" customWidth="1"/>
    <col min="8" max="8" width="15.26953125" bestFit="1" customWidth="1"/>
    <col min="9" max="9" width="18" bestFit="1" customWidth="1"/>
    <col min="10" max="10" width="16.81640625" bestFit="1" customWidth="1"/>
    <col min="11" max="11" width="18" bestFit="1" customWidth="1"/>
    <col min="12" max="13" width="16.81640625" bestFit="1" customWidth="1"/>
    <col min="14" max="14" width="14.7265625" customWidth="1"/>
    <col min="15" max="15" width="12.1796875" customWidth="1"/>
  </cols>
  <sheetData>
    <row r="1" spans="1:13" x14ac:dyDescent="0.35">
      <c r="A1" s="121" t="s">
        <v>10</v>
      </c>
      <c r="B1" s="121"/>
      <c r="C1" s="121"/>
      <c r="D1" s="121"/>
      <c r="E1" s="121"/>
      <c r="F1" s="121"/>
      <c r="G1" s="121"/>
    </row>
    <row r="2" spans="1:13" ht="15" thickBot="1" x14ac:dyDescent="0.4">
      <c r="A2" s="10" t="s">
        <v>24</v>
      </c>
      <c r="B2" s="10"/>
      <c r="C2" s="10"/>
      <c r="D2" s="10"/>
      <c r="E2" s="10"/>
      <c r="F2" s="10"/>
      <c r="G2" s="10"/>
    </row>
    <row r="3" spans="1:13" ht="15" thickBot="1" x14ac:dyDescent="0.4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22" t="s">
        <v>6</v>
      </c>
      <c r="I3" s="123"/>
      <c r="J3" s="122" t="s">
        <v>5</v>
      </c>
      <c r="K3" s="123"/>
      <c r="L3" s="122" t="s">
        <v>4</v>
      </c>
      <c r="M3" s="124"/>
    </row>
    <row r="4" spans="1:13" ht="15" thickBot="1" x14ac:dyDescent="0.4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35">
      <c r="F5" s="9"/>
      <c r="G5" s="9"/>
      <c r="H5" s="9"/>
      <c r="I5" s="9"/>
      <c r="J5" s="9"/>
      <c r="K5" s="9"/>
      <c r="L5" s="9"/>
      <c r="M5" s="9"/>
    </row>
    <row r="6" spans="1:13" x14ac:dyDescent="0.35">
      <c r="A6" s="8" t="s">
        <v>25</v>
      </c>
      <c r="B6" s="8" t="s">
        <v>94</v>
      </c>
      <c r="C6" s="8" t="s">
        <v>97</v>
      </c>
      <c r="D6" s="8" t="s">
        <v>947</v>
      </c>
      <c r="E6" s="7">
        <v>11.648199</v>
      </c>
      <c r="F6" s="7">
        <v>50328355</v>
      </c>
      <c r="G6" s="6">
        <v>586234736</v>
      </c>
      <c r="H6" s="7">
        <v>1107033</v>
      </c>
      <c r="I6" s="6">
        <v>12894945</v>
      </c>
      <c r="J6" s="7">
        <v>794206</v>
      </c>
      <c r="K6" s="6">
        <v>9251079</v>
      </c>
      <c r="L6" s="7">
        <v>312827</v>
      </c>
      <c r="M6" s="6">
        <v>3643866</v>
      </c>
    </row>
    <row r="7" spans="1:13" x14ac:dyDescent="0.35">
      <c r="A7" s="8" t="s">
        <v>26</v>
      </c>
      <c r="B7" s="8" t="s">
        <v>95</v>
      </c>
      <c r="C7" s="8" t="s">
        <v>98</v>
      </c>
      <c r="D7" s="8" t="s">
        <v>948</v>
      </c>
      <c r="E7" s="7">
        <v>17.773949999999999</v>
      </c>
      <c r="F7" s="7">
        <v>319556350</v>
      </c>
      <c r="G7" s="6">
        <v>5679778590</v>
      </c>
      <c r="H7" s="7">
        <v>6489</v>
      </c>
      <c r="I7" s="6">
        <v>115337</v>
      </c>
      <c r="J7" s="7">
        <v>3805619</v>
      </c>
      <c r="K7" s="6">
        <v>67640877</v>
      </c>
      <c r="L7" s="7">
        <v>-3799130</v>
      </c>
      <c r="M7" s="6">
        <v>-67525540</v>
      </c>
    </row>
    <row r="8" spans="1:13" x14ac:dyDescent="0.35">
      <c r="A8" s="8" t="s">
        <v>27</v>
      </c>
      <c r="B8" s="8" t="s">
        <v>95</v>
      </c>
      <c r="C8" s="8" t="s">
        <v>99</v>
      </c>
      <c r="D8" s="8" t="s">
        <v>948</v>
      </c>
      <c r="E8" s="7">
        <v>17.773949000000002</v>
      </c>
      <c r="F8" s="7">
        <v>326554528</v>
      </c>
      <c r="G8" s="6">
        <v>5804163851</v>
      </c>
      <c r="H8" s="7">
        <v>2833420</v>
      </c>
      <c r="I8" s="6">
        <v>50361069</v>
      </c>
      <c r="J8" s="7">
        <v>223308</v>
      </c>
      <c r="K8" s="6">
        <v>3969074</v>
      </c>
      <c r="L8" s="7">
        <v>2610112</v>
      </c>
      <c r="M8" s="6">
        <v>46391995</v>
      </c>
    </row>
    <row r="9" spans="1:13" x14ac:dyDescent="0.35">
      <c r="A9" s="8" t="s">
        <v>28</v>
      </c>
      <c r="B9" s="8" t="s">
        <v>95</v>
      </c>
      <c r="C9" s="8" t="s">
        <v>100</v>
      </c>
      <c r="D9" s="8" t="s">
        <v>948</v>
      </c>
      <c r="E9" s="7">
        <v>17.773949999999999</v>
      </c>
      <c r="F9" s="7">
        <v>35567124</v>
      </c>
      <c r="G9" s="6">
        <v>632168291</v>
      </c>
      <c r="H9" s="7">
        <v>0</v>
      </c>
      <c r="I9" s="6">
        <v>0</v>
      </c>
      <c r="J9" s="7">
        <v>2</v>
      </c>
      <c r="K9" s="6">
        <v>36</v>
      </c>
      <c r="L9" s="7">
        <v>-2</v>
      </c>
      <c r="M9" s="6">
        <v>-36</v>
      </c>
    </row>
    <row r="10" spans="1:13" x14ac:dyDescent="0.35">
      <c r="A10" s="8" t="s">
        <v>29</v>
      </c>
      <c r="B10" s="8" t="s">
        <v>94</v>
      </c>
      <c r="C10" s="8" t="s">
        <v>29</v>
      </c>
      <c r="D10" s="8" t="s">
        <v>947</v>
      </c>
      <c r="E10" s="7">
        <v>11.648199999999999</v>
      </c>
      <c r="F10" s="7">
        <v>124068258</v>
      </c>
      <c r="G10" s="6">
        <v>1445171887</v>
      </c>
      <c r="H10" s="7">
        <v>980089</v>
      </c>
      <c r="I10" s="6">
        <v>11416273</v>
      </c>
      <c r="J10" s="7">
        <v>2938244</v>
      </c>
      <c r="K10" s="6">
        <v>34225255</v>
      </c>
      <c r="L10" s="7">
        <v>-1958155</v>
      </c>
      <c r="M10" s="6">
        <v>-22808982</v>
      </c>
    </row>
    <row r="11" spans="1:13" x14ac:dyDescent="0.35">
      <c r="A11" s="8" t="s">
        <v>30</v>
      </c>
      <c r="B11" s="8" t="s">
        <v>94</v>
      </c>
      <c r="C11" s="8" t="s">
        <v>101</v>
      </c>
      <c r="D11" s="8" t="s">
        <v>947</v>
      </c>
      <c r="E11" s="7">
        <v>11.648199999999999</v>
      </c>
      <c r="F11" s="7">
        <v>63366863</v>
      </c>
      <c r="G11" s="6">
        <v>738109894</v>
      </c>
      <c r="H11" s="7">
        <v>1049151</v>
      </c>
      <c r="I11" s="6">
        <v>12220723</v>
      </c>
      <c r="J11" s="7">
        <v>3773510</v>
      </c>
      <c r="K11" s="6">
        <v>43954599</v>
      </c>
      <c r="L11" s="7">
        <v>-2724359</v>
      </c>
      <c r="M11" s="6">
        <v>-31733876</v>
      </c>
    </row>
    <row r="12" spans="1:13" x14ac:dyDescent="0.35">
      <c r="A12" s="8" t="s">
        <v>31</v>
      </c>
      <c r="B12" s="8" t="s">
        <v>95</v>
      </c>
      <c r="C12" s="8" t="s">
        <v>102</v>
      </c>
      <c r="D12" s="8" t="s">
        <v>948</v>
      </c>
      <c r="E12" s="7">
        <v>17.773949999999999</v>
      </c>
      <c r="F12" s="7">
        <v>1091574450</v>
      </c>
      <c r="G12" s="6">
        <v>19401589704</v>
      </c>
      <c r="H12" s="7">
        <v>2181063</v>
      </c>
      <c r="I12" s="6">
        <v>38766103</v>
      </c>
      <c r="J12" s="7">
        <v>11442433</v>
      </c>
      <c r="K12" s="6">
        <v>203377225</v>
      </c>
      <c r="L12" s="7">
        <v>-9261370</v>
      </c>
      <c r="M12" s="6">
        <v>-164611122</v>
      </c>
    </row>
    <row r="13" spans="1:13" x14ac:dyDescent="0.35">
      <c r="A13" s="8" t="s">
        <v>32</v>
      </c>
      <c r="B13" s="8" t="s">
        <v>95</v>
      </c>
      <c r="C13" s="8" t="s">
        <v>103</v>
      </c>
      <c r="D13" s="8" t="s">
        <v>949</v>
      </c>
      <c r="E13" s="7">
        <v>20.871300000000002</v>
      </c>
      <c r="F13" s="7">
        <v>489169</v>
      </c>
      <c r="G13" s="6">
        <v>10209593</v>
      </c>
      <c r="H13" s="7">
        <v>0</v>
      </c>
      <c r="I13" s="6">
        <v>0</v>
      </c>
      <c r="J13" s="7">
        <v>20680</v>
      </c>
      <c r="K13" s="6">
        <v>431618.48</v>
      </c>
      <c r="L13" s="7">
        <v>-20680</v>
      </c>
      <c r="M13" s="6">
        <v>-431618.48</v>
      </c>
    </row>
    <row r="14" spans="1:13" x14ac:dyDescent="0.35">
      <c r="A14" s="8" t="s">
        <v>32</v>
      </c>
      <c r="B14" s="8" t="s">
        <v>94</v>
      </c>
      <c r="C14" s="8" t="s">
        <v>104</v>
      </c>
      <c r="D14" s="8" t="s">
        <v>948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35">
      <c r="A15" s="8" t="s">
        <v>33</v>
      </c>
      <c r="B15" s="8" t="s">
        <v>96</v>
      </c>
      <c r="C15" s="8" t="s">
        <v>105</v>
      </c>
      <c r="D15" s="8" t="s">
        <v>950</v>
      </c>
      <c r="E15" s="7">
        <v>17.785599999999999</v>
      </c>
      <c r="F15" s="7">
        <v>15654678.27</v>
      </c>
      <c r="G15" s="6">
        <v>278427845.85000002</v>
      </c>
      <c r="H15" s="7">
        <v>0</v>
      </c>
      <c r="I15" s="6">
        <v>0</v>
      </c>
      <c r="J15" s="7">
        <v>517979.84</v>
      </c>
      <c r="K15" s="6">
        <v>9212582.25</v>
      </c>
      <c r="L15" s="7">
        <v>-517979.84</v>
      </c>
      <c r="M15" s="6">
        <v>-9212582.25</v>
      </c>
    </row>
    <row r="16" spans="1:13" x14ac:dyDescent="0.35">
      <c r="A16" s="8" t="s">
        <v>34</v>
      </c>
      <c r="B16" s="8" t="s">
        <v>96</v>
      </c>
      <c r="C16" s="8" t="s">
        <v>106</v>
      </c>
      <c r="D16" s="8" t="s">
        <v>951</v>
      </c>
      <c r="E16" s="7">
        <v>20.856798000000001</v>
      </c>
      <c r="F16" s="7">
        <v>82770.91</v>
      </c>
      <c r="G16" s="6">
        <v>1726336.21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35">
      <c r="A17" s="8" t="s">
        <v>34</v>
      </c>
      <c r="B17" s="8" t="s">
        <v>96</v>
      </c>
      <c r="C17" s="8" t="s">
        <v>107</v>
      </c>
      <c r="D17" s="8" t="s">
        <v>948</v>
      </c>
      <c r="E17" s="7">
        <v>24.398298</v>
      </c>
      <c r="F17" s="7">
        <v>67161.27</v>
      </c>
      <c r="G17" s="6">
        <v>1638620.7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35">
      <c r="A18" s="8" t="s">
        <v>34</v>
      </c>
      <c r="B18" s="8" t="s">
        <v>96</v>
      </c>
      <c r="C18" s="8" t="s">
        <v>108</v>
      </c>
      <c r="D18" s="8" t="s">
        <v>948</v>
      </c>
      <c r="E18" s="7">
        <v>17.785599999999999</v>
      </c>
      <c r="F18" s="7">
        <v>200069.97</v>
      </c>
      <c r="G18" s="6">
        <v>3558364.48</v>
      </c>
      <c r="H18" s="7">
        <v>5000</v>
      </c>
      <c r="I18" s="6">
        <v>88928</v>
      </c>
      <c r="J18" s="7">
        <v>0</v>
      </c>
      <c r="K18" s="6">
        <v>0</v>
      </c>
      <c r="L18" s="7">
        <v>5000</v>
      </c>
      <c r="M18" s="6">
        <v>88928</v>
      </c>
    </row>
    <row r="19" spans="1:13" x14ac:dyDescent="0.35">
      <c r="A19" s="8" t="s">
        <v>34</v>
      </c>
      <c r="B19" s="8" t="s">
        <v>95</v>
      </c>
      <c r="C19" s="8" t="s">
        <v>109</v>
      </c>
      <c r="D19" s="8" t="s">
        <v>948</v>
      </c>
      <c r="E19" s="7">
        <v>17.785599000000001</v>
      </c>
      <c r="F19" s="7">
        <v>1361080.72</v>
      </c>
      <c r="G19" s="6">
        <v>24207637.239999998</v>
      </c>
      <c r="H19" s="7">
        <v>502582.97</v>
      </c>
      <c r="I19" s="6">
        <v>8938739.6699999999</v>
      </c>
      <c r="J19" s="7">
        <v>338580</v>
      </c>
      <c r="K19" s="6">
        <v>6021848.4500000002</v>
      </c>
      <c r="L19" s="7">
        <v>164002.97</v>
      </c>
      <c r="M19" s="6">
        <v>2916891.22</v>
      </c>
    </row>
    <row r="20" spans="1:13" x14ac:dyDescent="0.35">
      <c r="A20" s="8" t="s">
        <v>34</v>
      </c>
      <c r="B20" s="8" t="s">
        <v>94</v>
      </c>
      <c r="C20" s="8" t="s">
        <v>110</v>
      </c>
      <c r="D20" s="8" t="s">
        <v>948</v>
      </c>
      <c r="E20" s="7">
        <v>17.785599000000001</v>
      </c>
      <c r="F20" s="7">
        <v>34373328.100000001</v>
      </c>
      <c r="G20" s="6">
        <v>611350263.99000001</v>
      </c>
      <c r="H20" s="7">
        <v>9424.5300000000007</v>
      </c>
      <c r="I20" s="6">
        <v>167620.93</v>
      </c>
      <c r="J20" s="7">
        <v>522538.36</v>
      </c>
      <c r="K20" s="6">
        <v>9293658.3000000007</v>
      </c>
      <c r="L20" s="7">
        <v>-513113.83</v>
      </c>
      <c r="M20" s="6">
        <v>-9126037.3699999992</v>
      </c>
    </row>
    <row r="21" spans="1:13" x14ac:dyDescent="0.35">
      <c r="A21" s="8" t="s">
        <v>34</v>
      </c>
      <c r="B21" s="8" t="s">
        <v>94</v>
      </c>
      <c r="C21" s="8" t="s">
        <v>111</v>
      </c>
      <c r="D21" s="8" t="s">
        <v>948</v>
      </c>
      <c r="E21" s="7">
        <v>17.785599000000001</v>
      </c>
      <c r="F21" s="7">
        <v>92253061.090000004</v>
      </c>
      <c r="G21" s="6">
        <v>1640776043.1800001</v>
      </c>
      <c r="H21" s="7">
        <v>1598844.71</v>
      </c>
      <c r="I21" s="6">
        <v>28436412.469999999</v>
      </c>
      <c r="J21" s="7">
        <v>2302825.71</v>
      </c>
      <c r="K21" s="6">
        <v>40957136.950000003</v>
      </c>
      <c r="L21" s="7">
        <v>-703981</v>
      </c>
      <c r="M21" s="6">
        <v>-12520724.48</v>
      </c>
    </row>
    <row r="22" spans="1:13" x14ac:dyDescent="0.35">
      <c r="A22" s="8" t="s">
        <v>35</v>
      </c>
      <c r="B22" s="8" t="s">
        <v>96</v>
      </c>
      <c r="C22" s="8" t="s">
        <v>112</v>
      </c>
      <c r="D22" s="8" t="s">
        <v>948</v>
      </c>
      <c r="E22" s="7">
        <v>17.785599999999999</v>
      </c>
      <c r="F22" s="7">
        <v>303144762.42000002</v>
      </c>
      <c r="G22" s="6">
        <v>5391611486.5</v>
      </c>
      <c r="H22" s="7">
        <v>47939387.759999998</v>
      </c>
      <c r="I22" s="6">
        <v>852630774.94000006</v>
      </c>
      <c r="J22" s="7">
        <v>22958425.440000001</v>
      </c>
      <c r="K22" s="6">
        <v>408329371.50999999</v>
      </c>
      <c r="L22" s="7">
        <v>24980962.32</v>
      </c>
      <c r="M22" s="6">
        <v>444301403.43000001</v>
      </c>
    </row>
    <row r="23" spans="1:13" x14ac:dyDescent="0.35">
      <c r="A23" s="8" t="s">
        <v>36</v>
      </c>
      <c r="B23" s="8" t="s">
        <v>94</v>
      </c>
      <c r="C23" s="8" t="s">
        <v>113</v>
      </c>
      <c r="D23" s="8" t="s">
        <v>950</v>
      </c>
      <c r="E23" s="7">
        <v>17.785599999999999</v>
      </c>
      <c r="F23" s="7">
        <v>28414765.32</v>
      </c>
      <c r="G23" s="6">
        <v>505373650.11000001</v>
      </c>
      <c r="H23" s="7">
        <v>150021.93</v>
      </c>
      <c r="I23" s="6">
        <v>2668230.04</v>
      </c>
      <c r="J23" s="7">
        <v>623060.52</v>
      </c>
      <c r="K23" s="6">
        <v>11081505.18</v>
      </c>
      <c r="L23" s="7">
        <v>-473038.59</v>
      </c>
      <c r="M23" s="6">
        <v>-8413275.1400000006</v>
      </c>
    </row>
    <row r="24" spans="1:13" x14ac:dyDescent="0.35">
      <c r="A24" s="8" t="s">
        <v>36</v>
      </c>
      <c r="B24" s="8" t="s">
        <v>94</v>
      </c>
      <c r="C24" s="8" t="s">
        <v>114</v>
      </c>
      <c r="D24" s="8" t="s">
        <v>951</v>
      </c>
      <c r="E24" s="7">
        <v>20.856798999999999</v>
      </c>
      <c r="F24" s="7">
        <v>5980981.9000000004</v>
      </c>
      <c r="G24" s="6">
        <v>124744143.26000001</v>
      </c>
      <c r="H24" s="7">
        <v>0</v>
      </c>
      <c r="I24" s="6">
        <v>0</v>
      </c>
      <c r="J24" s="7">
        <v>439946.65</v>
      </c>
      <c r="K24" s="6">
        <v>9175879.2899999991</v>
      </c>
      <c r="L24" s="7">
        <v>-439946.65</v>
      </c>
      <c r="M24" s="6">
        <v>-9175879.2899999991</v>
      </c>
    </row>
    <row r="25" spans="1:13" x14ac:dyDescent="0.35">
      <c r="A25" s="8" t="s">
        <v>36</v>
      </c>
      <c r="B25" s="8" t="s">
        <v>94</v>
      </c>
      <c r="C25" s="8" t="s">
        <v>115</v>
      </c>
      <c r="D25" s="8" t="s">
        <v>948</v>
      </c>
      <c r="E25" s="7">
        <v>24.398299000000002</v>
      </c>
      <c r="F25" s="7">
        <v>41260029.729999997</v>
      </c>
      <c r="G25" s="6">
        <v>1006674583.34</v>
      </c>
      <c r="H25" s="7">
        <v>692659.1</v>
      </c>
      <c r="I25" s="6">
        <v>16899704.52</v>
      </c>
      <c r="J25" s="7">
        <v>1656622.01</v>
      </c>
      <c r="K25" s="6">
        <v>40418760.789999999</v>
      </c>
      <c r="L25" s="7">
        <v>-963962.91</v>
      </c>
      <c r="M25" s="6">
        <v>-23519056.27</v>
      </c>
    </row>
    <row r="26" spans="1:13" x14ac:dyDescent="0.35">
      <c r="A26" s="8" t="s">
        <v>37</v>
      </c>
      <c r="B26" s="8" t="s">
        <v>95</v>
      </c>
      <c r="C26" s="8" t="s">
        <v>116</v>
      </c>
      <c r="D26" s="8" t="s">
        <v>948</v>
      </c>
      <c r="E26" s="7">
        <v>17.771249000000001</v>
      </c>
      <c r="F26" s="7">
        <v>34490991.299999997</v>
      </c>
      <c r="G26" s="6">
        <v>612948029.13999999</v>
      </c>
      <c r="H26" s="7">
        <v>0</v>
      </c>
      <c r="I26" s="6">
        <v>0</v>
      </c>
      <c r="J26" s="7">
        <v>1088212.96</v>
      </c>
      <c r="K26" s="6">
        <v>19338904.57</v>
      </c>
      <c r="L26" s="7">
        <v>-1088212.96</v>
      </c>
      <c r="M26" s="6">
        <v>-19338904.57</v>
      </c>
    </row>
    <row r="27" spans="1:13" x14ac:dyDescent="0.35">
      <c r="A27" s="8" t="s">
        <v>37</v>
      </c>
      <c r="B27" s="8" t="s">
        <v>95</v>
      </c>
      <c r="C27" s="8" t="s">
        <v>117</v>
      </c>
      <c r="D27" s="8" t="s">
        <v>948</v>
      </c>
      <c r="E27" s="7">
        <v>17.771249000000001</v>
      </c>
      <c r="F27" s="7">
        <v>79415335.769999996</v>
      </c>
      <c r="G27" s="6">
        <v>1411309785.8</v>
      </c>
      <c r="H27" s="7">
        <v>0</v>
      </c>
      <c r="I27" s="6">
        <v>0</v>
      </c>
      <c r="J27" s="7">
        <v>213490</v>
      </c>
      <c r="K27" s="6">
        <v>3793984.16</v>
      </c>
      <c r="L27" s="7">
        <v>-213490</v>
      </c>
      <c r="M27" s="6">
        <v>-3793984.16</v>
      </c>
    </row>
    <row r="28" spans="1:13" x14ac:dyDescent="0.35">
      <c r="A28" s="8" t="s">
        <v>37</v>
      </c>
      <c r="B28" s="8" t="s">
        <v>95</v>
      </c>
      <c r="C28" s="8" t="s">
        <v>118</v>
      </c>
      <c r="D28" s="8" t="s">
        <v>948</v>
      </c>
      <c r="E28" s="7">
        <v>17.771249999999998</v>
      </c>
      <c r="F28" s="7">
        <v>24331346.289999999</v>
      </c>
      <c r="G28" s="6">
        <v>432398437.75999999</v>
      </c>
      <c r="H28" s="7">
        <v>72346.31</v>
      </c>
      <c r="I28" s="6">
        <v>1285684.3600000001</v>
      </c>
      <c r="J28" s="7">
        <v>334.72</v>
      </c>
      <c r="K28" s="6">
        <v>5948.39</v>
      </c>
      <c r="L28" s="7">
        <v>72011.59</v>
      </c>
      <c r="M28" s="6">
        <v>1279735.97</v>
      </c>
    </row>
    <row r="29" spans="1:13" x14ac:dyDescent="0.35">
      <c r="A29" s="8" t="s">
        <v>37</v>
      </c>
      <c r="B29" s="8" t="s">
        <v>95</v>
      </c>
      <c r="C29" s="8" t="s">
        <v>119</v>
      </c>
      <c r="D29" s="8" t="s">
        <v>948</v>
      </c>
      <c r="E29" s="7">
        <v>17.771249000000001</v>
      </c>
      <c r="F29" s="7">
        <v>29751972.190000001</v>
      </c>
      <c r="G29" s="6">
        <v>528729735.77999997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35">
      <c r="A30" s="8" t="s">
        <v>37</v>
      </c>
      <c r="B30" s="8" t="s">
        <v>94</v>
      </c>
      <c r="C30" s="8" t="s">
        <v>120</v>
      </c>
      <c r="D30" s="8" t="s">
        <v>948</v>
      </c>
      <c r="E30" s="7">
        <v>17.771249000000001</v>
      </c>
      <c r="F30" s="7">
        <v>55700569.219999999</v>
      </c>
      <c r="G30" s="6">
        <v>989868740.75</v>
      </c>
      <c r="H30" s="7">
        <v>558230.68999999994</v>
      </c>
      <c r="I30" s="6">
        <v>9920457.1500000004</v>
      </c>
      <c r="J30" s="7">
        <v>809168.42</v>
      </c>
      <c r="K30" s="6">
        <v>14379934.279999999</v>
      </c>
      <c r="L30" s="7">
        <v>-250937.73</v>
      </c>
      <c r="M30" s="6">
        <v>-4459477.13</v>
      </c>
    </row>
    <row r="31" spans="1:13" x14ac:dyDescent="0.35">
      <c r="A31" s="8" t="s">
        <v>37</v>
      </c>
      <c r="B31" s="8" t="s">
        <v>95</v>
      </c>
      <c r="C31" s="8" t="s">
        <v>121</v>
      </c>
      <c r="D31" s="8" t="s">
        <v>948</v>
      </c>
      <c r="E31" s="7">
        <v>17.771249000000001</v>
      </c>
      <c r="F31" s="7">
        <v>19236071.199999999</v>
      </c>
      <c r="G31" s="6">
        <v>341849030.31</v>
      </c>
      <c r="H31" s="7">
        <v>19857402.59</v>
      </c>
      <c r="I31" s="6">
        <v>352890865.77999997</v>
      </c>
      <c r="J31" s="7">
        <v>1324545.22</v>
      </c>
      <c r="K31" s="6">
        <v>23538824.239999998</v>
      </c>
      <c r="L31" s="7">
        <v>18532857.370000001</v>
      </c>
      <c r="M31" s="6">
        <v>329352041.54000002</v>
      </c>
    </row>
    <row r="32" spans="1:13" x14ac:dyDescent="0.35">
      <c r="A32" s="8" t="s">
        <v>37</v>
      </c>
      <c r="B32" s="8" t="s">
        <v>95</v>
      </c>
      <c r="C32" s="8" t="s">
        <v>122</v>
      </c>
      <c r="D32" s="8" t="s">
        <v>948</v>
      </c>
      <c r="E32" s="7">
        <v>17.771249999999998</v>
      </c>
      <c r="F32" s="7">
        <v>23094172.960000001</v>
      </c>
      <c r="G32" s="6">
        <v>410412321.22000003</v>
      </c>
      <c r="H32" s="7">
        <v>21902117.879999999</v>
      </c>
      <c r="I32" s="6">
        <v>389228012.37</v>
      </c>
      <c r="J32" s="7">
        <v>1631.91</v>
      </c>
      <c r="K32" s="6">
        <v>29001.08</v>
      </c>
      <c r="L32" s="7">
        <v>21900485.969999999</v>
      </c>
      <c r="M32" s="6">
        <v>389199011.29000002</v>
      </c>
    </row>
    <row r="33" spans="1:13" x14ac:dyDescent="0.35">
      <c r="A33" s="8" t="s">
        <v>37</v>
      </c>
      <c r="B33" s="8" t="s">
        <v>94</v>
      </c>
      <c r="C33" s="8" t="s">
        <v>123</v>
      </c>
      <c r="D33" s="8" t="s">
        <v>948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35">
      <c r="A34" s="8" t="s">
        <v>37</v>
      </c>
      <c r="B34" s="8" t="s">
        <v>95</v>
      </c>
      <c r="C34" s="8" t="s">
        <v>124</v>
      </c>
      <c r="D34" s="8" t="s">
        <v>948</v>
      </c>
      <c r="E34" s="7">
        <v>17.771249999999998</v>
      </c>
      <c r="F34" s="7">
        <v>8808755.9499999993</v>
      </c>
      <c r="G34" s="6">
        <v>156542604.18000001</v>
      </c>
      <c r="H34" s="7">
        <v>12276191.5</v>
      </c>
      <c r="I34" s="6">
        <v>218163268.19</v>
      </c>
      <c r="J34" s="7">
        <v>0</v>
      </c>
      <c r="K34" s="6">
        <v>0</v>
      </c>
      <c r="L34" s="7">
        <v>12276191.5</v>
      </c>
      <c r="M34" s="6">
        <v>218163268.19</v>
      </c>
    </row>
    <row r="35" spans="1:13" x14ac:dyDescent="0.35">
      <c r="A35" s="8" t="s">
        <v>37</v>
      </c>
      <c r="B35" s="8" t="s">
        <v>95</v>
      </c>
      <c r="C35" s="8" t="s">
        <v>125</v>
      </c>
      <c r="D35" s="8" t="s">
        <v>948</v>
      </c>
      <c r="E35" s="7">
        <v>17.771249999999998</v>
      </c>
      <c r="F35" s="7">
        <v>50663495.049999997</v>
      </c>
      <c r="G35" s="6">
        <v>900353636.40999997</v>
      </c>
      <c r="H35" s="7">
        <v>52788133.159999996</v>
      </c>
      <c r="I35" s="6">
        <v>938111111.41999996</v>
      </c>
      <c r="J35" s="7">
        <v>4335315.3600000003</v>
      </c>
      <c r="K35" s="6">
        <v>77043973.090000004</v>
      </c>
      <c r="L35" s="7">
        <v>48452817.799999997</v>
      </c>
      <c r="M35" s="6">
        <v>861067138.33000004</v>
      </c>
    </row>
    <row r="36" spans="1:13" x14ac:dyDescent="0.35">
      <c r="A36" s="8" t="s">
        <v>37</v>
      </c>
      <c r="B36" s="8" t="s">
        <v>95</v>
      </c>
      <c r="C36" s="8" t="s">
        <v>126</v>
      </c>
      <c r="D36" s="8" t="s">
        <v>948</v>
      </c>
      <c r="E36" s="7">
        <v>17.771249000000001</v>
      </c>
      <c r="F36" s="7">
        <v>25372615.34</v>
      </c>
      <c r="G36" s="6">
        <v>450903090.36000001</v>
      </c>
      <c r="H36" s="7">
        <v>3934527.69</v>
      </c>
      <c r="I36" s="6">
        <v>69921475.209999993</v>
      </c>
      <c r="J36" s="7">
        <v>2361128</v>
      </c>
      <c r="K36" s="6">
        <v>41960195.969999999</v>
      </c>
      <c r="L36" s="7">
        <v>1573399.69</v>
      </c>
      <c r="M36" s="6">
        <v>27961279.239999998</v>
      </c>
    </row>
    <row r="37" spans="1:13" x14ac:dyDescent="0.35">
      <c r="A37" s="8" t="s">
        <v>37</v>
      </c>
      <c r="B37" s="8" t="s">
        <v>94</v>
      </c>
      <c r="C37" s="8" t="s">
        <v>127</v>
      </c>
      <c r="D37" s="8" t="s">
        <v>948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35">
      <c r="A38" s="8" t="s">
        <v>37</v>
      </c>
      <c r="B38" s="8" t="s">
        <v>95</v>
      </c>
      <c r="C38" s="8" t="s">
        <v>128</v>
      </c>
      <c r="D38" s="8" t="s">
        <v>948</v>
      </c>
      <c r="E38" s="7">
        <v>17.771249999999998</v>
      </c>
      <c r="F38" s="7">
        <v>74812713.239999995</v>
      </c>
      <c r="G38" s="6">
        <v>1329515430.2</v>
      </c>
      <c r="H38" s="7">
        <v>1134862.03</v>
      </c>
      <c r="I38" s="6">
        <v>20167916.850000001</v>
      </c>
      <c r="J38" s="7">
        <v>231661.84</v>
      </c>
      <c r="K38" s="6">
        <v>4116920.47</v>
      </c>
      <c r="L38" s="7">
        <v>903200.19</v>
      </c>
      <c r="M38" s="6">
        <v>16050996.380000001</v>
      </c>
    </row>
    <row r="39" spans="1:13" x14ac:dyDescent="0.35">
      <c r="A39" s="8" t="s">
        <v>37</v>
      </c>
      <c r="B39" s="8" t="s">
        <v>95</v>
      </c>
      <c r="C39" s="8" t="s">
        <v>129</v>
      </c>
      <c r="D39" s="8" t="s">
        <v>948</v>
      </c>
      <c r="E39" s="7">
        <v>17.771249999999998</v>
      </c>
      <c r="F39" s="7">
        <v>36248979.640000001</v>
      </c>
      <c r="G39" s="6">
        <v>644189679.42999995</v>
      </c>
      <c r="H39" s="7">
        <v>8703137.1699999999</v>
      </c>
      <c r="I39" s="6">
        <v>154665626.43000001</v>
      </c>
      <c r="J39" s="7">
        <v>61884.79</v>
      </c>
      <c r="K39" s="6">
        <v>1099770.07</v>
      </c>
      <c r="L39" s="7">
        <v>8641252.3800000008</v>
      </c>
      <c r="M39" s="6">
        <v>153565856.36000001</v>
      </c>
    </row>
    <row r="40" spans="1:13" x14ac:dyDescent="0.35">
      <c r="A40" s="8" t="s">
        <v>37</v>
      </c>
      <c r="B40" s="8" t="s">
        <v>95</v>
      </c>
      <c r="C40" s="8" t="s">
        <v>130</v>
      </c>
      <c r="D40" s="8" t="s">
        <v>948</v>
      </c>
      <c r="E40" s="7">
        <v>17.771249999999998</v>
      </c>
      <c r="F40" s="7">
        <v>26420010.16</v>
      </c>
      <c r="G40" s="6">
        <v>469516605.56</v>
      </c>
      <c r="H40" s="7">
        <v>0</v>
      </c>
      <c r="I40" s="6">
        <v>0</v>
      </c>
      <c r="J40" s="7">
        <v>598516.99</v>
      </c>
      <c r="K40" s="6">
        <v>10636395.060000001</v>
      </c>
      <c r="L40" s="7">
        <v>-598516.99</v>
      </c>
      <c r="M40" s="6">
        <v>-10636395.060000001</v>
      </c>
    </row>
    <row r="41" spans="1:13" x14ac:dyDescent="0.35">
      <c r="A41" s="8" t="s">
        <v>37</v>
      </c>
      <c r="B41" s="8" t="s">
        <v>95</v>
      </c>
      <c r="C41" s="8" t="s">
        <v>110</v>
      </c>
      <c r="D41" s="8" t="s">
        <v>948</v>
      </c>
      <c r="E41" s="7">
        <v>17.771249000000001</v>
      </c>
      <c r="F41" s="7">
        <v>11004043.609999999</v>
      </c>
      <c r="G41" s="6">
        <v>195555610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35">
      <c r="A42" s="8" t="s">
        <v>37</v>
      </c>
      <c r="B42" s="8" t="s">
        <v>95</v>
      </c>
      <c r="C42" s="8" t="s">
        <v>131</v>
      </c>
      <c r="D42" s="8" t="s">
        <v>948</v>
      </c>
      <c r="E42" s="7">
        <v>17.771249000000001</v>
      </c>
      <c r="F42" s="7">
        <v>38910919.759999998</v>
      </c>
      <c r="G42" s="6">
        <v>691495682.77999997</v>
      </c>
      <c r="H42" s="7">
        <v>898137</v>
      </c>
      <c r="I42" s="6">
        <v>15961017.16</v>
      </c>
      <c r="J42" s="7">
        <v>30126.31</v>
      </c>
      <c r="K42" s="6">
        <v>535382.18999999994</v>
      </c>
      <c r="L42" s="7">
        <v>868010.69</v>
      </c>
      <c r="M42" s="6">
        <v>15425634.970000001</v>
      </c>
    </row>
    <row r="43" spans="1:13" x14ac:dyDescent="0.35">
      <c r="A43" s="8" t="s">
        <v>37</v>
      </c>
      <c r="B43" s="8" t="s">
        <v>95</v>
      </c>
      <c r="C43" s="8" t="s">
        <v>132</v>
      </c>
      <c r="D43" s="8" t="s">
        <v>948</v>
      </c>
      <c r="E43" s="7">
        <v>17.771249999999998</v>
      </c>
      <c r="F43" s="7">
        <v>17735858.25</v>
      </c>
      <c r="G43" s="6">
        <v>315188370.93000001</v>
      </c>
      <c r="H43" s="7">
        <v>5577990.7000000002</v>
      </c>
      <c r="I43" s="6">
        <v>99127867.230000004</v>
      </c>
      <c r="J43" s="7">
        <v>39.39</v>
      </c>
      <c r="K43" s="6">
        <v>700.01</v>
      </c>
      <c r="L43" s="7">
        <v>5577951.3099999996</v>
      </c>
      <c r="M43" s="6">
        <v>99127167.219999999</v>
      </c>
    </row>
    <row r="44" spans="1:13" x14ac:dyDescent="0.35">
      <c r="A44" s="8" t="s">
        <v>37</v>
      </c>
      <c r="B44" s="8" t="s">
        <v>95</v>
      </c>
      <c r="C44" s="8" t="s">
        <v>133</v>
      </c>
      <c r="D44" s="8" t="s">
        <v>948</v>
      </c>
      <c r="E44" s="7">
        <v>17.771249999999998</v>
      </c>
      <c r="F44" s="7">
        <v>65991404.700000003</v>
      </c>
      <c r="G44" s="6">
        <v>1172749750.8</v>
      </c>
      <c r="H44" s="7">
        <v>1414656</v>
      </c>
      <c r="I44" s="6">
        <v>25140205.440000001</v>
      </c>
      <c r="J44" s="7">
        <v>2179.02</v>
      </c>
      <c r="K44" s="6">
        <v>38723.910000000003</v>
      </c>
      <c r="L44" s="7">
        <v>1412476.98</v>
      </c>
      <c r="M44" s="6">
        <v>25101481.530000001</v>
      </c>
    </row>
    <row r="45" spans="1:13" x14ac:dyDescent="0.35">
      <c r="A45" s="8" t="s">
        <v>37</v>
      </c>
      <c r="B45" s="8" t="s">
        <v>95</v>
      </c>
      <c r="C45" s="8" t="s">
        <v>134</v>
      </c>
      <c r="D45" s="8" t="s">
        <v>948</v>
      </c>
      <c r="E45" s="7">
        <v>17.771249999999998</v>
      </c>
      <c r="F45" s="7">
        <v>19578269.52</v>
      </c>
      <c r="G45" s="6">
        <v>347930322.20999998</v>
      </c>
      <c r="H45" s="7">
        <v>19351900</v>
      </c>
      <c r="I45" s="6">
        <v>343907452.87</v>
      </c>
      <c r="J45" s="7">
        <v>0</v>
      </c>
      <c r="K45" s="6">
        <v>0</v>
      </c>
      <c r="L45" s="7">
        <v>19351900</v>
      </c>
      <c r="M45" s="6">
        <v>343907452.87</v>
      </c>
    </row>
    <row r="46" spans="1:13" x14ac:dyDescent="0.35">
      <c r="A46" s="8" t="s">
        <v>37</v>
      </c>
      <c r="B46" s="8" t="s">
        <v>94</v>
      </c>
      <c r="C46" s="8" t="s">
        <v>135</v>
      </c>
      <c r="D46" s="8" t="s">
        <v>948</v>
      </c>
      <c r="E46" s="7">
        <v>17.771249999999998</v>
      </c>
      <c r="F46" s="7">
        <v>16217740.33</v>
      </c>
      <c r="G46" s="6">
        <v>288209517.83999997</v>
      </c>
      <c r="H46" s="7">
        <v>665232.19999999995</v>
      </c>
      <c r="I46" s="6">
        <v>11822007.74</v>
      </c>
      <c r="J46" s="7">
        <v>27641.95</v>
      </c>
      <c r="K46" s="6">
        <v>491232</v>
      </c>
      <c r="L46" s="7">
        <v>637590.25</v>
      </c>
      <c r="M46" s="6">
        <v>11330775.73</v>
      </c>
    </row>
    <row r="47" spans="1:13" x14ac:dyDescent="0.35">
      <c r="A47" s="8" t="s">
        <v>37</v>
      </c>
      <c r="B47" s="8" t="s">
        <v>95</v>
      </c>
      <c r="C47" s="8" t="s">
        <v>136</v>
      </c>
      <c r="D47" s="8" t="s">
        <v>948</v>
      </c>
      <c r="E47" s="7">
        <v>17.771249999999998</v>
      </c>
      <c r="F47" s="7">
        <v>8574560.8900000006</v>
      </c>
      <c r="G47" s="6">
        <v>152380665.22</v>
      </c>
      <c r="H47" s="7">
        <v>8322826.5499999998</v>
      </c>
      <c r="I47" s="6">
        <v>147907031.33000001</v>
      </c>
      <c r="J47" s="7">
        <v>0</v>
      </c>
      <c r="K47" s="6">
        <v>0</v>
      </c>
      <c r="L47" s="7">
        <v>8322826.5499999998</v>
      </c>
      <c r="M47" s="6">
        <v>147907031.33000001</v>
      </c>
    </row>
    <row r="48" spans="1:13" x14ac:dyDescent="0.35">
      <c r="A48" s="8" t="s">
        <v>37</v>
      </c>
      <c r="B48" s="8" t="s">
        <v>94</v>
      </c>
      <c r="C48" s="8" t="s">
        <v>137</v>
      </c>
      <c r="D48" s="8" t="s">
        <v>948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35">
      <c r="A49" s="8" t="s">
        <v>37</v>
      </c>
      <c r="B49" s="8" t="s">
        <v>95</v>
      </c>
      <c r="C49" s="8" t="s">
        <v>138</v>
      </c>
      <c r="D49" s="8" t="s">
        <v>948</v>
      </c>
      <c r="E49" s="7">
        <v>17.771249999999998</v>
      </c>
      <c r="F49" s="7">
        <v>5518279.0999999996</v>
      </c>
      <c r="G49" s="6">
        <v>98066717.459999993</v>
      </c>
      <c r="H49" s="7">
        <v>112034.13</v>
      </c>
      <c r="I49" s="6">
        <v>1990986.53</v>
      </c>
      <c r="J49" s="7">
        <v>375.74</v>
      </c>
      <c r="K49" s="6">
        <v>6677.37</v>
      </c>
      <c r="L49" s="7">
        <v>111658.39</v>
      </c>
      <c r="M49" s="6">
        <v>1984309.16</v>
      </c>
    </row>
    <row r="50" spans="1:13" x14ac:dyDescent="0.35">
      <c r="A50" s="8" t="s">
        <v>37</v>
      </c>
      <c r="B50" s="8" t="s">
        <v>95</v>
      </c>
      <c r="C50" s="8" t="s">
        <v>139</v>
      </c>
      <c r="D50" s="8" t="s">
        <v>948</v>
      </c>
      <c r="E50" s="7">
        <v>17.771249000000001</v>
      </c>
      <c r="F50" s="7">
        <v>59965952.880000003</v>
      </c>
      <c r="G50" s="6">
        <v>1065669940.1</v>
      </c>
      <c r="H50" s="7">
        <v>2900000</v>
      </c>
      <c r="I50" s="6">
        <v>51536625</v>
      </c>
      <c r="J50" s="7">
        <v>249999.93</v>
      </c>
      <c r="K50" s="6">
        <v>4442811.26</v>
      </c>
      <c r="L50" s="7">
        <v>2650000.0699999998</v>
      </c>
      <c r="M50" s="6">
        <v>47093813.740000002</v>
      </c>
    </row>
    <row r="51" spans="1:13" x14ac:dyDescent="0.35">
      <c r="A51" s="8" t="s">
        <v>37</v>
      </c>
      <c r="B51" s="8" t="s">
        <v>95</v>
      </c>
      <c r="C51" s="8" t="s">
        <v>140</v>
      </c>
      <c r="D51" s="8" t="s">
        <v>948</v>
      </c>
      <c r="E51" s="7">
        <v>17.771249999999998</v>
      </c>
      <c r="F51" s="7">
        <v>57035876.030000001</v>
      </c>
      <c r="G51" s="6">
        <v>1013598811.9</v>
      </c>
      <c r="H51" s="7">
        <v>0</v>
      </c>
      <c r="I51" s="6">
        <v>0</v>
      </c>
      <c r="J51" s="7">
        <v>2025000.19</v>
      </c>
      <c r="K51" s="6">
        <v>35986784.630000003</v>
      </c>
      <c r="L51" s="7">
        <v>-2025000.19</v>
      </c>
      <c r="M51" s="6">
        <v>-35986784.630000003</v>
      </c>
    </row>
    <row r="52" spans="1:13" x14ac:dyDescent="0.35">
      <c r="A52" s="8" t="s">
        <v>37</v>
      </c>
      <c r="B52" s="8" t="s">
        <v>95</v>
      </c>
      <c r="C52" s="8" t="s">
        <v>141</v>
      </c>
      <c r="D52" s="8" t="s">
        <v>948</v>
      </c>
      <c r="E52" s="7">
        <v>17.771249999999998</v>
      </c>
      <c r="F52" s="7">
        <v>50282677.82</v>
      </c>
      <c r="G52" s="6">
        <v>893586038.21000004</v>
      </c>
      <c r="H52" s="7">
        <v>991469.99</v>
      </c>
      <c r="I52" s="6">
        <v>17619661.059999999</v>
      </c>
      <c r="J52" s="7">
        <v>0</v>
      </c>
      <c r="K52" s="6">
        <v>0</v>
      </c>
      <c r="L52" s="7">
        <v>991469.99</v>
      </c>
      <c r="M52" s="6">
        <v>17619661.059999999</v>
      </c>
    </row>
    <row r="53" spans="1:13" x14ac:dyDescent="0.35">
      <c r="A53" s="8" t="s">
        <v>37</v>
      </c>
      <c r="B53" s="8" t="s">
        <v>95</v>
      </c>
      <c r="C53" s="8" t="s">
        <v>142</v>
      </c>
      <c r="D53" s="8" t="s">
        <v>948</v>
      </c>
      <c r="E53" s="7">
        <v>17.771249000000001</v>
      </c>
      <c r="F53" s="7">
        <v>86686374.099999994</v>
      </c>
      <c r="G53" s="6">
        <v>1540525225.7</v>
      </c>
      <c r="H53" s="7">
        <v>7588699.6200000001</v>
      </c>
      <c r="I53" s="6">
        <v>134860678.12</v>
      </c>
      <c r="J53" s="7">
        <v>571313.93999999994</v>
      </c>
      <c r="K53" s="6">
        <v>10152962.859999999</v>
      </c>
      <c r="L53" s="7">
        <v>7017385.6799999997</v>
      </c>
      <c r="M53" s="6">
        <v>124707715.27</v>
      </c>
    </row>
    <row r="54" spans="1:13" x14ac:dyDescent="0.35">
      <c r="A54" s="8" t="s">
        <v>37</v>
      </c>
      <c r="B54" s="8" t="s">
        <v>94</v>
      </c>
      <c r="C54" s="8" t="s">
        <v>143</v>
      </c>
      <c r="D54" s="8" t="s">
        <v>948</v>
      </c>
      <c r="E54" s="7">
        <v>17.771249000000001</v>
      </c>
      <c r="F54" s="7">
        <v>19768383.129999999</v>
      </c>
      <c r="G54" s="6">
        <v>351308878.69</v>
      </c>
      <c r="H54" s="7">
        <v>27711.279999999999</v>
      </c>
      <c r="I54" s="6">
        <v>492464.08</v>
      </c>
      <c r="J54" s="7">
        <v>76463.45</v>
      </c>
      <c r="K54" s="6">
        <v>1358851.09</v>
      </c>
      <c r="L54" s="7">
        <v>-48752.17</v>
      </c>
      <c r="M54" s="6">
        <v>-866387.01</v>
      </c>
    </row>
    <row r="55" spans="1:13" x14ac:dyDescent="0.35">
      <c r="A55" s="8" t="s">
        <v>37</v>
      </c>
      <c r="B55" s="8" t="s">
        <v>94</v>
      </c>
      <c r="C55" s="8" t="s">
        <v>144</v>
      </c>
      <c r="D55" s="8" t="s">
        <v>948</v>
      </c>
      <c r="E55" s="7">
        <v>17.771249999999998</v>
      </c>
      <c r="F55" s="7">
        <v>15084408.470000001</v>
      </c>
      <c r="G55" s="6">
        <v>268068794.03</v>
      </c>
      <c r="H55" s="7">
        <v>780969.18</v>
      </c>
      <c r="I55" s="6">
        <v>13878798.539999999</v>
      </c>
      <c r="J55" s="7">
        <v>886467.89</v>
      </c>
      <c r="K55" s="6">
        <v>15753642.49</v>
      </c>
      <c r="L55" s="7">
        <v>-105498.71</v>
      </c>
      <c r="M55" s="6">
        <v>-1874843.95</v>
      </c>
    </row>
    <row r="56" spans="1:13" x14ac:dyDescent="0.35">
      <c r="A56" s="8" t="s">
        <v>37</v>
      </c>
      <c r="B56" s="8" t="s">
        <v>95</v>
      </c>
      <c r="C56" s="8" t="s">
        <v>145</v>
      </c>
      <c r="D56" s="8" t="s">
        <v>948</v>
      </c>
      <c r="E56" s="7">
        <v>17.771249999999998</v>
      </c>
      <c r="F56" s="7">
        <v>11944983.4</v>
      </c>
      <c r="G56" s="6">
        <v>212277286.25</v>
      </c>
      <c r="H56" s="7">
        <v>866037.2</v>
      </c>
      <c r="I56" s="6">
        <v>15390563.59</v>
      </c>
      <c r="J56" s="7">
        <v>770.27</v>
      </c>
      <c r="K56" s="6">
        <v>13688.66</v>
      </c>
      <c r="L56" s="7">
        <v>865266.93</v>
      </c>
      <c r="M56" s="6">
        <v>15376874.93</v>
      </c>
    </row>
    <row r="57" spans="1:13" x14ac:dyDescent="0.35">
      <c r="A57" s="8" t="s">
        <v>37</v>
      </c>
      <c r="B57" s="8" t="s">
        <v>95</v>
      </c>
      <c r="C57" s="8" t="s">
        <v>146</v>
      </c>
      <c r="D57" s="8" t="s">
        <v>948</v>
      </c>
      <c r="E57" s="7">
        <v>17.771249999999998</v>
      </c>
      <c r="F57" s="7">
        <v>17658626.199999999</v>
      </c>
      <c r="G57" s="6">
        <v>313815860.86000001</v>
      </c>
      <c r="H57" s="7">
        <v>2363741.19</v>
      </c>
      <c r="I57" s="6">
        <v>42006635.619999997</v>
      </c>
      <c r="J57" s="7">
        <v>281.33</v>
      </c>
      <c r="K57" s="6">
        <v>4999.59</v>
      </c>
      <c r="L57" s="7">
        <v>2363459.86</v>
      </c>
      <c r="M57" s="6">
        <v>42001636.039999999</v>
      </c>
    </row>
    <row r="58" spans="1:13" x14ac:dyDescent="0.35">
      <c r="A58" s="8" t="s">
        <v>37</v>
      </c>
      <c r="B58" s="8" t="s">
        <v>95</v>
      </c>
      <c r="C58" s="8" t="s">
        <v>147</v>
      </c>
      <c r="D58" s="8" t="s">
        <v>948</v>
      </c>
      <c r="E58" s="7">
        <v>17.771249000000001</v>
      </c>
      <c r="F58" s="7">
        <v>67938961.549999997</v>
      </c>
      <c r="G58" s="6">
        <v>1207360270.4000001</v>
      </c>
      <c r="H58" s="7">
        <v>1602150</v>
      </c>
      <c r="I58" s="6">
        <v>28472208.190000001</v>
      </c>
      <c r="J58" s="7">
        <v>219373.05</v>
      </c>
      <c r="K58" s="6">
        <v>3898533.31</v>
      </c>
      <c r="L58" s="7">
        <v>1382776.95</v>
      </c>
      <c r="M58" s="6">
        <v>24573674.870000001</v>
      </c>
    </row>
    <row r="59" spans="1:13" x14ac:dyDescent="0.35">
      <c r="A59" s="8" t="s">
        <v>38</v>
      </c>
      <c r="B59" s="8" t="s">
        <v>94</v>
      </c>
      <c r="C59" s="8" t="s">
        <v>148</v>
      </c>
      <c r="D59" s="8" t="s">
        <v>948</v>
      </c>
      <c r="E59" s="7">
        <v>17.705698999999999</v>
      </c>
      <c r="F59" s="7">
        <v>33305367</v>
      </c>
      <c r="G59" s="6">
        <v>589694836.49000001</v>
      </c>
      <c r="H59" s="7">
        <v>40357.1</v>
      </c>
      <c r="I59" s="6">
        <v>714550.71</v>
      </c>
      <c r="J59" s="7">
        <v>1239359.04</v>
      </c>
      <c r="K59" s="6">
        <v>21943719.359999999</v>
      </c>
      <c r="L59" s="7">
        <v>-1199001.94</v>
      </c>
      <c r="M59" s="6">
        <v>-21229168.649999999</v>
      </c>
    </row>
    <row r="60" spans="1:13" x14ac:dyDescent="0.35">
      <c r="A60" s="8" t="s">
        <v>38</v>
      </c>
      <c r="B60" s="8" t="s">
        <v>94</v>
      </c>
      <c r="C60" s="8" t="s">
        <v>149</v>
      </c>
      <c r="D60" s="8" t="s">
        <v>950</v>
      </c>
      <c r="E60" s="7">
        <v>17.7057</v>
      </c>
      <c r="F60" s="7">
        <v>489745576.64999998</v>
      </c>
      <c r="G60" s="6">
        <v>8671288256.5</v>
      </c>
      <c r="H60" s="7">
        <v>964733</v>
      </c>
      <c r="I60" s="6">
        <v>17081273.07</v>
      </c>
      <c r="J60" s="7">
        <v>14252770.720000001</v>
      </c>
      <c r="K60" s="6">
        <v>252355282.53999999</v>
      </c>
      <c r="L60" s="7">
        <v>-13288037.720000001</v>
      </c>
      <c r="M60" s="6">
        <v>-235274009.47</v>
      </c>
    </row>
    <row r="61" spans="1:13" x14ac:dyDescent="0.35">
      <c r="A61" s="8" t="s">
        <v>39</v>
      </c>
      <c r="B61" s="8" t="s">
        <v>95</v>
      </c>
      <c r="C61" s="8" t="s">
        <v>150</v>
      </c>
      <c r="D61" s="8" t="s">
        <v>951</v>
      </c>
      <c r="E61" s="7">
        <v>20.860780999999999</v>
      </c>
      <c r="F61" s="7">
        <v>2054947</v>
      </c>
      <c r="G61" s="6">
        <v>42867801.100000001</v>
      </c>
      <c r="H61" s="7">
        <v>67366.67</v>
      </c>
      <c r="I61" s="6">
        <v>1405321.41</v>
      </c>
      <c r="J61" s="7">
        <v>263930.8</v>
      </c>
      <c r="K61" s="6">
        <v>5505802.8399999999</v>
      </c>
      <c r="L61" s="7">
        <v>-196564.13</v>
      </c>
      <c r="M61" s="6">
        <v>-4100481.44</v>
      </c>
    </row>
    <row r="62" spans="1:13" x14ac:dyDescent="0.35">
      <c r="A62" s="8" t="s">
        <v>39</v>
      </c>
      <c r="B62" s="8" t="s">
        <v>95</v>
      </c>
      <c r="C62" s="8" t="s">
        <v>151</v>
      </c>
      <c r="D62" s="8" t="s">
        <v>948</v>
      </c>
      <c r="E62" s="7">
        <v>24.352831999999999</v>
      </c>
      <c r="F62" s="7">
        <v>6157291</v>
      </c>
      <c r="G62" s="6">
        <v>149947477.49000001</v>
      </c>
      <c r="H62" s="7">
        <v>43235.45</v>
      </c>
      <c r="I62" s="6">
        <v>1052905.68</v>
      </c>
      <c r="J62" s="7">
        <v>482715.76</v>
      </c>
      <c r="K62" s="6">
        <v>11755496.140000001</v>
      </c>
      <c r="L62" s="7">
        <v>-439480.31</v>
      </c>
      <c r="M62" s="6">
        <v>-10702590.460000001</v>
      </c>
    </row>
    <row r="63" spans="1:13" x14ac:dyDescent="0.35">
      <c r="A63" s="8" t="s">
        <v>39</v>
      </c>
      <c r="B63" s="8" t="s">
        <v>95</v>
      </c>
      <c r="C63" s="8" t="s">
        <v>152</v>
      </c>
      <c r="D63" s="8" t="s">
        <v>948</v>
      </c>
      <c r="E63" s="7">
        <v>17.771249999999998</v>
      </c>
      <c r="F63" s="7">
        <v>24275575</v>
      </c>
      <c r="G63" s="6">
        <v>431407312.22000003</v>
      </c>
      <c r="H63" s="7">
        <v>97886.41</v>
      </c>
      <c r="I63" s="6">
        <v>1739563.86</v>
      </c>
      <c r="J63" s="7">
        <v>942379.98</v>
      </c>
      <c r="K63" s="6">
        <v>16747270.220000001</v>
      </c>
      <c r="L63" s="7">
        <v>-844493.57</v>
      </c>
      <c r="M63" s="6">
        <v>-15007706.359999999</v>
      </c>
    </row>
    <row r="64" spans="1:13" x14ac:dyDescent="0.35">
      <c r="A64" s="8" t="s">
        <v>39</v>
      </c>
      <c r="B64" s="8" t="s">
        <v>94</v>
      </c>
      <c r="C64" s="8" t="s">
        <v>153</v>
      </c>
      <c r="D64" s="8" t="s">
        <v>948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35">
      <c r="A65" s="8" t="s">
        <v>39</v>
      </c>
      <c r="B65" s="8" t="s">
        <v>95</v>
      </c>
      <c r="C65" s="8" t="s">
        <v>154</v>
      </c>
      <c r="D65" s="8" t="s">
        <v>948</v>
      </c>
      <c r="E65" s="7">
        <v>17.771249000000001</v>
      </c>
      <c r="F65" s="7">
        <v>41274721</v>
      </c>
      <c r="G65" s="6">
        <v>733503385.57000005</v>
      </c>
      <c r="H65" s="7">
        <v>80246.509999999995</v>
      </c>
      <c r="I65" s="6">
        <v>1426080.79</v>
      </c>
      <c r="J65" s="7">
        <v>1084730.52</v>
      </c>
      <c r="K65" s="6">
        <v>19277017.25</v>
      </c>
      <c r="L65" s="7">
        <v>-1004484.01</v>
      </c>
      <c r="M65" s="6">
        <v>-17850936.460000001</v>
      </c>
    </row>
    <row r="66" spans="1:13" x14ac:dyDescent="0.35">
      <c r="A66" s="8" t="s">
        <v>39</v>
      </c>
      <c r="B66" s="8" t="s">
        <v>95</v>
      </c>
      <c r="C66" s="8" t="s">
        <v>155</v>
      </c>
      <c r="D66" s="8" t="s">
        <v>948</v>
      </c>
      <c r="E66" s="7">
        <v>17.771249000000001</v>
      </c>
      <c r="F66" s="7">
        <v>12799521</v>
      </c>
      <c r="G66" s="6">
        <v>227463487.56999999</v>
      </c>
      <c r="H66" s="7">
        <v>169688.74</v>
      </c>
      <c r="I66" s="6">
        <v>3015581.02</v>
      </c>
      <c r="J66" s="7">
        <v>1172020.01</v>
      </c>
      <c r="K66" s="6">
        <v>20828260.600000001</v>
      </c>
      <c r="L66" s="7">
        <v>-1002331.27</v>
      </c>
      <c r="M66" s="6">
        <v>-17812679.579999998</v>
      </c>
    </row>
    <row r="67" spans="1:13" x14ac:dyDescent="0.35">
      <c r="A67" s="8" t="s">
        <v>39</v>
      </c>
      <c r="B67" s="8" t="s">
        <v>95</v>
      </c>
      <c r="C67" s="8" t="s">
        <v>156</v>
      </c>
      <c r="D67" s="8" t="s">
        <v>948</v>
      </c>
      <c r="E67" s="7">
        <v>17.771249000000001</v>
      </c>
      <c r="F67" s="7">
        <v>65211954</v>
      </c>
      <c r="G67" s="6">
        <v>1158897937.52</v>
      </c>
      <c r="H67" s="7">
        <v>124481.88</v>
      </c>
      <c r="I67" s="6">
        <v>2212198.61</v>
      </c>
      <c r="J67" s="7">
        <v>1835274.88</v>
      </c>
      <c r="K67" s="6">
        <v>32615128.710000001</v>
      </c>
      <c r="L67" s="7">
        <v>-1710793</v>
      </c>
      <c r="M67" s="6">
        <v>-30402930.100000001</v>
      </c>
    </row>
    <row r="68" spans="1:13" x14ac:dyDescent="0.35">
      <c r="A68" s="8" t="s">
        <v>39</v>
      </c>
      <c r="B68" s="8" t="s">
        <v>95</v>
      </c>
      <c r="C68" s="8" t="s">
        <v>157</v>
      </c>
      <c r="D68" s="8" t="s">
        <v>948</v>
      </c>
      <c r="E68" s="7">
        <v>17.771249999999998</v>
      </c>
      <c r="F68" s="7">
        <v>118465984</v>
      </c>
      <c r="G68" s="6">
        <v>2105288618.1600001</v>
      </c>
      <c r="H68" s="7">
        <v>265914.23</v>
      </c>
      <c r="I68" s="6">
        <v>4725628.26</v>
      </c>
      <c r="J68" s="7">
        <v>1118538.04</v>
      </c>
      <c r="K68" s="6">
        <v>19877819.140000001</v>
      </c>
      <c r="L68" s="7">
        <v>-852623.81</v>
      </c>
      <c r="M68" s="6">
        <v>-15152190.880000001</v>
      </c>
    </row>
    <row r="69" spans="1:13" x14ac:dyDescent="0.35">
      <c r="A69" s="8" t="s">
        <v>39</v>
      </c>
      <c r="B69" s="8" t="s">
        <v>95</v>
      </c>
      <c r="C69" s="8" t="s">
        <v>158</v>
      </c>
      <c r="D69" s="8" t="s">
        <v>948</v>
      </c>
      <c r="E69" s="7">
        <v>17.771249999999998</v>
      </c>
      <c r="F69" s="7">
        <v>30989463</v>
      </c>
      <c r="G69" s="6">
        <v>550721494.34000003</v>
      </c>
      <c r="H69" s="7">
        <v>839213.66</v>
      </c>
      <c r="I69" s="6">
        <v>14913875.76</v>
      </c>
      <c r="J69" s="7">
        <v>279502.14</v>
      </c>
      <c r="K69" s="6">
        <v>4967102.41</v>
      </c>
      <c r="L69" s="7">
        <v>559711.52</v>
      </c>
      <c r="M69" s="6">
        <v>9946773.3499999996</v>
      </c>
    </row>
    <row r="70" spans="1:13" x14ac:dyDescent="0.35">
      <c r="A70" s="8" t="s">
        <v>39</v>
      </c>
      <c r="B70" s="8" t="s">
        <v>95</v>
      </c>
      <c r="C70" s="8" t="s">
        <v>159</v>
      </c>
      <c r="D70" s="8" t="s">
        <v>948</v>
      </c>
      <c r="E70" s="7">
        <v>17.771249999999998</v>
      </c>
      <c r="F70" s="7">
        <v>68098373</v>
      </c>
      <c r="G70" s="6">
        <v>1210193211.1800001</v>
      </c>
      <c r="H70" s="7">
        <v>12782890.24</v>
      </c>
      <c r="I70" s="6">
        <v>227167938.18000001</v>
      </c>
      <c r="J70" s="7">
        <v>8894278.9000000004</v>
      </c>
      <c r="K70" s="6">
        <v>158062453.90000001</v>
      </c>
      <c r="L70" s="7">
        <v>3888611.34</v>
      </c>
      <c r="M70" s="6">
        <v>69105484.280000001</v>
      </c>
    </row>
    <row r="71" spans="1:13" x14ac:dyDescent="0.35">
      <c r="A71" s="8" t="s">
        <v>40</v>
      </c>
      <c r="B71" s="8" t="s">
        <v>94</v>
      </c>
      <c r="C71" s="8" t="s">
        <v>160</v>
      </c>
      <c r="D71" s="8" t="s">
        <v>948</v>
      </c>
      <c r="E71" s="7">
        <v>17.703748999999998</v>
      </c>
      <c r="F71" s="7">
        <v>98990714.989999995</v>
      </c>
      <c r="G71" s="6">
        <v>1752506870.5</v>
      </c>
      <c r="H71" s="7">
        <v>19112126.420000002</v>
      </c>
      <c r="I71" s="6">
        <v>338356308.11000001</v>
      </c>
      <c r="J71" s="7">
        <v>27495073.399999999</v>
      </c>
      <c r="K71" s="6">
        <v>486765905.70999998</v>
      </c>
      <c r="L71" s="7">
        <v>-8382946.9800000004</v>
      </c>
      <c r="M71" s="6">
        <v>-148409597.59999999</v>
      </c>
    </row>
    <row r="72" spans="1:13" x14ac:dyDescent="0.35">
      <c r="A72" s="8" t="s">
        <v>40</v>
      </c>
      <c r="B72" s="8" t="s">
        <v>94</v>
      </c>
      <c r="C72" s="8" t="s">
        <v>161</v>
      </c>
      <c r="D72" s="8" t="s">
        <v>948</v>
      </c>
      <c r="E72" s="7">
        <v>17.703749999999999</v>
      </c>
      <c r="F72" s="7">
        <v>705541515.08000004</v>
      </c>
      <c r="G72" s="6">
        <v>12490730597.6</v>
      </c>
      <c r="H72" s="7">
        <v>54193300.719999999</v>
      </c>
      <c r="I72" s="6">
        <v>959424647.62</v>
      </c>
      <c r="J72" s="7">
        <v>43293106.880000003</v>
      </c>
      <c r="K72" s="6">
        <v>766450340.92999995</v>
      </c>
      <c r="L72" s="7">
        <v>10900193.84</v>
      </c>
      <c r="M72" s="6">
        <v>192974306.69</v>
      </c>
    </row>
    <row r="73" spans="1:13" x14ac:dyDescent="0.35">
      <c r="A73" s="8" t="s">
        <v>40</v>
      </c>
      <c r="B73" s="8" t="s">
        <v>95</v>
      </c>
      <c r="C73" s="8" t="s">
        <v>162</v>
      </c>
      <c r="D73" s="8" t="s">
        <v>948</v>
      </c>
      <c r="E73" s="7">
        <v>17.703748999999998</v>
      </c>
      <c r="F73" s="7">
        <v>7290643.1699999999</v>
      </c>
      <c r="G73" s="6">
        <v>129071724.02</v>
      </c>
      <c r="H73" s="7">
        <v>299504.68</v>
      </c>
      <c r="I73" s="6">
        <v>5302355.9800000004</v>
      </c>
      <c r="J73" s="7">
        <v>559041.25</v>
      </c>
      <c r="K73" s="6">
        <v>9897126.5299999993</v>
      </c>
      <c r="L73" s="7">
        <v>-259536.57</v>
      </c>
      <c r="M73" s="6">
        <v>-4594770.55</v>
      </c>
    </row>
    <row r="74" spans="1:13" x14ac:dyDescent="0.35">
      <c r="A74" s="8" t="s">
        <v>41</v>
      </c>
      <c r="B74" s="8" t="s">
        <v>96</v>
      </c>
      <c r="C74" s="8" t="s">
        <v>163</v>
      </c>
      <c r="D74" s="8" t="s">
        <v>948</v>
      </c>
      <c r="E74" s="7">
        <v>17.779301</v>
      </c>
      <c r="F74" s="7">
        <v>2297753</v>
      </c>
      <c r="G74" s="6">
        <v>40852444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35">
      <c r="A75" s="8" t="s">
        <v>41</v>
      </c>
      <c r="B75" s="8" t="s">
        <v>94</v>
      </c>
      <c r="C75" s="8" t="s">
        <v>164</v>
      </c>
      <c r="D75" s="8" t="s">
        <v>948</v>
      </c>
      <c r="E75" s="7">
        <v>17.779299000000002</v>
      </c>
      <c r="F75" s="7">
        <v>25877506</v>
      </c>
      <c r="G75" s="6">
        <v>460083942</v>
      </c>
      <c r="H75" s="7">
        <v>125261</v>
      </c>
      <c r="I75" s="6">
        <v>2344137</v>
      </c>
      <c r="J75" s="7">
        <v>155114</v>
      </c>
      <c r="K75" s="6">
        <v>2871519</v>
      </c>
      <c r="L75" s="7">
        <v>-29853</v>
      </c>
      <c r="M75" s="6">
        <v>-527382</v>
      </c>
    </row>
    <row r="76" spans="1:13" x14ac:dyDescent="0.35">
      <c r="A76" s="8" t="s">
        <v>42</v>
      </c>
      <c r="B76" s="8" t="s">
        <v>94</v>
      </c>
      <c r="C76" s="8" t="s">
        <v>42</v>
      </c>
      <c r="D76" s="8" t="s">
        <v>948</v>
      </c>
      <c r="E76" s="7">
        <v>17.779299000000002</v>
      </c>
      <c r="F76" s="7">
        <v>166064237</v>
      </c>
      <c r="G76" s="6">
        <v>2952505888</v>
      </c>
      <c r="H76" s="7">
        <v>121388</v>
      </c>
      <c r="I76" s="6">
        <v>2177023</v>
      </c>
      <c r="J76" s="7">
        <v>1816627</v>
      </c>
      <c r="K76" s="6">
        <v>33079302</v>
      </c>
      <c r="L76" s="7">
        <v>-1695239</v>
      </c>
      <c r="M76" s="6">
        <v>-30902279</v>
      </c>
    </row>
    <row r="77" spans="1:13" x14ac:dyDescent="0.35">
      <c r="A77" s="8" t="s">
        <v>43</v>
      </c>
      <c r="B77" s="8" t="s">
        <v>94</v>
      </c>
      <c r="C77" s="8" t="s">
        <v>165</v>
      </c>
      <c r="D77" s="8" t="s">
        <v>948</v>
      </c>
      <c r="E77" s="7">
        <v>17.779299999999999</v>
      </c>
      <c r="F77" s="7">
        <v>3021753</v>
      </c>
      <c r="G77" s="6">
        <v>53724654</v>
      </c>
      <c r="H77" s="7">
        <v>525485</v>
      </c>
      <c r="I77" s="6">
        <v>9822802</v>
      </c>
      <c r="J77" s="7">
        <v>3983</v>
      </c>
      <c r="K77" s="6">
        <v>72490</v>
      </c>
      <c r="L77" s="7">
        <v>521502</v>
      </c>
      <c r="M77" s="6">
        <v>9750312</v>
      </c>
    </row>
    <row r="78" spans="1:13" x14ac:dyDescent="0.35">
      <c r="A78" s="8" t="s">
        <v>43</v>
      </c>
      <c r="B78" s="8" t="s">
        <v>94</v>
      </c>
      <c r="C78" s="8" t="s">
        <v>166</v>
      </c>
      <c r="D78" s="8" t="s">
        <v>948</v>
      </c>
      <c r="E78" s="7">
        <v>17.779299000000002</v>
      </c>
      <c r="F78" s="7">
        <v>92434195</v>
      </c>
      <c r="G78" s="6">
        <v>1643415266</v>
      </c>
      <c r="H78" s="7">
        <v>1258753</v>
      </c>
      <c r="I78" s="6">
        <v>23184113</v>
      </c>
      <c r="J78" s="7">
        <v>2671135</v>
      </c>
      <c r="K78" s="6">
        <v>49543965</v>
      </c>
      <c r="L78" s="7">
        <v>-1412382</v>
      </c>
      <c r="M78" s="6">
        <v>-26359852</v>
      </c>
    </row>
    <row r="79" spans="1:13" x14ac:dyDescent="0.35">
      <c r="A79" s="8" t="s">
        <v>43</v>
      </c>
      <c r="B79" s="8" t="s">
        <v>94</v>
      </c>
      <c r="C79" s="8" t="s">
        <v>167</v>
      </c>
      <c r="D79" s="8" t="s">
        <v>948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35">
      <c r="A80" s="8" t="s">
        <v>44</v>
      </c>
      <c r="B80" s="8" t="s">
        <v>94</v>
      </c>
      <c r="C80" s="8" t="s">
        <v>168</v>
      </c>
      <c r="D80" s="8" t="s">
        <v>948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35">
      <c r="A81" s="8" t="s">
        <v>44</v>
      </c>
      <c r="B81" s="8" t="s">
        <v>94</v>
      </c>
      <c r="C81" s="8" t="s">
        <v>169</v>
      </c>
      <c r="D81" s="8" t="s">
        <v>950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35">
      <c r="A82" s="8" t="s">
        <v>44</v>
      </c>
      <c r="B82" s="8" t="s">
        <v>94</v>
      </c>
      <c r="C82" s="8" t="s">
        <v>170</v>
      </c>
      <c r="D82" s="8" t="s">
        <v>950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35">
      <c r="A83" s="8" t="s">
        <v>44</v>
      </c>
      <c r="B83" s="8" t="s">
        <v>94</v>
      </c>
      <c r="C83" s="8" t="s">
        <v>171</v>
      </c>
      <c r="D83" s="8" t="s">
        <v>952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35">
      <c r="A84" s="8" t="s">
        <v>44</v>
      </c>
      <c r="B84" s="8" t="s">
        <v>94</v>
      </c>
      <c r="C84" s="8" t="s">
        <v>172</v>
      </c>
      <c r="D84" s="8" t="s">
        <v>948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35">
      <c r="A85" s="8" t="s">
        <v>44</v>
      </c>
      <c r="B85" s="8" t="s">
        <v>95</v>
      </c>
      <c r="C85" s="8" t="s">
        <v>173</v>
      </c>
      <c r="D85" s="8" t="s">
        <v>950</v>
      </c>
      <c r="E85" s="7">
        <v>17.679438999999999</v>
      </c>
      <c r="F85" s="7">
        <v>2047145.9</v>
      </c>
      <c r="G85" s="6">
        <v>36192393.049999997</v>
      </c>
      <c r="H85" s="7">
        <v>0</v>
      </c>
      <c r="I85" s="6">
        <v>0</v>
      </c>
      <c r="J85" s="7">
        <v>70180.41</v>
      </c>
      <c r="K85" s="6">
        <v>1240750.3500000001</v>
      </c>
      <c r="L85" s="7">
        <v>-70180.41</v>
      </c>
      <c r="M85" s="6">
        <v>-1240750.3500000001</v>
      </c>
    </row>
    <row r="86" spans="1:13" x14ac:dyDescent="0.35">
      <c r="A86" s="8" t="s">
        <v>44</v>
      </c>
      <c r="B86" s="8" t="s">
        <v>95</v>
      </c>
      <c r="C86" s="8" t="s">
        <v>174</v>
      </c>
      <c r="D86" s="8" t="s">
        <v>950</v>
      </c>
      <c r="E86" s="7">
        <v>20.835218999999999</v>
      </c>
      <c r="F86" s="7">
        <v>1116743.8500000001</v>
      </c>
      <c r="G86" s="6">
        <v>23267603.780000001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35">
      <c r="A87" s="8" t="s">
        <v>44</v>
      </c>
      <c r="B87" s="8" t="s">
        <v>94</v>
      </c>
      <c r="C87" s="8" t="s">
        <v>175</v>
      </c>
      <c r="D87" s="8" t="s">
        <v>950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35">
      <c r="A88" s="8" t="s">
        <v>44</v>
      </c>
      <c r="B88" s="8" t="s">
        <v>95</v>
      </c>
      <c r="C88" s="8" t="s">
        <v>176</v>
      </c>
      <c r="D88" s="8" t="s">
        <v>950</v>
      </c>
      <c r="E88" s="7">
        <v>20.83522</v>
      </c>
      <c r="F88" s="7">
        <v>10502.98</v>
      </c>
      <c r="G88" s="6">
        <v>218831.9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35">
      <c r="A89" s="8" t="s">
        <v>44</v>
      </c>
      <c r="B89" s="8" t="s">
        <v>94</v>
      </c>
      <c r="C89" s="8" t="s">
        <v>177</v>
      </c>
      <c r="D89" s="8" t="s">
        <v>950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35">
      <c r="A90" s="8" t="s">
        <v>44</v>
      </c>
      <c r="B90" s="8" t="s">
        <v>94</v>
      </c>
      <c r="C90" s="8" t="s">
        <v>178</v>
      </c>
      <c r="D90" s="8" t="s">
        <v>950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35">
      <c r="A91" s="8" t="s">
        <v>44</v>
      </c>
      <c r="B91" s="8" t="s">
        <v>95</v>
      </c>
      <c r="C91" s="8" t="s">
        <v>179</v>
      </c>
      <c r="D91" s="8" t="s">
        <v>950</v>
      </c>
      <c r="E91" s="7">
        <v>20.83522</v>
      </c>
      <c r="F91" s="7">
        <v>221564</v>
      </c>
      <c r="G91" s="6">
        <v>4616334.6900000004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35">
      <c r="A92" s="8" t="s">
        <v>44</v>
      </c>
      <c r="B92" s="8" t="s">
        <v>95</v>
      </c>
      <c r="C92" s="8" t="s">
        <v>180</v>
      </c>
      <c r="D92" s="8" t="s">
        <v>948</v>
      </c>
      <c r="E92" s="7">
        <v>20.83522</v>
      </c>
      <c r="F92" s="7">
        <v>163451.14000000001</v>
      </c>
      <c r="G92" s="6">
        <v>3405540.49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35">
      <c r="A93" s="8" t="s">
        <v>44</v>
      </c>
      <c r="B93" s="8" t="s">
        <v>95</v>
      </c>
      <c r="C93" s="8" t="s">
        <v>181</v>
      </c>
      <c r="D93" s="8" t="s">
        <v>951</v>
      </c>
      <c r="E93" s="7">
        <v>17.679435999999999</v>
      </c>
      <c r="F93" s="7">
        <v>24428.7</v>
      </c>
      <c r="G93" s="6">
        <v>431885.65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35">
      <c r="A94" s="8" t="s">
        <v>44</v>
      </c>
      <c r="B94" s="8" t="s">
        <v>95</v>
      </c>
      <c r="C94" s="8" t="s">
        <v>182</v>
      </c>
      <c r="D94" s="8" t="s">
        <v>950</v>
      </c>
      <c r="E94" s="7">
        <v>24.274546000000001</v>
      </c>
      <c r="F94" s="7">
        <v>2526.9299999999998</v>
      </c>
      <c r="G94" s="6">
        <v>61340.08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35">
      <c r="A95" s="8" t="s">
        <v>44</v>
      </c>
      <c r="B95" s="8" t="s">
        <v>95</v>
      </c>
      <c r="C95" s="8" t="s">
        <v>183</v>
      </c>
      <c r="D95" s="8" t="s">
        <v>948</v>
      </c>
      <c r="E95" s="7">
        <v>20.835218999999999</v>
      </c>
      <c r="F95" s="7">
        <v>217554.33</v>
      </c>
      <c r="G95" s="6">
        <v>4532792.26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35">
      <c r="A96" s="8" t="s">
        <v>44</v>
      </c>
      <c r="B96" s="8" t="s">
        <v>94</v>
      </c>
      <c r="C96" s="8" t="s">
        <v>184</v>
      </c>
      <c r="D96" s="8" t="s">
        <v>948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35">
      <c r="A97" s="8" t="s">
        <v>44</v>
      </c>
      <c r="B97" s="8" t="s">
        <v>94</v>
      </c>
      <c r="C97" s="8" t="s">
        <v>185</v>
      </c>
      <c r="D97" s="8" t="s">
        <v>948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35">
      <c r="A98" s="8" t="s">
        <v>44</v>
      </c>
      <c r="B98" s="8" t="s">
        <v>94</v>
      </c>
      <c r="C98" s="8" t="s">
        <v>186</v>
      </c>
      <c r="D98" s="8" t="s">
        <v>948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35">
      <c r="A99" s="8" t="s">
        <v>44</v>
      </c>
      <c r="B99" s="8" t="s">
        <v>94</v>
      </c>
      <c r="C99" s="8" t="s">
        <v>187</v>
      </c>
      <c r="D99" s="8" t="s">
        <v>948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35">
      <c r="A100" s="8" t="s">
        <v>44</v>
      </c>
      <c r="B100" s="8" t="s">
        <v>94</v>
      </c>
      <c r="C100" s="8" t="s">
        <v>188</v>
      </c>
      <c r="D100" s="8" t="s">
        <v>950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35">
      <c r="A101" s="8" t="s">
        <v>44</v>
      </c>
      <c r="B101" s="8" t="s">
        <v>94</v>
      </c>
      <c r="C101" s="8" t="s">
        <v>189</v>
      </c>
      <c r="D101" s="8" t="s">
        <v>948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35">
      <c r="A102" s="8" t="s">
        <v>44</v>
      </c>
      <c r="B102" s="8" t="s">
        <v>95</v>
      </c>
      <c r="C102" s="8" t="s">
        <v>190</v>
      </c>
      <c r="D102" s="8" t="s">
        <v>948</v>
      </c>
      <c r="E102" s="7">
        <v>17.679438999999999</v>
      </c>
      <c r="F102" s="7">
        <v>2529620.7200000002</v>
      </c>
      <c r="G102" s="6">
        <v>44722277.710000001</v>
      </c>
      <c r="H102" s="7">
        <v>0</v>
      </c>
      <c r="I102" s="6">
        <v>0</v>
      </c>
      <c r="J102" s="7">
        <v>59441.98</v>
      </c>
      <c r="K102" s="6">
        <v>1050900.92</v>
      </c>
      <c r="L102" s="7">
        <v>-59441.98</v>
      </c>
      <c r="M102" s="6">
        <v>-1050900.92</v>
      </c>
    </row>
    <row r="103" spans="1:13" x14ac:dyDescent="0.35">
      <c r="A103" s="8" t="s">
        <v>44</v>
      </c>
      <c r="B103" s="8" t="s">
        <v>95</v>
      </c>
      <c r="C103" s="8" t="s">
        <v>191</v>
      </c>
      <c r="D103" s="8" t="s">
        <v>948</v>
      </c>
      <c r="E103" s="7">
        <v>17.67944</v>
      </c>
      <c r="F103" s="7">
        <v>475435.12</v>
      </c>
      <c r="G103" s="6">
        <v>8405426.6799999997</v>
      </c>
      <c r="H103" s="7">
        <v>3354.98</v>
      </c>
      <c r="I103" s="6">
        <v>59314.17</v>
      </c>
      <c r="J103" s="7">
        <v>23318.9</v>
      </c>
      <c r="K103" s="6">
        <v>412265.09</v>
      </c>
      <c r="L103" s="7">
        <v>-19963.919999999998</v>
      </c>
      <c r="M103" s="6">
        <v>-352950.93</v>
      </c>
    </row>
    <row r="104" spans="1:13" x14ac:dyDescent="0.35">
      <c r="A104" s="8" t="s">
        <v>44</v>
      </c>
      <c r="B104" s="8" t="s">
        <v>94</v>
      </c>
      <c r="C104" s="8" t="s">
        <v>192</v>
      </c>
      <c r="D104" s="8" t="s">
        <v>948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35">
      <c r="A105" s="8" t="s">
        <v>44</v>
      </c>
      <c r="B105" s="8" t="s">
        <v>95</v>
      </c>
      <c r="C105" s="8" t="s">
        <v>193</v>
      </c>
      <c r="D105" s="8" t="s">
        <v>948</v>
      </c>
      <c r="E105" s="7">
        <v>17.679438999999999</v>
      </c>
      <c r="F105" s="7">
        <v>1535240.02</v>
      </c>
      <c r="G105" s="6">
        <v>27142183.73</v>
      </c>
      <c r="H105" s="7">
        <v>0</v>
      </c>
      <c r="I105" s="6">
        <v>0</v>
      </c>
      <c r="J105" s="7">
        <v>108675.4</v>
      </c>
      <c r="K105" s="6">
        <v>1921320.21</v>
      </c>
      <c r="L105" s="7">
        <v>-108675.4</v>
      </c>
      <c r="M105" s="6">
        <v>-1921320.21</v>
      </c>
    </row>
    <row r="106" spans="1:13" x14ac:dyDescent="0.35">
      <c r="A106" s="8" t="s">
        <v>44</v>
      </c>
      <c r="B106" s="8" t="s">
        <v>95</v>
      </c>
      <c r="C106" s="8" t="s">
        <v>194</v>
      </c>
      <c r="D106" s="8" t="s">
        <v>950</v>
      </c>
      <c r="E106" s="7">
        <v>17.679441000000001</v>
      </c>
      <c r="F106" s="7">
        <v>44099.040000000001</v>
      </c>
      <c r="G106" s="6">
        <v>779646.38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35">
      <c r="A107" s="8" t="s">
        <v>44</v>
      </c>
      <c r="B107" s="8" t="s">
        <v>94</v>
      </c>
      <c r="C107" s="8" t="s">
        <v>195</v>
      </c>
      <c r="D107" s="8" t="s">
        <v>950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35">
      <c r="A108" s="8" t="s">
        <v>44</v>
      </c>
      <c r="B108" s="8" t="s">
        <v>95</v>
      </c>
      <c r="C108" s="8" t="s">
        <v>196</v>
      </c>
      <c r="D108" s="8" t="s">
        <v>948</v>
      </c>
      <c r="E108" s="7">
        <v>20.835213</v>
      </c>
      <c r="F108" s="7">
        <v>7424.94</v>
      </c>
      <c r="G108" s="6">
        <v>154700.21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35">
      <c r="A109" s="8" t="s">
        <v>44</v>
      </c>
      <c r="B109" s="8" t="s">
        <v>94</v>
      </c>
      <c r="C109" s="8" t="s">
        <v>197</v>
      </c>
      <c r="D109" s="8" t="s">
        <v>948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35">
      <c r="A110" s="8" t="s">
        <v>44</v>
      </c>
      <c r="B110" s="8" t="s">
        <v>94</v>
      </c>
      <c r="C110" s="8" t="s">
        <v>198</v>
      </c>
      <c r="D110" s="8" t="s">
        <v>948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35">
      <c r="A111" s="8" t="s">
        <v>44</v>
      </c>
      <c r="B111" s="8" t="s">
        <v>94</v>
      </c>
      <c r="C111" s="8" t="s">
        <v>199</v>
      </c>
      <c r="D111" s="8" t="s">
        <v>948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35">
      <c r="A112" s="8" t="s">
        <v>44</v>
      </c>
      <c r="B112" s="8" t="s">
        <v>95</v>
      </c>
      <c r="C112" s="8" t="s">
        <v>200</v>
      </c>
      <c r="D112" s="8" t="s">
        <v>950</v>
      </c>
      <c r="E112" s="7">
        <v>17.679438999999999</v>
      </c>
      <c r="F112" s="7">
        <v>6835814.7300000004</v>
      </c>
      <c r="G112" s="6">
        <v>120853376.31</v>
      </c>
      <c r="H112" s="7">
        <v>30867.58</v>
      </c>
      <c r="I112" s="6">
        <v>545721.53</v>
      </c>
      <c r="J112" s="7">
        <v>122628.1</v>
      </c>
      <c r="K112" s="6">
        <v>2167996.14</v>
      </c>
      <c r="L112" s="7">
        <v>-91760.52</v>
      </c>
      <c r="M112" s="6">
        <v>-1622274.61</v>
      </c>
    </row>
    <row r="113" spans="1:13" x14ac:dyDescent="0.35">
      <c r="A113" s="8" t="s">
        <v>44</v>
      </c>
      <c r="B113" s="8" t="s">
        <v>95</v>
      </c>
      <c r="C113" s="8" t="s">
        <v>201</v>
      </c>
      <c r="D113" s="8" t="s">
        <v>953</v>
      </c>
      <c r="E113" s="7">
        <v>20.835218000000001</v>
      </c>
      <c r="F113" s="7">
        <v>65962.78</v>
      </c>
      <c r="G113" s="6">
        <v>1374348.94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35">
      <c r="A114" s="8" t="s">
        <v>44</v>
      </c>
      <c r="B114" s="8" t="s">
        <v>94</v>
      </c>
      <c r="C114" s="8" t="s">
        <v>202</v>
      </c>
      <c r="D114" s="8" t="s">
        <v>950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35">
      <c r="A115" s="8" t="s">
        <v>44</v>
      </c>
      <c r="B115" s="8" t="s">
        <v>95</v>
      </c>
      <c r="C115" s="8" t="s">
        <v>203</v>
      </c>
      <c r="D115" s="8" t="s">
        <v>951</v>
      </c>
      <c r="E115" s="7">
        <v>20.83522</v>
      </c>
      <c r="F115" s="7">
        <v>430126.89</v>
      </c>
      <c r="G115" s="6">
        <v>8961788.4399999995</v>
      </c>
      <c r="H115" s="7">
        <v>0</v>
      </c>
      <c r="I115" s="6">
        <v>0</v>
      </c>
      <c r="J115" s="7">
        <v>49221.62</v>
      </c>
      <c r="K115" s="6">
        <v>1025543.28</v>
      </c>
      <c r="L115" s="7">
        <v>-49221.62</v>
      </c>
      <c r="M115" s="6">
        <v>-1025543.28</v>
      </c>
    </row>
    <row r="116" spans="1:13" x14ac:dyDescent="0.35">
      <c r="A116" s="8" t="s">
        <v>44</v>
      </c>
      <c r="B116" s="8" t="s">
        <v>95</v>
      </c>
      <c r="C116" s="8" t="s">
        <v>204</v>
      </c>
      <c r="D116" s="8" t="s">
        <v>948</v>
      </c>
      <c r="E116" s="7">
        <v>24.27458</v>
      </c>
      <c r="F116" s="7">
        <v>29628.59</v>
      </c>
      <c r="G116" s="6">
        <v>719221.59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35">
      <c r="A117" s="8" t="s">
        <v>44</v>
      </c>
      <c r="B117" s="8" t="s">
        <v>94</v>
      </c>
      <c r="C117" s="8" t="s">
        <v>205</v>
      </c>
      <c r="D117" s="8" t="s">
        <v>951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35">
      <c r="A118" s="8" t="s">
        <v>44</v>
      </c>
      <c r="B118" s="8" t="s">
        <v>94</v>
      </c>
      <c r="C118" s="8" t="s">
        <v>206</v>
      </c>
      <c r="D118" s="8" t="s">
        <v>950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35">
      <c r="A119" s="8" t="s">
        <v>44</v>
      </c>
      <c r="B119" s="8" t="s">
        <v>94</v>
      </c>
      <c r="C119" s="8" t="s">
        <v>207</v>
      </c>
      <c r="D119" s="8" t="s">
        <v>948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35">
      <c r="A120" s="8" t="s">
        <v>44</v>
      </c>
      <c r="B120" s="8" t="s">
        <v>95</v>
      </c>
      <c r="C120" s="8" t="s">
        <v>208</v>
      </c>
      <c r="D120" s="8" t="s">
        <v>954</v>
      </c>
      <c r="E120" s="7">
        <v>17.679438999999999</v>
      </c>
      <c r="F120" s="7">
        <v>1137992.26</v>
      </c>
      <c r="G120" s="6">
        <v>20119065.859999999</v>
      </c>
      <c r="H120" s="7">
        <v>0</v>
      </c>
      <c r="I120" s="6">
        <v>0</v>
      </c>
      <c r="J120" s="7">
        <v>2233.23</v>
      </c>
      <c r="K120" s="6">
        <v>39482.26</v>
      </c>
      <c r="L120" s="7">
        <v>-2233.23</v>
      </c>
      <c r="M120" s="6">
        <v>-39482.26</v>
      </c>
    </row>
    <row r="121" spans="1:13" x14ac:dyDescent="0.35">
      <c r="A121" s="8" t="s">
        <v>44</v>
      </c>
      <c r="B121" s="8" t="s">
        <v>95</v>
      </c>
      <c r="C121" s="8" t="s">
        <v>209</v>
      </c>
      <c r="D121" s="8" t="s">
        <v>951</v>
      </c>
      <c r="E121" s="7">
        <v>0.122851</v>
      </c>
      <c r="F121" s="7">
        <v>187335495</v>
      </c>
      <c r="G121" s="6">
        <v>23014451.52</v>
      </c>
      <c r="H121" s="7">
        <v>6034469</v>
      </c>
      <c r="I121" s="6">
        <v>741343.73</v>
      </c>
      <c r="J121" s="7">
        <v>15717590</v>
      </c>
      <c r="K121" s="6">
        <v>1930929.92</v>
      </c>
      <c r="L121" s="7">
        <v>-9683121</v>
      </c>
      <c r="M121" s="6">
        <v>-1189586.2</v>
      </c>
    </row>
    <row r="122" spans="1:13" x14ac:dyDescent="0.35">
      <c r="A122" s="8" t="s">
        <v>44</v>
      </c>
      <c r="B122" s="8" t="s">
        <v>94</v>
      </c>
      <c r="C122" s="8" t="s">
        <v>210</v>
      </c>
      <c r="D122" s="8" t="s">
        <v>948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35">
      <c r="A123" s="8" t="s">
        <v>44</v>
      </c>
      <c r="B123" s="8" t="s">
        <v>94</v>
      </c>
      <c r="C123" s="8" t="s">
        <v>211</v>
      </c>
      <c r="D123" s="8" t="s">
        <v>948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35">
      <c r="A124" s="8" t="s">
        <v>44</v>
      </c>
      <c r="B124" s="8" t="s">
        <v>94</v>
      </c>
      <c r="C124" s="8" t="s">
        <v>212</v>
      </c>
      <c r="D124" s="8" t="s">
        <v>950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35">
      <c r="A125" s="8" t="s">
        <v>44</v>
      </c>
      <c r="B125" s="8" t="s">
        <v>94</v>
      </c>
      <c r="C125" s="8" t="s">
        <v>213</v>
      </c>
      <c r="D125" s="8" t="s">
        <v>953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35">
      <c r="A126" s="8" t="s">
        <v>44</v>
      </c>
      <c r="B126" s="8" t="s">
        <v>94</v>
      </c>
      <c r="C126" s="8" t="s">
        <v>214</v>
      </c>
      <c r="D126" s="8" t="s">
        <v>948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35">
      <c r="A127" s="8" t="s">
        <v>44</v>
      </c>
      <c r="B127" s="8" t="s">
        <v>95</v>
      </c>
      <c r="C127" s="8" t="s">
        <v>215</v>
      </c>
      <c r="D127" s="8" t="s">
        <v>948</v>
      </c>
      <c r="E127" s="7">
        <v>17.67944</v>
      </c>
      <c r="F127" s="7">
        <v>2370645.23</v>
      </c>
      <c r="G127" s="6">
        <v>41911680.149999999</v>
      </c>
      <c r="H127" s="7">
        <v>5.25</v>
      </c>
      <c r="I127" s="6">
        <v>92.82</v>
      </c>
      <c r="J127" s="7">
        <v>109189.78</v>
      </c>
      <c r="K127" s="6">
        <v>1930414.16</v>
      </c>
      <c r="L127" s="7">
        <v>-109184.53</v>
      </c>
      <c r="M127" s="6">
        <v>-1930321.35</v>
      </c>
    </row>
    <row r="128" spans="1:13" x14ac:dyDescent="0.35">
      <c r="A128" s="8" t="s">
        <v>44</v>
      </c>
      <c r="B128" s="8" t="s">
        <v>94</v>
      </c>
      <c r="C128" s="8" t="s">
        <v>216</v>
      </c>
      <c r="D128" s="8" t="s">
        <v>950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35">
      <c r="A129" s="8" t="s">
        <v>44</v>
      </c>
      <c r="B129" s="8" t="s">
        <v>94</v>
      </c>
      <c r="C129" s="8" t="s">
        <v>217</v>
      </c>
      <c r="D129" s="8" t="s">
        <v>948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35">
      <c r="A130" s="8" t="s">
        <v>44</v>
      </c>
      <c r="B130" s="8" t="s">
        <v>94</v>
      </c>
      <c r="C130" s="8" t="s">
        <v>218</v>
      </c>
      <c r="D130" s="8" t="s">
        <v>950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35">
      <c r="A131" s="8" t="s">
        <v>44</v>
      </c>
      <c r="B131" s="8" t="s">
        <v>95</v>
      </c>
      <c r="C131" s="8" t="s">
        <v>219</v>
      </c>
      <c r="D131" s="8" t="s">
        <v>948</v>
      </c>
      <c r="E131" s="7">
        <v>20.835218999999999</v>
      </c>
      <c r="F131" s="7">
        <v>297228.03000000003</v>
      </c>
      <c r="G131" s="6">
        <v>6192811.3200000003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35">
      <c r="A132" s="8" t="s">
        <v>44</v>
      </c>
      <c r="B132" s="8" t="s">
        <v>95</v>
      </c>
      <c r="C132" s="8" t="s">
        <v>220</v>
      </c>
      <c r="D132" s="8" t="s">
        <v>950</v>
      </c>
      <c r="E132" s="7">
        <v>17.679438999999999</v>
      </c>
      <c r="F132" s="7">
        <v>295318</v>
      </c>
      <c r="G132" s="6">
        <v>5221056.83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35">
      <c r="A133" s="8" t="s">
        <v>44</v>
      </c>
      <c r="B133" s="8" t="s">
        <v>94</v>
      </c>
      <c r="C133" s="8" t="s">
        <v>221</v>
      </c>
      <c r="D133" s="8" t="s">
        <v>950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35">
      <c r="A134" s="8" t="s">
        <v>44</v>
      </c>
      <c r="B134" s="8" t="s">
        <v>95</v>
      </c>
      <c r="C134" s="8" t="s">
        <v>222</v>
      </c>
      <c r="D134" s="8" t="s">
        <v>948</v>
      </c>
      <c r="E134" s="7">
        <v>20.835218999999999</v>
      </c>
      <c r="F134" s="7">
        <v>167982.27</v>
      </c>
      <c r="G134" s="6">
        <v>3499947.53</v>
      </c>
      <c r="H134" s="7">
        <v>6.2</v>
      </c>
      <c r="I134" s="6">
        <v>129.18</v>
      </c>
      <c r="J134" s="7">
        <v>0</v>
      </c>
      <c r="K134" s="6">
        <v>0</v>
      </c>
      <c r="L134" s="7">
        <v>6.2</v>
      </c>
      <c r="M134" s="6">
        <v>129.18</v>
      </c>
    </row>
    <row r="135" spans="1:13" x14ac:dyDescent="0.35">
      <c r="A135" s="8" t="s">
        <v>44</v>
      </c>
      <c r="B135" s="8" t="s">
        <v>95</v>
      </c>
      <c r="C135" s="8" t="s">
        <v>223</v>
      </c>
      <c r="D135" s="8" t="s">
        <v>948</v>
      </c>
      <c r="E135" s="7">
        <v>17.67944</v>
      </c>
      <c r="F135" s="7">
        <v>7868953.1500000004</v>
      </c>
      <c r="G135" s="6">
        <v>139118685.08000001</v>
      </c>
      <c r="H135" s="7">
        <v>148.58000000000001</v>
      </c>
      <c r="I135" s="6">
        <v>2626.81</v>
      </c>
      <c r="J135" s="7">
        <v>11140.13</v>
      </c>
      <c r="K135" s="6">
        <v>196951.26</v>
      </c>
      <c r="L135" s="7">
        <v>-10991.55</v>
      </c>
      <c r="M135" s="6">
        <v>-194324.45</v>
      </c>
    </row>
    <row r="136" spans="1:13" x14ac:dyDescent="0.35">
      <c r="A136" s="8" t="s">
        <v>44</v>
      </c>
      <c r="B136" s="8" t="s">
        <v>94</v>
      </c>
      <c r="C136" s="8" t="s">
        <v>224</v>
      </c>
      <c r="D136" s="8" t="s">
        <v>950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35">
      <c r="A137" s="8" t="s">
        <v>44</v>
      </c>
      <c r="B137" s="8" t="s">
        <v>94</v>
      </c>
      <c r="C137" s="8" t="s">
        <v>225</v>
      </c>
      <c r="D137" s="8" t="s">
        <v>948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35">
      <c r="A138" s="8" t="s">
        <v>44</v>
      </c>
      <c r="B138" s="8" t="s">
        <v>94</v>
      </c>
      <c r="C138" s="8" t="s">
        <v>226</v>
      </c>
      <c r="D138" s="8" t="s">
        <v>948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35">
      <c r="A139" s="8" t="s">
        <v>44</v>
      </c>
      <c r="B139" s="8" t="s">
        <v>95</v>
      </c>
      <c r="C139" s="8" t="s">
        <v>227</v>
      </c>
      <c r="D139" s="8" t="s">
        <v>950</v>
      </c>
      <c r="E139" s="7">
        <v>17.679438999999999</v>
      </c>
      <c r="F139" s="7">
        <v>14136918.029999999</v>
      </c>
      <c r="G139" s="6">
        <v>249932794.08000001</v>
      </c>
      <c r="H139" s="7">
        <v>136336.32999999999</v>
      </c>
      <c r="I139" s="6">
        <v>2410349.9700000002</v>
      </c>
      <c r="J139" s="7">
        <v>152800.04</v>
      </c>
      <c r="K139" s="6">
        <v>2701419.14</v>
      </c>
      <c r="L139" s="7">
        <v>-16463.71</v>
      </c>
      <c r="M139" s="6">
        <v>-291069.17</v>
      </c>
    </row>
    <row r="140" spans="1:13" x14ac:dyDescent="0.35">
      <c r="A140" s="8" t="s">
        <v>44</v>
      </c>
      <c r="B140" s="8" t="s">
        <v>94</v>
      </c>
      <c r="C140" s="8" t="s">
        <v>228</v>
      </c>
      <c r="D140" s="8" t="s">
        <v>948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35">
      <c r="A141" s="8" t="s">
        <v>44</v>
      </c>
      <c r="B141" s="8" t="s">
        <v>94</v>
      </c>
      <c r="C141" s="8" t="s">
        <v>229</v>
      </c>
      <c r="D141" s="8" t="s">
        <v>948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35">
      <c r="A142" s="8" t="s">
        <v>44</v>
      </c>
      <c r="B142" s="8" t="s">
        <v>94</v>
      </c>
      <c r="C142" s="8" t="s">
        <v>230</v>
      </c>
      <c r="D142" s="8" t="s">
        <v>948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35">
      <c r="A143" s="8" t="s">
        <v>44</v>
      </c>
      <c r="B143" s="8" t="s">
        <v>94</v>
      </c>
      <c r="C143" s="8" t="s">
        <v>231</v>
      </c>
      <c r="D143" s="8" t="s">
        <v>948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35">
      <c r="A144" s="8" t="s">
        <v>44</v>
      </c>
      <c r="B144" s="8" t="s">
        <v>94</v>
      </c>
      <c r="C144" s="8" t="s">
        <v>232</v>
      </c>
      <c r="D144" s="8" t="s">
        <v>948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35">
      <c r="A145" s="8" t="s">
        <v>44</v>
      </c>
      <c r="B145" s="8" t="s">
        <v>95</v>
      </c>
      <c r="C145" s="8" t="s">
        <v>233</v>
      </c>
      <c r="D145" s="8" t="s">
        <v>948</v>
      </c>
      <c r="E145" s="7">
        <v>17.679462000000001</v>
      </c>
      <c r="F145" s="7">
        <v>3151.99</v>
      </c>
      <c r="G145" s="6">
        <v>55725.49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35">
      <c r="A146" s="8" t="s">
        <v>44</v>
      </c>
      <c r="B146" s="8" t="s">
        <v>95</v>
      </c>
      <c r="C146" s="8" t="s">
        <v>234</v>
      </c>
      <c r="D146" s="8" t="s">
        <v>948</v>
      </c>
      <c r="E146" s="7">
        <v>17.679438999999999</v>
      </c>
      <c r="F146" s="7">
        <v>486930.03</v>
      </c>
      <c r="G146" s="6">
        <v>8608650.2400000002</v>
      </c>
      <c r="H146" s="7">
        <v>4937.26</v>
      </c>
      <c r="I146" s="6">
        <v>87287.99</v>
      </c>
      <c r="J146" s="7">
        <v>0</v>
      </c>
      <c r="K146" s="6">
        <v>0</v>
      </c>
      <c r="L146" s="7">
        <v>4937.26</v>
      </c>
      <c r="M146" s="6">
        <v>87287.99</v>
      </c>
    </row>
    <row r="147" spans="1:13" x14ac:dyDescent="0.35">
      <c r="A147" s="8" t="s">
        <v>44</v>
      </c>
      <c r="B147" s="8" t="s">
        <v>95</v>
      </c>
      <c r="C147" s="8" t="s">
        <v>235</v>
      </c>
      <c r="D147" s="8" t="s">
        <v>948</v>
      </c>
      <c r="E147" s="7">
        <v>17.679438000000001</v>
      </c>
      <c r="F147" s="7">
        <v>41761.839999999997</v>
      </c>
      <c r="G147" s="6">
        <v>738325.89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35">
      <c r="A148" s="8" t="s">
        <v>44</v>
      </c>
      <c r="B148" s="8" t="s">
        <v>95</v>
      </c>
      <c r="C148" s="8" t="s">
        <v>236</v>
      </c>
      <c r="D148" s="8" t="s">
        <v>950</v>
      </c>
      <c r="E148" s="7">
        <v>17.67944</v>
      </c>
      <c r="F148" s="7">
        <v>13769297.42</v>
      </c>
      <c r="G148" s="6">
        <v>243433467.66999999</v>
      </c>
      <c r="H148" s="7">
        <v>128388.84</v>
      </c>
      <c r="I148" s="6">
        <v>2269842.79</v>
      </c>
      <c r="J148" s="7">
        <v>227899.83</v>
      </c>
      <c r="K148" s="6">
        <v>4029141.37</v>
      </c>
      <c r="L148" s="7">
        <v>-99510.99</v>
      </c>
      <c r="M148" s="6">
        <v>-1759298.58</v>
      </c>
    </row>
    <row r="149" spans="1:13" x14ac:dyDescent="0.35">
      <c r="A149" s="8" t="s">
        <v>44</v>
      </c>
      <c r="B149" s="8" t="s">
        <v>95</v>
      </c>
      <c r="C149" s="8" t="s">
        <v>237</v>
      </c>
      <c r="D149" s="8" t="s">
        <v>950</v>
      </c>
      <c r="E149" s="7">
        <v>20.835218999999999</v>
      </c>
      <c r="F149" s="7">
        <v>539302.94999999995</v>
      </c>
      <c r="G149" s="6">
        <v>11236495.539999999</v>
      </c>
      <c r="H149" s="7">
        <v>9374.1299999999992</v>
      </c>
      <c r="I149" s="6">
        <v>195312.06</v>
      </c>
      <c r="J149" s="7">
        <v>0</v>
      </c>
      <c r="K149" s="6">
        <v>0</v>
      </c>
      <c r="L149" s="7">
        <v>9374.1299999999992</v>
      </c>
      <c r="M149" s="6">
        <v>195312.06</v>
      </c>
    </row>
    <row r="150" spans="1:13" x14ac:dyDescent="0.35">
      <c r="A150" s="8" t="s">
        <v>44</v>
      </c>
      <c r="B150" s="8" t="s">
        <v>94</v>
      </c>
      <c r="C150" s="8" t="s">
        <v>238</v>
      </c>
      <c r="D150" s="8" t="s">
        <v>955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35">
      <c r="A151" s="8" t="s">
        <v>44</v>
      </c>
      <c r="B151" s="8" t="s">
        <v>94</v>
      </c>
      <c r="C151" s="8" t="s">
        <v>239</v>
      </c>
      <c r="D151" s="8" t="s">
        <v>951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35">
      <c r="A152" s="8" t="s">
        <v>44</v>
      </c>
      <c r="B152" s="8" t="s">
        <v>95</v>
      </c>
      <c r="C152" s="8" t="s">
        <v>240</v>
      </c>
      <c r="D152" s="8" t="s">
        <v>948</v>
      </c>
      <c r="E152" s="7">
        <v>24.274578999999999</v>
      </c>
      <c r="F152" s="7">
        <v>26327.13</v>
      </c>
      <c r="G152" s="6">
        <v>639080.02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35">
      <c r="A153" s="8" t="s">
        <v>44</v>
      </c>
      <c r="B153" s="8" t="s">
        <v>94</v>
      </c>
      <c r="C153" s="8" t="s">
        <v>241</v>
      </c>
      <c r="D153" s="8" t="s">
        <v>948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35">
      <c r="A154" s="8" t="s">
        <v>44</v>
      </c>
      <c r="B154" s="8" t="s">
        <v>94</v>
      </c>
      <c r="C154" s="8" t="s">
        <v>242</v>
      </c>
      <c r="D154" s="8" t="s">
        <v>950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35">
      <c r="A155" s="8" t="s">
        <v>44</v>
      </c>
      <c r="B155" s="8" t="s">
        <v>94</v>
      </c>
      <c r="C155" s="8" t="s">
        <v>243</v>
      </c>
      <c r="D155" s="8" t="s">
        <v>948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35">
      <c r="A156" s="8" t="s">
        <v>44</v>
      </c>
      <c r="B156" s="8" t="s">
        <v>95</v>
      </c>
      <c r="C156" s="8" t="s">
        <v>244</v>
      </c>
      <c r="D156" s="8" t="s">
        <v>948</v>
      </c>
      <c r="E156" s="7">
        <v>17.67944</v>
      </c>
      <c r="F156" s="7">
        <v>108971.6</v>
      </c>
      <c r="G156" s="6">
        <v>1926556.94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35">
      <c r="A157" s="8" t="s">
        <v>44</v>
      </c>
      <c r="B157" s="8" t="s">
        <v>94</v>
      </c>
      <c r="C157" s="8" t="s">
        <v>245</v>
      </c>
      <c r="D157" s="8" t="s">
        <v>948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35">
      <c r="A158" s="8" t="s">
        <v>44</v>
      </c>
      <c r="B158" s="8" t="s">
        <v>94</v>
      </c>
      <c r="C158" s="8" t="s">
        <v>246</v>
      </c>
      <c r="D158" s="8" t="s">
        <v>950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35">
      <c r="A159" s="8" t="s">
        <v>44</v>
      </c>
      <c r="B159" s="8" t="s">
        <v>94</v>
      </c>
      <c r="C159" s="8" t="s">
        <v>247</v>
      </c>
      <c r="D159" s="8" t="s">
        <v>948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35">
      <c r="A160" s="8" t="s">
        <v>44</v>
      </c>
      <c r="B160" s="8" t="s">
        <v>95</v>
      </c>
      <c r="C160" s="8" t="s">
        <v>248</v>
      </c>
      <c r="D160" s="8" t="s">
        <v>948</v>
      </c>
      <c r="E160" s="7">
        <v>17.679438999999999</v>
      </c>
      <c r="F160" s="7">
        <v>78917.91</v>
      </c>
      <c r="G160" s="6">
        <v>1395224.39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35">
      <c r="A161" s="8" t="s">
        <v>44</v>
      </c>
      <c r="B161" s="8" t="s">
        <v>94</v>
      </c>
      <c r="C161" s="8" t="s">
        <v>249</v>
      </c>
      <c r="D161" s="8" t="s">
        <v>948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35">
      <c r="A162" s="8" t="s">
        <v>44</v>
      </c>
      <c r="B162" s="8" t="s">
        <v>94</v>
      </c>
      <c r="C162" s="8" t="s">
        <v>250</v>
      </c>
      <c r="D162" s="8" t="s">
        <v>953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35">
      <c r="A163" s="8" t="s">
        <v>44</v>
      </c>
      <c r="B163" s="8" t="s">
        <v>94</v>
      </c>
      <c r="C163" s="8" t="s">
        <v>251</v>
      </c>
      <c r="D163" s="8" t="s">
        <v>948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35">
      <c r="A164" s="8" t="s">
        <v>44</v>
      </c>
      <c r="B164" s="8" t="s">
        <v>94</v>
      </c>
      <c r="C164" s="8" t="s">
        <v>252</v>
      </c>
      <c r="D164" s="8" t="s">
        <v>950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35">
      <c r="A165" s="8" t="s">
        <v>44</v>
      </c>
      <c r="B165" s="8" t="s">
        <v>94</v>
      </c>
      <c r="C165" s="8" t="s">
        <v>253</v>
      </c>
      <c r="D165" s="8" t="s">
        <v>948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35">
      <c r="A166" s="8" t="s">
        <v>44</v>
      </c>
      <c r="B166" s="8" t="s">
        <v>95</v>
      </c>
      <c r="C166" s="8" t="s">
        <v>254</v>
      </c>
      <c r="D166" s="8" t="s">
        <v>950</v>
      </c>
      <c r="E166" s="7">
        <v>17.679438999999999</v>
      </c>
      <c r="F166" s="7">
        <v>2418827.23</v>
      </c>
      <c r="G166" s="6">
        <v>42763510.869999997</v>
      </c>
      <c r="H166" s="7">
        <v>0</v>
      </c>
      <c r="I166" s="6">
        <v>0</v>
      </c>
      <c r="J166" s="7">
        <v>7309.2</v>
      </c>
      <c r="K166" s="6">
        <v>129222.56</v>
      </c>
      <c r="L166" s="7">
        <v>-7309.2</v>
      </c>
      <c r="M166" s="6">
        <v>-129222.56</v>
      </c>
    </row>
    <row r="167" spans="1:13" x14ac:dyDescent="0.35">
      <c r="A167" s="8" t="s">
        <v>44</v>
      </c>
      <c r="B167" s="8" t="s">
        <v>95</v>
      </c>
      <c r="C167" s="8" t="s">
        <v>255</v>
      </c>
      <c r="D167" s="8" t="s">
        <v>950</v>
      </c>
      <c r="E167" s="7">
        <v>20.835218999999999</v>
      </c>
      <c r="F167" s="7">
        <v>106013.51</v>
      </c>
      <c r="G167" s="6">
        <v>2208814.79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35">
      <c r="A168" s="8" t="s">
        <v>44</v>
      </c>
      <c r="B168" s="8" t="s">
        <v>94</v>
      </c>
      <c r="C168" s="8" t="s">
        <v>256</v>
      </c>
      <c r="D168" s="8" t="s">
        <v>950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35">
      <c r="A169" s="8" t="s">
        <v>44</v>
      </c>
      <c r="B169" s="8" t="s">
        <v>94</v>
      </c>
      <c r="C169" s="8" t="s">
        <v>257</v>
      </c>
      <c r="D169" s="8" t="s">
        <v>951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35">
      <c r="A170" s="8" t="s">
        <v>44</v>
      </c>
      <c r="B170" s="8" t="s">
        <v>94</v>
      </c>
      <c r="C170" s="8" t="s">
        <v>258</v>
      </c>
      <c r="D170" s="8" t="s">
        <v>948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35">
      <c r="A171" s="8" t="s">
        <v>44</v>
      </c>
      <c r="B171" s="8" t="s">
        <v>95</v>
      </c>
      <c r="C171" s="8" t="s">
        <v>259</v>
      </c>
      <c r="D171" s="8" t="s">
        <v>948</v>
      </c>
      <c r="E171" s="7">
        <v>17.679438999999999</v>
      </c>
      <c r="F171" s="7">
        <v>255550.07</v>
      </c>
      <c r="G171" s="6">
        <v>4517982.0599999996</v>
      </c>
      <c r="H171" s="7">
        <v>1250.68</v>
      </c>
      <c r="I171" s="6">
        <v>22111.32</v>
      </c>
      <c r="J171" s="7">
        <v>0</v>
      </c>
      <c r="K171" s="6">
        <v>0</v>
      </c>
      <c r="L171" s="7">
        <v>1250.68</v>
      </c>
      <c r="M171" s="6">
        <v>22111.32</v>
      </c>
    </row>
    <row r="172" spans="1:13" x14ac:dyDescent="0.35">
      <c r="A172" s="8" t="s">
        <v>44</v>
      </c>
      <c r="B172" s="8" t="s">
        <v>94</v>
      </c>
      <c r="C172" s="8" t="s">
        <v>260</v>
      </c>
      <c r="D172" s="8" t="s">
        <v>948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35">
      <c r="A173" s="8" t="s">
        <v>44</v>
      </c>
      <c r="B173" s="8" t="s">
        <v>95</v>
      </c>
      <c r="C173" s="8" t="s">
        <v>261</v>
      </c>
      <c r="D173" s="8" t="s">
        <v>948</v>
      </c>
      <c r="E173" s="7">
        <v>17.679438000000001</v>
      </c>
      <c r="F173" s="7">
        <v>9609.9599999999991</v>
      </c>
      <c r="G173" s="6">
        <v>169898.7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35">
      <c r="A174" s="8" t="s">
        <v>44</v>
      </c>
      <c r="B174" s="8" t="s">
        <v>94</v>
      </c>
      <c r="C174" s="8" t="s">
        <v>262</v>
      </c>
      <c r="D174" s="8" t="s">
        <v>948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35">
      <c r="A175" s="8" t="s">
        <v>44</v>
      </c>
      <c r="B175" s="8" t="s">
        <v>95</v>
      </c>
      <c r="C175" s="8" t="s">
        <v>263</v>
      </c>
      <c r="D175" s="8" t="s">
        <v>956</v>
      </c>
      <c r="E175" s="7">
        <v>17.679438999999999</v>
      </c>
      <c r="F175" s="7">
        <v>3961400.57</v>
      </c>
      <c r="G175" s="6">
        <v>70035343.640000001</v>
      </c>
      <c r="H175" s="7">
        <v>11102.15</v>
      </c>
      <c r="I175" s="6">
        <v>196279.79</v>
      </c>
      <c r="J175" s="7">
        <v>222400.33</v>
      </c>
      <c r="K175" s="6">
        <v>3931913.29</v>
      </c>
      <c r="L175" s="7">
        <v>-211298.18</v>
      </c>
      <c r="M175" s="6">
        <v>-3735633.5</v>
      </c>
    </row>
    <row r="176" spans="1:13" x14ac:dyDescent="0.35">
      <c r="A176" s="8" t="s">
        <v>44</v>
      </c>
      <c r="B176" s="8" t="s">
        <v>94</v>
      </c>
      <c r="C176" s="8" t="s">
        <v>264</v>
      </c>
      <c r="D176" s="8" t="s">
        <v>948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35">
      <c r="A177" s="8" t="s">
        <v>44</v>
      </c>
      <c r="B177" s="8" t="s">
        <v>95</v>
      </c>
      <c r="C177" s="8" t="s">
        <v>265</v>
      </c>
      <c r="D177" s="8" t="s">
        <v>950</v>
      </c>
      <c r="E177" s="7">
        <v>17.67944</v>
      </c>
      <c r="F177" s="7">
        <v>390702.9</v>
      </c>
      <c r="G177" s="6">
        <v>6907408.5300000003</v>
      </c>
      <c r="H177" s="7">
        <v>2.66</v>
      </c>
      <c r="I177" s="6">
        <v>47.03</v>
      </c>
      <c r="J177" s="7">
        <v>0</v>
      </c>
      <c r="K177" s="6">
        <v>0</v>
      </c>
      <c r="L177" s="7">
        <v>2.66</v>
      </c>
      <c r="M177" s="6">
        <v>47.03</v>
      </c>
    </row>
    <row r="178" spans="1:13" x14ac:dyDescent="0.35">
      <c r="A178" s="8" t="s">
        <v>44</v>
      </c>
      <c r="B178" s="8" t="s">
        <v>95</v>
      </c>
      <c r="C178" s="8" t="s">
        <v>266</v>
      </c>
      <c r="D178" s="8" t="s">
        <v>951</v>
      </c>
      <c r="E178" s="7">
        <v>20.835214000000001</v>
      </c>
      <c r="F178" s="7">
        <v>9941.36</v>
      </c>
      <c r="G178" s="6">
        <v>207130.37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35">
      <c r="A179" s="8" t="s">
        <v>44</v>
      </c>
      <c r="B179" s="8" t="s">
        <v>94</v>
      </c>
      <c r="C179" s="8" t="s">
        <v>267</v>
      </c>
      <c r="D179" s="8" t="s">
        <v>948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35">
      <c r="A180" s="8" t="s">
        <v>44</v>
      </c>
      <c r="B180" s="8" t="s">
        <v>94</v>
      </c>
      <c r="C180" s="8" t="s">
        <v>268</v>
      </c>
      <c r="D180" s="8" t="s">
        <v>948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35">
      <c r="A181" s="8" t="s">
        <v>44</v>
      </c>
      <c r="B181" s="8" t="s">
        <v>95</v>
      </c>
      <c r="C181" s="8" t="s">
        <v>269</v>
      </c>
      <c r="D181" s="8" t="s">
        <v>950</v>
      </c>
      <c r="E181" s="7">
        <v>17.679438999999999</v>
      </c>
      <c r="F181" s="7">
        <v>598740.80000000005</v>
      </c>
      <c r="G181" s="6">
        <v>10585401.99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35">
      <c r="A182" s="8" t="s">
        <v>44</v>
      </c>
      <c r="B182" s="8" t="s">
        <v>94</v>
      </c>
      <c r="C182" s="8" t="s">
        <v>270</v>
      </c>
      <c r="D182" s="8" t="s">
        <v>951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35">
      <c r="A183" s="8" t="s">
        <v>44</v>
      </c>
      <c r="B183" s="8" t="s">
        <v>94</v>
      </c>
      <c r="C183" s="8" t="s">
        <v>271</v>
      </c>
      <c r="D183" s="8" t="s">
        <v>948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35">
      <c r="A184" s="8" t="s">
        <v>44</v>
      </c>
      <c r="B184" s="8" t="s">
        <v>94</v>
      </c>
      <c r="C184" s="8" t="s">
        <v>272</v>
      </c>
      <c r="D184" s="8" t="s">
        <v>951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35">
      <c r="A185" s="8" t="s">
        <v>44</v>
      </c>
      <c r="B185" s="8" t="s">
        <v>94</v>
      </c>
      <c r="C185" s="8" t="s">
        <v>273</v>
      </c>
      <c r="D185" s="8" t="s">
        <v>948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35">
      <c r="A186" s="8" t="s">
        <v>44</v>
      </c>
      <c r="B186" s="8" t="s">
        <v>94</v>
      </c>
      <c r="C186" s="8" t="s">
        <v>274</v>
      </c>
      <c r="D186" s="8" t="s">
        <v>950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35">
      <c r="A187" s="8" t="s">
        <v>44</v>
      </c>
      <c r="B187" s="8" t="s">
        <v>94</v>
      </c>
      <c r="C187" s="8" t="s">
        <v>275</v>
      </c>
      <c r="D187" s="8" t="s">
        <v>948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35">
      <c r="A188" s="8" t="s">
        <v>44</v>
      </c>
      <c r="B188" s="8" t="s">
        <v>95</v>
      </c>
      <c r="C188" s="8" t="s">
        <v>276</v>
      </c>
      <c r="D188" s="8" t="s">
        <v>948</v>
      </c>
      <c r="E188" s="7">
        <v>17.67944</v>
      </c>
      <c r="F188" s="7">
        <v>107185.33</v>
      </c>
      <c r="G188" s="6">
        <v>1894976.69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35">
      <c r="A189" s="8" t="s">
        <v>44</v>
      </c>
      <c r="B189" s="8" t="s">
        <v>94</v>
      </c>
      <c r="C189" s="8" t="s">
        <v>277</v>
      </c>
      <c r="D189" s="8" t="s">
        <v>950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35">
      <c r="A190" s="8" t="s">
        <v>44</v>
      </c>
      <c r="B190" s="8" t="s">
        <v>94</v>
      </c>
      <c r="C190" s="8" t="s">
        <v>278</v>
      </c>
      <c r="D190" s="8" t="s">
        <v>950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35">
      <c r="A191" s="8" t="s">
        <v>44</v>
      </c>
      <c r="B191" s="8" t="s">
        <v>94</v>
      </c>
      <c r="C191" s="8" t="s">
        <v>279</v>
      </c>
      <c r="D191" s="8" t="s">
        <v>950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35">
      <c r="A192" s="8" t="s">
        <v>44</v>
      </c>
      <c r="B192" s="8" t="s">
        <v>95</v>
      </c>
      <c r="C192" s="8" t="s">
        <v>280</v>
      </c>
      <c r="D192" s="8" t="s">
        <v>948</v>
      </c>
      <c r="E192" s="7">
        <v>20.835221000000001</v>
      </c>
      <c r="F192" s="7">
        <v>8685.91</v>
      </c>
      <c r="G192" s="6">
        <v>180972.86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35">
      <c r="A193" s="8" t="s">
        <v>44</v>
      </c>
      <c r="B193" s="8" t="s">
        <v>95</v>
      </c>
      <c r="C193" s="8" t="s">
        <v>281</v>
      </c>
      <c r="D193" s="8" t="s">
        <v>951</v>
      </c>
      <c r="E193" s="7">
        <v>17.679438999999999</v>
      </c>
      <c r="F193" s="7">
        <v>517377.27</v>
      </c>
      <c r="G193" s="6">
        <v>9146940.3699999992</v>
      </c>
      <c r="H193" s="7">
        <v>10.8</v>
      </c>
      <c r="I193" s="6">
        <v>190.94</v>
      </c>
      <c r="J193" s="7">
        <v>5406.52</v>
      </c>
      <c r="K193" s="6">
        <v>95584.25</v>
      </c>
      <c r="L193" s="7">
        <v>-5395.72</v>
      </c>
      <c r="M193" s="6">
        <v>-95393.31</v>
      </c>
    </row>
    <row r="194" spans="1:13" x14ac:dyDescent="0.35">
      <c r="A194" s="8" t="s">
        <v>44</v>
      </c>
      <c r="B194" s="8" t="s">
        <v>95</v>
      </c>
      <c r="C194" s="8" t="s">
        <v>282</v>
      </c>
      <c r="D194" s="8" t="s">
        <v>948</v>
      </c>
      <c r="E194" s="7">
        <v>24.274564000000002</v>
      </c>
      <c r="F194" s="7">
        <v>3842.2</v>
      </c>
      <c r="G194" s="6">
        <v>93267.73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35">
      <c r="A195" s="8" t="s">
        <v>44</v>
      </c>
      <c r="B195" s="8" t="s">
        <v>95</v>
      </c>
      <c r="C195" s="8" t="s">
        <v>283</v>
      </c>
      <c r="D195" s="8" t="s">
        <v>948</v>
      </c>
      <c r="E195" s="7">
        <v>17.679414000000001</v>
      </c>
      <c r="F195" s="7">
        <v>42.36</v>
      </c>
      <c r="G195" s="6">
        <v>748.9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35">
      <c r="A196" s="8" t="s">
        <v>44</v>
      </c>
      <c r="B196" s="8" t="s">
        <v>95</v>
      </c>
      <c r="C196" s="8" t="s">
        <v>284</v>
      </c>
      <c r="D196" s="8" t="s">
        <v>953</v>
      </c>
      <c r="E196" s="7">
        <v>17.67944</v>
      </c>
      <c r="F196" s="7">
        <v>905514.7</v>
      </c>
      <c r="G196" s="6">
        <v>16008992.83</v>
      </c>
      <c r="H196" s="7">
        <v>0</v>
      </c>
      <c r="I196" s="6">
        <v>0</v>
      </c>
      <c r="J196" s="7">
        <v>330.03</v>
      </c>
      <c r="K196" s="6">
        <v>5834.75</v>
      </c>
      <c r="L196" s="7">
        <v>-330.03</v>
      </c>
      <c r="M196" s="6">
        <v>-5834.75</v>
      </c>
    </row>
    <row r="197" spans="1:13" x14ac:dyDescent="0.35">
      <c r="A197" s="8" t="s">
        <v>44</v>
      </c>
      <c r="B197" s="8" t="s">
        <v>94</v>
      </c>
      <c r="C197" s="8" t="s">
        <v>285</v>
      </c>
      <c r="D197" s="8" t="s">
        <v>948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35">
      <c r="A198" s="8" t="s">
        <v>44</v>
      </c>
      <c r="B198" s="8" t="s">
        <v>95</v>
      </c>
      <c r="C198" s="8" t="s">
        <v>286</v>
      </c>
      <c r="D198" s="8" t="s">
        <v>948</v>
      </c>
      <c r="E198" s="7">
        <v>17.67944</v>
      </c>
      <c r="F198" s="7">
        <v>1225666.05</v>
      </c>
      <c r="G198" s="6">
        <v>21669089.449999999</v>
      </c>
      <c r="H198" s="7">
        <v>133.06</v>
      </c>
      <c r="I198" s="6">
        <v>2352.4299999999998</v>
      </c>
      <c r="J198" s="7">
        <v>24538.09</v>
      </c>
      <c r="K198" s="6">
        <v>433819.69</v>
      </c>
      <c r="L198" s="7">
        <v>-24405.03</v>
      </c>
      <c r="M198" s="6">
        <v>-431467.26</v>
      </c>
    </row>
    <row r="199" spans="1:13" x14ac:dyDescent="0.35">
      <c r="A199" s="8" t="s">
        <v>44</v>
      </c>
      <c r="B199" s="8" t="s">
        <v>94</v>
      </c>
      <c r="C199" s="8" t="s">
        <v>287</v>
      </c>
      <c r="D199" s="8" t="s">
        <v>950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35">
      <c r="A200" s="8" t="s">
        <v>44</v>
      </c>
      <c r="B200" s="8" t="s">
        <v>94</v>
      </c>
      <c r="C200" s="8" t="s">
        <v>288</v>
      </c>
      <c r="D200" s="8" t="s">
        <v>948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35">
      <c r="A201" s="8" t="s">
        <v>44</v>
      </c>
      <c r="B201" s="8" t="s">
        <v>94</v>
      </c>
      <c r="C201" s="8" t="s">
        <v>289</v>
      </c>
      <c r="D201" s="8" t="s">
        <v>948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35">
      <c r="A202" s="8" t="s">
        <v>44</v>
      </c>
      <c r="B202" s="8" t="s">
        <v>95</v>
      </c>
      <c r="C202" s="8" t="s">
        <v>290</v>
      </c>
      <c r="D202" s="8" t="s">
        <v>948</v>
      </c>
      <c r="E202" s="7">
        <v>17.67944</v>
      </c>
      <c r="F202" s="7">
        <v>2691541.55</v>
      </c>
      <c r="G202" s="6">
        <v>47584947.399999999</v>
      </c>
      <c r="H202" s="7">
        <v>6.21</v>
      </c>
      <c r="I202" s="6">
        <v>109.79</v>
      </c>
      <c r="J202" s="7">
        <v>30385.38</v>
      </c>
      <c r="K202" s="6">
        <v>537196.5</v>
      </c>
      <c r="L202" s="7">
        <v>-30379.17</v>
      </c>
      <c r="M202" s="6">
        <v>-537086.71</v>
      </c>
    </row>
    <row r="203" spans="1:13" x14ac:dyDescent="0.35">
      <c r="A203" s="8" t="s">
        <v>44</v>
      </c>
      <c r="B203" s="8" t="s">
        <v>94</v>
      </c>
      <c r="C203" s="8" t="s">
        <v>291</v>
      </c>
      <c r="D203" s="8" t="s">
        <v>950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35">
      <c r="A204" s="8" t="s">
        <v>44</v>
      </c>
      <c r="B204" s="8" t="s">
        <v>95</v>
      </c>
      <c r="C204" s="8" t="s">
        <v>292</v>
      </c>
      <c r="D204" s="8" t="s">
        <v>950</v>
      </c>
      <c r="E204" s="7">
        <v>20.83522</v>
      </c>
      <c r="F204" s="7">
        <v>838643.01</v>
      </c>
      <c r="G204" s="6">
        <v>17473311.66</v>
      </c>
      <c r="H204" s="7">
        <v>20.190000000000001</v>
      </c>
      <c r="I204" s="6">
        <v>420.66</v>
      </c>
      <c r="J204" s="7">
        <v>49221.62</v>
      </c>
      <c r="K204" s="6">
        <v>1025543.28</v>
      </c>
      <c r="L204" s="7">
        <v>-49201.43</v>
      </c>
      <c r="M204" s="6">
        <v>-1025122.62</v>
      </c>
    </row>
    <row r="205" spans="1:13" x14ac:dyDescent="0.35">
      <c r="A205" s="8" t="s">
        <v>44</v>
      </c>
      <c r="B205" s="8" t="s">
        <v>95</v>
      </c>
      <c r="C205" s="8" t="s">
        <v>293</v>
      </c>
      <c r="D205" s="8" t="s">
        <v>948</v>
      </c>
      <c r="E205" s="7">
        <v>20.83522</v>
      </c>
      <c r="F205" s="7">
        <v>193520.37</v>
      </c>
      <c r="G205" s="6">
        <v>4032039.57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35">
      <c r="A206" s="8" t="s">
        <v>44</v>
      </c>
      <c r="B206" s="8" t="s">
        <v>94</v>
      </c>
      <c r="C206" s="8" t="s">
        <v>294</v>
      </c>
      <c r="D206" s="8" t="s">
        <v>950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35">
      <c r="A207" s="8" t="s">
        <v>44</v>
      </c>
      <c r="B207" s="8" t="s">
        <v>94</v>
      </c>
      <c r="C207" s="8" t="s">
        <v>295</v>
      </c>
      <c r="D207" s="8" t="s">
        <v>948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35">
      <c r="A208" s="8" t="s">
        <v>44</v>
      </c>
      <c r="B208" s="8" t="s">
        <v>94</v>
      </c>
      <c r="C208" s="8" t="s">
        <v>296</v>
      </c>
      <c r="D208" s="8" t="s">
        <v>948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35">
      <c r="A209" s="8" t="s">
        <v>44</v>
      </c>
      <c r="B209" s="8" t="s">
        <v>94</v>
      </c>
      <c r="C209" s="8" t="s">
        <v>297</v>
      </c>
      <c r="D209" s="8" t="s">
        <v>950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35">
      <c r="A210" s="8" t="s">
        <v>44</v>
      </c>
      <c r="B210" s="8" t="s">
        <v>94</v>
      </c>
      <c r="C210" s="8" t="s">
        <v>298</v>
      </c>
      <c r="D210" s="8" t="s">
        <v>948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35">
      <c r="A211" s="8" t="s">
        <v>44</v>
      </c>
      <c r="B211" s="8" t="s">
        <v>95</v>
      </c>
      <c r="C211" s="8" t="s">
        <v>299</v>
      </c>
      <c r="D211" s="8" t="s">
        <v>948</v>
      </c>
      <c r="E211" s="7">
        <v>17.679452000000001</v>
      </c>
      <c r="F211" s="7">
        <v>5758.43</v>
      </c>
      <c r="G211" s="6">
        <v>101805.89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35">
      <c r="A212" s="8" t="s">
        <v>44</v>
      </c>
      <c r="B212" s="8" t="s">
        <v>94</v>
      </c>
      <c r="C212" s="8" t="s">
        <v>300</v>
      </c>
      <c r="D212" s="8" t="s">
        <v>950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35">
      <c r="A213" s="8" t="s">
        <v>44</v>
      </c>
      <c r="B213" s="8" t="s">
        <v>94</v>
      </c>
      <c r="C213" s="8" t="s">
        <v>301</v>
      </c>
      <c r="D213" s="8" t="s">
        <v>950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35">
      <c r="A214" s="8" t="s">
        <v>44</v>
      </c>
      <c r="B214" s="8" t="s">
        <v>95</v>
      </c>
      <c r="C214" s="8" t="s">
        <v>302</v>
      </c>
      <c r="D214" s="8" t="s">
        <v>950</v>
      </c>
      <c r="E214" s="7">
        <v>20.835218999999999</v>
      </c>
      <c r="F214" s="7">
        <v>356164.54</v>
      </c>
      <c r="G214" s="6">
        <v>7420766.5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35">
      <c r="A215" s="8" t="s">
        <v>44</v>
      </c>
      <c r="B215" s="8" t="s">
        <v>95</v>
      </c>
      <c r="C215" s="8" t="s">
        <v>303</v>
      </c>
      <c r="D215" s="8" t="s">
        <v>948</v>
      </c>
      <c r="E215" s="7">
        <v>20.835218999999999</v>
      </c>
      <c r="F215" s="7">
        <v>458753.77</v>
      </c>
      <c r="G215" s="6">
        <v>9558235.6999999993</v>
      </c>
      <c r="H215" s="7">
        <v>210.37</v>
      </c>
      <c r="I215" s="6">
        <v>4383.1099999999997</v>
      </c>
      <c r="J215" s="7">
        <v>0</v>
      </c>
      <c r="K215" s="6">
        <v>0</v>
      </c>
      <c r="L215" s="7">
        <v>210.37</v>
      </c>
      <c r="M215" s="6">
        <v>4383.1099999999997</v>
      </c>
    </row>
    <row r="216" spans="1:13" x14ac:dyDescent="0.35">
      <c r="A216" s="8" t="s">
        <v>44</v>
      </c>
      <c r="B216" s="8" t="s">
        <v>95</v>
      </c>
      <c r="C216" s="8" t="s">
        <v>304</v>
      </c>
      <c r="D216" s="8" t="s">
        <v>948</v>
      </c>
      <c r="E216" s="7">
        <v>17.67944</v>
      </c>
      <c r="F216" s="7">
        <v>3629220.52</v>
      </c>
      <c r="G216" s="6">
        <v>64162586.479999997</v>
      </c>
      <c r="H216" s="7">
        <v>28.29</v>
      </c>
      <c r="I216" s="6">
        <v>500.15</v>
      </c>
      <c r="J216" s="7">
        <v>50884.2</v>
      </c>
      <c r="K216" s="6">
        <v>899604.16</v>
      </c>
      <c r="L216" s="7">
        <v>-50855.91</v>
      </c>
      <c r="M216" s="6">
        <v>-899104.01</v>
      </c>
    </row>
    <row r="217" spans="1:13" x14ac:dyDescent="0.35">
      <c r="A217" s="8" t="s">
        <v>44</v>
      </c>
      <c r="B217" s="8" t="s">
        <v>95</v>
      </c>
      <c r="C217" s="8" t="s">
        <v>305</v>
      </c>
      <c r="D217" s="8" t="s">
        <v>948</v>
      </c>
      <c r="E217" s="7">
        <v>17.679438999999999</v>
      </c>
      <c r="F217" s="7">
        <v>5780844.5999999996</v>
      </c>
      <c r="G217" s="6">
        <v>102202095.19</v>
      </c>
      <c r="H217" s="7">
        <v>268.60000000000002</v>
      </c>
      <c r="I217" s="6">
        <v>4748.7</v>
      </c>
      <c r="J217" s="7">
        <v>149154.5</v>
      </c>
      <c r="K217" s="6">
        <v>2636968.0299999998</v>
      </c>
      <c r="L217" s="7">
        <v>-148885.9</v>
      </c>
      <c r="M217" s="6">
        <v>-2632219.34</v>
      </c>
    </row>
    <row r="218" spans="1:13" x14ac:dyDescent="0.35">
      <c r="A218" s="8" t="s">
        <v>44</v>
      </c>
      <c r="B218" s="8" t="s">
        <v>94</v>
      </c>
      <c r="C218" s="8" t="s">
        <v>306</v>
      </c>
      <c r="D218" s="8" t="s">
        <v>950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35">
      <c r="A219" s="8" t="s">
        <v>44</v>
      </c>
      <c r="B219" s="8" t="s">
        <v>95</v>
      </c>
      <c r="C219" s="8" t="s">
        <v>307</v>
      </c>
      <c r="D219" s="8" t="s">
        <v>948</v>
      </c>
      <c r="E219" s="7">
        <v>20.835218999999999</v>
      </c>
      <c r="F219" s="7">
        <v>573087.36</v>
      </c>
      <c r="G219" s="6">
        <v>11940401.16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35">
      <c r="A220" s="8" t="s">
        <v>44</v>
      </c>
      <c r="B220" s="8" t="s">
        <v>95</v>
      </c>
      <c r="C220" s="8" t="s">
        <v>308</v>
      </c>
      <c r="D220" s="8" t="s">
        <v>948</v>
      </c>
      <c r="E220" s="7">
        <v>17.67944</v>
      </c>
      <c r="F220" s="7">
        <v>7926979.4699999997</v>
      </c>
      <c r="G220" s="6">
        <v>140144557.99000001</v>
      </c>
      <c r="H220" s="7">
        <v>2039.19</v>
      </c>
      <c r="I220" s="6">
        <v>36051.74</v>
      </c>
      <c r="J220" s="7">
        <v>55116.36</v>
      </c>
      <c r="K220" s="6">
        <v>974426.38</v>
      </c>
      <c r="L220" s="7">
        <v>-53077.17</v>
      </c>
      <c r="M220" s="6">
        <v>-938374.64</v>
      </c>
    </row>
    <row r="221" spans="1:13" x14ac:dyDescent="0.35">
      <c r="A221" s="8" t="s">
        <v>44</v>
      </c>
      <c r="B221" s="8" t="s">
        <v>95</v>
      </c>
      <c r="C221" s="8" t="s">
        <v>309</v>
      </c>
      <c r="D221" s="8" t="s">
        <v>948</v>
      </c>
      <c r="E221" s="7">
        <v>17.67944</v>
      </c>
      <c r="F221" s="7">
        <v>1968316.81</v>
      </c>
      <c r="G221" s="6">
        <v>34798739.020000003</v>
      </c>
      <c r="H221" s="7">
        <v>18184.349999999999</v>
      </c>
      <c r="I221" s="6">
        <v>321489.12</v>
      </c>
      <c r="J221" s="7">
        <v>189129.88</v>
      </c>
      <c r="K221" s="6">
        <v>3343710.37</v>
      </c>
      <c r="L221" s="7">
        <v>-170945.53</v>
      </c>
      <c r="M221" s="6">
        <v>-3022221.24</v>
      </c>
    </row>
    <row r="222" spans="1:13" x14ac:dyDescent="0.35">
      <c r="A222" s="8" t="s">
        <v>44</v>
      </c>
      <c r="B222" s="8" t="s">
        <v>94</v>
      </c>
      <c r="C222" s="8" t="s">
        <v>310</v>
      </c>
      <c r="D222" s="8" t="s">
        <v>950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35">
      <c r="A223" s="8" t="s">
        <v>44</v>
      </c>
      <c r="B223" s="8" t="s">
        <v>95</v>
      </c>
      <c r="C223" s="8" t="s">
        <v>311</v>
      </c>
      <c r="D223" s="8" t="s">
        <v>948</v>
      </c>
      <c r="E223" s="7">
        <v>20.835218999999999</v>
      </c>
      <c r="F223" s="7">
        <v>492672.22</v>
      </c>
      <c r="G223" s="6">
        <v>10264934.09</v>
      </c>
      <c r="H223" s="7">
        <v>26.41</v>
      </c>
      <c r="I223" s="6">
        <v>550.26</v>
      </c>
      <c r="J223" s="7">
        <v>0</v>
      </c>
      <c r="K223" s="6">
        <v>0</v>
      </c>
      <c r="L223" s="7">
        <v>26.41</v>
      </c>
      <c r="M223" s="6">
        <v>550.26</v>
      </c>
    </row>
    <row r="224" spans="1:13" x14ac:dyDescent="0.35">
      <c r="A224" s="8" t="s">
        <v>44</v>
      </c>
      <c r="B224" s="8" t="s">
        <v>95</v>
      </c>
      <c r="C224" s="8" t="s">
        <v>312</v>
      </c>
      <c r="D224" s="8" t="s">
        <v>948</v>
      </c>
      <c r="E224" s="7">
        <v>17.679438999999999</v>
      </c>
      <c r="F224" s="7">
        <v>5317303.76</v>
      </c>
      <c r="G224" s="6">
        <v>94006952.769999996</v>
      </c>
      <c r="H224" s="7">
        <v>18573.41</v>
      </c>
      <c r="I224" s="6">
        <v>328367.49</v>
      </c>
      <c r="J224" s="7">
        <v>311499.37</v>
      </c>
      <c r="K224" s="6">
        <v>5507134.4199999999</v>
      </c>
      <c r="L224" s="7">
        <v>-292925.96000000002</v>
      </c>
      <c r="M224" s="6">
        <v>-5178766.93</v>
      </c>
    </row>
    <row r="225" spans="1:13" x14ac:dyDescent="0.35">
      <c r="A225" s="8" t="s">
        <v>44</v>
      </c>
      <c r="B225" s="8" t="s">
        <v>94</v>
      </c>
      <c r="C225" s="8" t="s">
        <v>313</v>
      </c>
      <c r="D225" s="8" t="s">
        <v>948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35">
      <c r="A226" s="8" t="s">
        <v>44</v>
      </c>
      <c r="B226" s="8" t="s">
        <v>95</v>
      </c>
      <c r="C226" s="8" t="s">
        <v>314</v>
      </c>
      <c r="D226" s="8" t="s">
        <v>948</v>
      </c>
      <c r="E226" s="7">
        <v>17.67944</v>
      </c>
      <c r="F226" s="7">
        <v>87334.31</v>
      </c>
      <c r="G226" s="6">
        <v>1544021.76</v>
      </c>
      <c r="H226" s="7">
        <v>0</v>
      </c>
      <c r="I226" s="6">
        <v>0</v>
      </c>
      <c r="J226" s="7">
        <v>109.19</v>
      </c>
      <c r="K226" s="6">
        <v>1930.42</v>
      </c>
      <c r="L226" s="7">
        <v>-109.19</v>
      </c>
      <c r="M226" s="6">
        <v>-1930.42</v>
      </c>
    </row>
    <row r="227" spans="1:13" x14ac:dyDescent="0.35">
      <c r="A227" s="8" t="s">
        <v>44</v>
      </c>
      <c r="B227" s="8" t="s">
        <v>95</v>
      </c>
      <c r="C227" s="8" t="s">
        <v>315</v>
      </c>
      <c r="D227" s="8" t="s">
        <v>948</v>
      </c>
      <c r="E227" s="7">
        <v>17.679438999999999</v>
      </c>
      <c r="F227" s="7">
        <v>192628.8</v>
      </c>
      <c r="G227" s="6">
        <v>3405569.28</v>
      </c>
      <c r="H227" s="7">
        <v>0</v>
      </c>
      <c r="I227" s="6">
        <v>0</v>
      </c>
      <c r="J227" s="7">
        <v>42329.02</v>
      </c>
      <c r="K227" s="6">
        <v>748353.37</v>
      </c>
      <c r="L227" s="7">
        <v>-42329.02</v>
      </c>
      <c r="M227" s="6">
        <v>-748353.37</v>
      </c>
    </row>
    <row r="228" spans="1:13" x14ac:dyDescent="0.35">
      <c r="A228" s="8" t="s">
        <v>44</v>
      </c>
      <c r="B228" s="8" t="s">
        <v>95</v>
      </c>
      <c r="C228" s="8" t="s">
        <v>316</v>
      </c>
      <c r="D228" s="8" t="s">
        <v>948</v>
      </c>
      <c r="E228" s="7">
        <v>17.67944</v>
      </c>
      <c r="F228" s="7">
        <v>468053.02</v>
      </c>
      <c r="G228" s="6">
        <v>8274915.3499999996</v>
      </c>
      <c r="H228" s="7">
        <v>0</v>
      </c>
      <c r="I228" s="6">
        <v>0</v>
      </c>
      <c r="J228" s="7">
        <v>1273.4000000000001</v>
      </c>
      <c r="K228" s="6">
        <v>22513</v>
      </c>
      <c r="L228" s="7">
        <v>-1273.4000000000001</v>
      </c>
      <c r="M228" s="6">
        <v>-22513</v>
      </c>
    </row>
    <row r="229" spans="1:13" x14ac:dyDescent="0.35">
      <c r="A229" s="8" t="s">
        <v>44</v>
      </c>
      <c r="B229" s="8" t="s">
        <v>95</v>
      </c>
      <c r="C229" s="8" t="s">
        <v>317</v>
      </c>
      <c r="D229" s="8" t="s">
        <v>948</v>
      </c>
      <c r="E229" s="7">
        <v>17.679438999999999</v>
      </c>
      <c r="F229" s="7">
        <v>569990.61</v>
      </c>
      <c r="G229" s="6">
        <v>10077114.73</v>
      </c>
      <c r="H229" s="7">
        <v>52.38</v>
      </c>
      <c r="I229" s="6">
        <v>926.05</v>
      </c>
      <c r="J229" s="7">
        <v>4274.4799999999996</v>
      </c>
      <c r="K229" s="6">
        <v>75570.41</v>
      </c>
      <c r="L229" s="7">
        <v>-4222.1000000000004</v>
      </c>
      <c r="M229" s="6">
        <v>-74644.36</v>
      </c>
    </row>
    <row r="230" spans="1:13" x14ac:dyDescent="0.35">
      <c r="A230" s="8" t="s">
        <v>44</v>
      </c>
      <c r="B230" s="8" t="s">
        <v>94</v>
      </c>
      <c r="C230" s="8" t="s">
        <v>318</v>
      </c>
      <c r="D230" s="8" t="s">
        <v>948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35">
      <c r="A231" s="8" t="s">
        <v>44</v>
      </c>
      <c r="B231" s="8" t="s">
        <v>94</v>
      </c>
      <c r="C231" s="8" t="s">
        <v>319</v>
      </c>
      <c r="D231" s="8" t="s">
        <v>950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35">
      <c r="A232" s="8" t="s">
        <v>44</v>
      </c>
      <c r="B232" s="8" t="s">
        <v>95</v>
      </c>
      <c r="C232" s="8" t="s">
        <v>320</v>
      </c>
      <c r="D232" s="8" t="s">
        <v>948</v>
      </c>
      <c r="E232" s="7">
        <v>20.835222000000002</v>
      </c>
      <c r="F232" s="7">
        <v>26988.42</v>
      </c>
      <c r="G232" s="6">
        <v>562309.74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35">
      <c r="A233" s="8" t="s">
        <v>44</v>
      </c>
      <c r="B233" s="8" t="s">
        <v>94</v>
      </c>
      <c r="C233" s="8" t="s">
        <v>321</v>
      </c>
      <c r="D233" s="8" t="s">
        <v>950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35">
      <c r="A234" s="8" t="s">
        <v>44</v>
      </c>
      <c r="B234" s="8" t="s">
        <v>94</v>
      </c>
      <c r="C234" s="8" t="s">
        <v>322</v>
      </c>
      <c r="D234" s="8" t="s">
        <v>948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35">
      <c r="A235" s="8" t="s">
        <v>44</v>
      </c>
      <c r="B235" s="8" t="s">
        <v>94</v>
      </c>
      <c r="C235" s="8" t="s">
        <v>323</v>
      </c>
      <c r="D235" s="8" t="s">
        <v>948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35">
      <c r="A236" s="8" t="s">
        <v>44</v>
      </c>
      <c r="B236" s="8" t="s">
        <v>94</v>
      </c>
      <c r="C236" s="8" t="s">
        <v>324</v>
      </c>
      <c r="D236" s="8" t="s">
        <v>948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35">
      <c r="A237" s="8" t="s">
        <v>44</v>
      </c>
      <c r="B237" s="8" t="s">
        <v>95</v>
      </c>
      <c r="C237" s="8" t="s">
        <v>325</v>
      </c>
      <c r="D237" s="8" t="s">
        <v>951</v>
      </c>
      <c r="E237" s="7">
        <v>17.679444</v>
      </c>
      <c r="F237" s="7">
        <v>13675.46</v>
      </c>
      <c r="G237" s="6">
        <v>241774.53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35">
      <c r="A238" s="8" t="s">
        <v>44</v>
      </c>
      <c r="B238" s="8" t="s">
        <v>94</v>
      </c>
      <c r="C238" s="8" t="s">
        <v>326</v>
      </c>
      <c r="D238" s="8" t="s">
        <v>948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35">
      <c r="A239" s="8" t="s">
        <v>44</v>
      </c>
      <c r="B239" s="8" t="s">
        <v>95</v>
      </c>
      <c r="C239" s="8" t="s">
        <v>327</v>
      </c>
      <c r="D239" s="8" t="s">
        <v>948</v>
      </c>
      <c r="E239" s="7">
        <v>17.679438000000001</v>
      </c>
      <c r="F239" s="7">
        <v>20256.28</v>
      </c>
      <c r="G239" s="6">
        <v>358119.66</v>
      </c>
      <c r="H239" s="7">
        <v>7.48</v>
      </c>
      <c r="I239" s="6">
        <v>132.24</v>
      </c>
      <c r="J239" s="7">
        <v>0</v>
      </c>
      <c r="K239" s="6">
        <v>0</v>
      </c>
      <c r="L239" s="7">
        <v>7.48</v>
      </c>
      <c r="M239" s="6">
        <v>132.24</v>
      </c>
    </row>
    <row r="240" spans="1:13" x14ac:dyDescent="0.35">
      <c r="A240" s="8" t="s">
        <v>44</v>
      </c>
      <c r="B240" s="8" t="s">
        <v>94</v>
      </c>
      <c r="C240" s="8" t="s">
        <v>328</v>
      </c>
      <c r="D240" s="8" t="s">
        <v>948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35">
      <c r="A241" s="8" t="s">
        <v>44</v>
      </c>
      <c r="B241" s="8" t="s">
        <v>94</v>
      </c>
      <c r="C241" s="8" t="s">
        <v>329</v>
      </c>
      <c r="D241" s="8" t="s">
        <v>948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35">
      <c r="A242" s="8" t="s">
        <v>44</v>
      </c>
      <c r="B242" s="8" t="s">
        <v>94</v>
      </c>
      <c r="C242" s="8" t="s">
        <v>330</v>
      </c>
      <c r="D242" s="8" t="s">
        <v>948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35">
      <c r="A243" s="8" t="s">
        <v>44</v>
      </c>
      <c r="B243" s="8" t="s">
        <v>95</v>
      </c>
      <c r="C243" s="8" t="s">
        <v>331</v>
      </c>
      <c r="D243" s="8" t="s">
        <v>948</v>
      </c>
      <c r="E243" s="7">
        <v>17.679438999999999</v>
      </c>
      <c r="F243" s="7">
        <v>993781.31</v>
      </c>
      <c r="G243" s="6">
        <v>17569496.949999999</v>
      </c>
      <c r="H243" s="7">
        <v>38770.61</v>
      </c>
      <c r="I243" s="6">
        <v>685442.67</v>
      </c>
      <c r="J243" s="7">
        <v>44785.93</v>
      </c>
      <c r="K243" s="6">
        <v>791790.16</v>
      </c>
      <c r="L243" s="7">
        <v>-6015.32</v>
      </c>
      <c r="M243" s="6">
        <v>-106347.49</v>
      </c>
    </row>
    <row r="244" spans="1:13" x14ac:dyDescent="0.35">
      <c r="A244" s="8" t="s">
        <v>44</v>
      </c>
      <c r="B244" s="8" t="s">
        <v>95</v>
      </c>
      <c r="C244" s="8" t="s">
        <v>332</v>
      </c>
      <c r="D244" s="8" t="s">
        <v>948</v>
      </c>
      <c r="E244" s="7">
        <v>17.679438999999999</v>
      </c>
      <c r="F244" s="7">
        <v>438256.2</v>
      </c>
      <c r="G244" s="6">
        <v>7748124.1600000001</v>
      </c>
      <c r="H244" s="7">
        <v>4478.51</v>
      </c>
      <c r="I244" s="6">
        <v>79177.55</v>
      </c>
      <c r="J244" s="7">
        <v>0</v>
      </c>
      <c r="K244" s="6">
        <v>0</v>
      </c>
      <c r="L244" s="7">
        <v>4478.51</v>
      </c>
      <c r="M244" s="6">
        <v>79177.55</v>
      </c>
    </row>
    <row r="245" spans="1:13" x14ac:dyDescent="0.35">
      <c r="A245" s="8" t="s">
        <v>44</v>
      </c>
      <c r="B245" s="8" t="s">
        <v>95</v>
      </c>
      <c r="C245" s="8" t="s">
        <v>333</v>
      </c>
      <c r="D245" s="8" t="s">
        <v>956</v>
      </c>
      <c r="E245" s="7">
        <v>17.679438999999999</v>
      </c>
      <c r="F245" s="7">
        <v>577228.13</v>
      </c>
      <c r="G245" s="6">
        <v>10205070.07</v>
      </c>
      <c r="H245" s="7">
        <v>40485.440000000002</v>
      </c>
      <c r="I245" s="6">
        <v>715759.91</v>
      </c>
      <c r="J245" s="7">
        <v>0</v>
      </c>
      <c r="K245" s="6">
        <v>0</v>
      </c>
      <c r="L245" s="7">
        <v>40485.440000000002</v>
      </c>
      <c r="M245" s="6">
        <v>715759.91</v>
      </c>
    </row>
    <row r="246" spans="1:13" x14ac:dyDescent="0.35">
      <c r="A246" s="8" t="s">
        <v>44</v>
      </c>
      <c r="B246" s="8" t="s">
        <v>94</v>
      </c>
      <c r="C246" s="8" t="s">
        <v>334</v>
      </c>
      <c r="D246" s="8" t="s">
        <v>957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35">
      <c r="A247" s="8" t="s">
        <v>44</v>
      </c>
      <c r="B247" s="8" t="s">
        <v>94</v>
      </c>
      <c r="C247" s="8" t="s">
        <v>335</v>
      </c>
      <c r="D247" s="8" t="s">
        <v>955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35">
      <c r="A248" s="8" t="s">
        <v>44</v>
      </c>
      <c r="B248" s="8" t="s">
        <v>94</v>
      </c>
      <c r="C248" s="8" t="s">
        <v>336</v>
      </c>
      <c r="D248" s="8" t="s">
        <v>958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35">
      <c r="A249" s="8" t="s">
        <v>44</v>
      </c>
      <c r="B249" s="8" t="s">
        <v>94</v>
      </c>
      <c r="C249" s="8" t="s">
        <v>337</v>
      </c>
      <c r="D249" s="8" t="s">
        <v>957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35">
      <c r="A250" s="8" t="s">
        <v>44</v>
      </c>
      <c r="B250" s="8" t="s">
        <v>94</v>
      </c>
      <c r="C250" s="8" t="s">
        <v>338</v>
      </c>
      <c r="D250" s="8" t="s">
        <v>948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35">
      <c r="A251" s="8" t="s">
        <v>44</v>
      </c>
      <c r="B251" s="8" t="s">
        <v>94</v>
      </c>
      <c r="C251" s="8" t="s">
        <v>339</v>
      </c>
      <c r="D251" s="8" t="s">
        <v>959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35">
      <c r="A252" s="8" t="s">
        <v>44</v>
      </c>
      <c r="B252" s="8" t="s">
        <v>94</v>
      </c>
      <c r="C252" s="8" t="s">
        <v>340</v>
      </c>
      <c r="D252" s="8" t="s">
        <v>950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35">
      <c r="A253" s="8" t="s">
        <v>44</v>
      </c>
      <c r="B253" s="8" t="s">
        <v>95</v>
      </c>
      <c r="C253" s="8" t="s">
        <v>341</v>
      </c>
      <c r="D253" s="8" t="s">
        <v>950</v>
      </c>
      <c r="E253" s="7">
        <v>20.835218000000001</v>
      </c>
      <c r="F253" s="7">
        <v>64913.89</v>
      </c>
      <c r="G253" s="6">
        <v>1352495.1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35">
      <c r="A254" s="8" t="s">
        <v>44</v>
      </c>
      <c r="B254" s="8" t="s">
        <v>94</v>
      </c>
      <c r="C254" s="8" t="s">
        <v>342</v>
      </c>
      <c r="D254" s="8" t="s">
        <v>948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35">
      <c r="A255" s="8" t="s">
        <v>44</v>
      </c>
      <c r="B255" s="8" t="s">
        <v>95</v>
      </c>
      <c r="C255" s="8" t="s">
        <v>343</v>
      </c>
      <c r="D255" s="8" t="s">
        <v>947</v>
      </c>
      <c r="E255" s="7">
        <v>17.679438999999999</v>
      </c>
      <c r="F255" s="7">
        <v>448552.36</v>
      </c>
      <c r="G255" s="6">
        <v>7930154.5199999996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35">
      <c r="A256" s="8" t="s">
        <v>44</v>
      </c>
      <c r="B256" s="8" t="s">
        <v>94</v>
      </c>
      <c r="C256" s="8" t="s">
        <v>344</v>
      </c>
      <c r="D256" s="8" t="s">
        <v>960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35">
      <c r="A257" s="8" t="s">
        <v>44</v>
      </c>
      <c r="B257" s="8" t="s">
        <v>94</v>
      </c>
      <c r="C257" s="8" t="s">
        <v>345</v>
      </c>
      <c r="D257" s="8" t="s">
        <v>950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35">
      <c r="A258" s="8" t="s">
        <v>44</v>
      </c>
      <c r="B258" s="8" t="s">
        <v>95</v>
      </c>
      <c r="C258" s="8" t="s">
        <v>346</v>
      </c>
      <c r="D258" s="8" t="s">
        <v>950</v>
      </c>
      <c r="E258" s="7">
        <v>20.835218999999999</v>
      </c>
      <c r="F258" s="7">
        <v>110697.71</v>
      </c>
      <c r="G258" s="6">
        <v>2306411.1</v>
      </c>
      <c r="H258" s="7">
        <v>1851.87</v>
      </c>
      <c r="I258" s="6">
        <v>38584.120000000003</v>
      </c>
      <c r="J258" s="7">
        <v>0</v>
      </c>
      <c r="K258" s="6">
        <v>0</v>
      </c>
      <c r="L258" s="7">
        <v>1851.87</v>
      </c>
      <c r="M258" s="6">
        <v>38584.120000000003</v>
      </c>
    </row>
    <row r="259" spans="1:13" x14ac:dyDescent="0.35">
      <c r="A259" s="8" t="s">
        <v>44</v>
      </c>
      <c r="B259" s="8" t="s">
        <v>94</v>
      </c>
      <c r="C259" s="8" t="s">
        <v>347</v>
      </c>
      <c r="D259" s="8" t="s">
        <v>951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35">
      <c r="A260" s="8" t="s">
        <v>44</v>
      </c>
      <c r="B260" s="8" t="s">
        <v>94</v>
      </c>
      <c r="C260" s="8" t="s">
        <v>348</v>
      </c>
      <c r="D260" s="8" t="s">
        <v>951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35">
      <c r="A261" s="8" t="s">
        <v>44</v>
      </c>
      <c r="B261" s="8" t="s">
        <v>94</v>
      </c>
      <c r="C261" s="8" t="s">
        <v>349</v>
      </c>
      <c r="D261" s="8" t="s">
        <v>961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35">
      <c r="A262" s="8" t="s">
        <v>44</v>
      </c>
      <c r="B262" s="8" t="s">
        <v>94</v>
      </c>
      <c r="C262" s="8" t="s">
        <v>350</v>
      </c>
      <c r="D262" s="8" t="s">
        <v>953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35">
      <c r="A263" s="8" t="s">
        <v>44</v>
      </c>
      <c r="B263" s="8" t="s">
        <v>94</v>
      </c>
      <c r="C263" s="8" t="s">
        <v>351</v>
      </c>
      <c r="D263" s="8" t="s">
        <v>953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35">
      <c r="A264" s="8" t="s">
        <v>44</v>
      </c>
      <c r="B264" s="8" t="s">
        <v>94</v>
      </c>
      <c r="C264" s="8" t="s">
        <v>352</v>
      </c>
      <c r="D264" s="8" t="s">
        <v>948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35">
      <c r="A265" s="8" t="s">
        <v>44</v>
      </c>
      <c r="B265" s="8" t="s">
        <v>95</v>
      </c>
      <c r="C265" s="8" t="s">
        <v>353</v>
      </c>
      <c r="D265" s="8" t="s">
        <v>956</v>
      </c>
      <c r="E265" s="7">
        <v>17.679438999999999</v>
      </c>
      <c r="F265" s="7">
        <v>184752.35</v>
      </c>
      <c r="G265" s="6">
        <v>3266318.05</v>
      </c>
      <c r="H265" s="7">
        <v>3063.32</v>
      </c>
      <c r="I265" s="6">
        <v>54157.78</v>
      </c>
      <c r="J265" s="7">
        <v>0</v>
      </c>
      <c r="K265" s="6">
        <v>0</v>
      </c>
      <c r="L265" s="7">
        <v>3063.32</v>
      </c>
      <c r="M265" s="6">
        <v>54157.78</v>
      </c>
    </row>
    <row r="266" spans="1:13" x14ac:dyDescent="0.35">
      <c r="A266" s="8" t="s">
        <v>44</v>
      </c>
      <c r="B266" s="8" t="s">
        <v>94</v>
      </c>
      <c r="C266" s="8" t="s">
        <v>354</v>
      </c>
      <c r="D266" s="8" t="s">
        <v>950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35">
      <c r="A267" s="8" t="s">
        <v>44</v>
      </c>
      <c r="B267" s="8" t="s">
        <v>94</v>
      </c>
      <c r="C267" s="8" t="s">
        <v>355</v>
      </c>
      <c r="D267" s="8" t="s">
        <v>950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35">
      <c r="A268" s="8" t="s">
        <v>44</v>
      </c>
      <c r="B268" s="8" t="s">
        <v>94</v>
      </c>
      <c r="C268" s="8" t="s">
        <v>356</v>
      </c>
      <c r="D268" s="8" t="s">
        <v>948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35">
      <c r="A269" s="8" t="s">
        <v>44</v>
      </c>
      <c r="B269" s="8" t="s">
        <v>94</v>
      </c>
      <c r="C269" s="8" t="s">
        <v>357</v>
      </c>
      <c r="D269" s="8" t="s">
        <v>948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35">
      <c r="A270" s="8" t="s">
        <v>44</v>
      </c>
      <c r="B270" s="8" t="s">
        <v>94</v>
      </c>
      <c r="C270" s="8" t="s">
        <v>358</v>
      </c>
      <c r="D270" s="8" t="s">
        <v>948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35">
      <c r="A271" s="8" t="s">
        <v>44</v>
      </c>
      <c r="B271" s="8" t="s">
        <v>94</v>
      </c>
      <c r="C271" s="8" t="s">
        <v>359</v>
      </c>
      <c r="D271" s="8" t="s">
        <v>948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35">
      <c r="A272" s="8" t="s">
        <v>44</v>
      </c>
      <c r="B272" s="8" t="s">
        <v>94</v>
      </c>
      <c r="C272" s="8" t="s">
        <v>360</v>
      </c>
      <c r="D272" s="8" t="s">
        <v>956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35">
      <c r="A273" s="8" t="s">
        <v>44</v>
      </c>
      <c r="B273" s="8" t="s">
        <v>94</v>
      </c>
      <c r="C273" s="8" t="s">
        <v>361</v>
      </c>
      <c r="D273" s="8" t="s">
        <v>950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35">
      <c r="A274" s="8" t="s">
        <v>44</v>
      </c>
      <c r="B274" s="8" t="s">
        <v>94</v>
      </c>
      <c r="C274" s="8" t="s">
        <v>362</v>
      </c>
      <c r="D274" s="8" t="s">
        <v>950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35">
      <c r="A275" s="8" t="s">
        <v>44</v>
      </c>
      <c r="B275" s="8" t="s">
        <v>94</v>
      </c>
      <c r="C275" s="8" t="s">
        <v>363</v>
      </c>
      <c r="D275" s="8" t="s">
        <v>955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35">
      <c r="A276" s="8" t="s">
        <v>44</v>
      </c>
      <c r="B276" s="8" t="s">
        <v>94</v>
      </c>
      <c r="C276" s="8" t="s">
        <v>364</v>
      </c>
      <c r="D276" s="8" t="s">
        <v>962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35">
      <c r="A277" s="8" t="s">
        <v>44</v>
      </c>
      <c r="B277" s="8" t="s">
        <v>94</v>
      </c>
      <c r="C277" s="8" t="s">
        <v>365</v>
      </c>
      <c r="D277" s="8" t="s">
        <v>948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35">
      <c r="A278" s="8" t="s">
        <v>44</v>
      </c>
      <c r="B278" s="8" t="s">
        <v>94</v>
      </c>
      <c r="C278" s="8" t="s">
        <v>366</v>
      </c>
      <c r="D278" s="8" t="s">
        <v>950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35">
      <c r="A279" s="8" t="s">
        <v>44</v>
      </c>
      <c r="B279" s="8" t="s">
        <v>94</v>
      </c>
      <c r="C279" s="8" t="s">
        <v>367</v>
      </c>
      <c r="D279" s="8" t="s">
        <v>954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35">
      <c r="A280" s="8" t="s">
        <v>44</v>
      </c>
      <c r="B280" s="8" t="s">
        <v>94</v>
      </c>
      <c r="C280" s="8" t="s">
        <v>368</v>
      </c>
      <c r="D280" s="8" t="s">
        <v>954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35">
      <c r="A281" s="8" t="s">
        <v>44</v>
      </c>
      <c r="B281" s="8" t="s">
        <v>94</v>
      </c>
      <c r="C281" s="8" t="s">
        <v>369</v>
      </c>
      <c r="D281" s="8" t="s">
        <v>950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35">
      <c r="A282" s="8" t="s">
        <v>44</v>
      </c>
      <c r="B282" s="8" t="s">
        <v>94</v>
      </c>
      <c r="C282" s="8" t="s">
        <v>370</v>
      </c>
      <c r="D282" s="8" t="s">
        <v>950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35">
      <c r="A283" s="8" t="s">
        <v>44</v>
      </c>
      <c r="B283" s="8" t="s">
        <v>94</v>
      </c>
      <c r="C283" s="8" t="s">
        <v>371</v>
      </c>
      <c r="D283" s="8" t="s">
        <v>950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35">
      <c r="A284" s="8" t="s">
        <v>44</v>
      </c>
      <c r="B284" s="8" t="s">
        <v>94</v>
      </c>
      <c r="C284" s="8" t="s">
        <v>372</v>
      </c>
      <c r="D284" s="8" t="s">
        <v>963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35">
      <c r="A285" s="8" t="s">
        <v>44</v>
      </c>
      <c r="B285" s="8" t="s">
        <v>94</v>
      </c>
      <c r="C285" s="8" t="s">
        <v>373</v>
      </c>
      <c r="D285" s="8" t="s">
        <v>948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35">
      <c r="A286" s="8" t="s">
        <v>44</v>
      </c>
      <c r="B286" s="8" t="s">
        <v>95</v>
      </c>
      <c r="C286" s="8" t="s">
        <v>374</v>
      </c>
      <c r="D286" s="8" t="s">
        <v>950</v>
      </c>
      <c r="E286" s="7">
        <v>17.679441000000001</v>
      </c>
      <c r="F286" s="7">
        <v>22592.38</v>
      </c>
      <c r="G286" s="6">
        <v>399420.65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35">
      <c r="A287" s="8" t="s">
        <v>44</v>
      </c>
      <c r="B287" s="8" t="s">
        <v>94</v>
      </c>
      <c r="C287" s="8" t="s">
        <v>375</v>
      </c>
      <c r="D287" s="8" t="s">
        <v>948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35">
      <c r="A288" s="8" t="s">
        <v>44</v>
      </c>
      <c r="B288" s="8" t="s">
        <v>94</v>
      </c>
      <c r="C288" s="8" t="s">
        <v>376</v>
      </c>
      <c r="D288" s="8" t="s">
        <v>950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35">
      <c r="A289" s="8" t="s">
        <v>44</v>
      </c>
      <c r="B289" s="8" t="s">
        <v>94</v>
      </c>
      <c r="C289" s="8" t="s">
        <v>377</v>
      </c>
      <c r="D289" s="8" t="s">
        <v>948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35">
      <c r="A290" s="8" t="s">
        <v>44</v>
      </c>
      <c r="B290" s="8" t="s">
        <v>94</v>
      </c>
      <c r="C290" s="8" t="s">
        <v>378</v>
      </c>
      <c r="D290" s="8" t="s">
        <v>950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35">
      <c r="A291" s="8" t="s">
        <v>44</v>
      </c>
      <c r="B291" s="8" t="s">
        <v>94</v>
      </c>
      <c r="C291" s="8" t="s">
        <v>379</v>
      </c>
      <c r="D291" s="8" t="s">
        <v>950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35">
      <c r="A292" s="8" t="s">
        <v>44</v>
      </c>
      <c r="B292" s="8" t="s">
        <v>94</v>
      </c>
      <c r="C292" s="8" t="s">
        <v>380</v>
      </c>
      <c r="D292" s="8" t="s">
        <v>950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35">
      <c r="A293" s="8" t="s">
        <v>44</v>
      </c>
      <c r="B293" s="8" t="s">
        <v>94</v>
      </c>
      <c r="C293" s="8" t="s">
        <v>381</v>
      </c>
      <c r="D293" s="8" t="s">
        <v>948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35">
      <c r="A294" s="8" t="s">
        <v>44</v>
      </c>
      <c r="B294" s="8" t="s">
        <v>94</v>
      </c>
      <c r="C294" s="8" t="s">
        <v>382</v>
      </c>
      <c r="D294" s="8" t="s">
        <v>950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35">
      <c r="A295" s="8" t="s">
        <v>44</v>
      </c>
      <c r="B295" s="8" t="s">
        <v>95</v>
      </c>
      <c r="C295" s="8" t="s">
        <v>383</v>
      </c>
      <c r="D295" s="8" t="s">
        <v>951</v>
      </c>
      <c r="E295" s="7">
        <v>20.83522</v>
      </c>
      <c r="F295" s="7">
        <v>193520.37</v>
      </c>
      <c r="G295" s="6">
        <v>4032039.57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35">
      <c r="A296" s="8" t="s">
        <v>44</v>
      </c>
      <c r="B296" s="8" t="s">
        <v>95</v>
      </c>
      <c r="C296" s="8" t="s">
        <v>384</v>
      </c>
      <c r="D296" s="8" t="s">
        <v>951</v>
      </c>
      <c r="E296" s="7">
        <v>24.274578000000002</v>
      </c>
      <c r="F296" s="7">
        <v>475435.12</v>
      </c>
      <c r="G296" s="6">
        <v>11540986.91</v>
      </c>
      <c r="H296" s="7">
        <v>3354.98</v>
      </c>
      <c r="I296" s="6">
        <v>81440.72</v>
      </c>
      <c r="J296" s="7">
        <v>23318.9</v>
      </c>
      <c r="K296" s="6">
        <v>566056.46</v>
      </c>
      <c r="L296" s="7">
        <v>-19963.919999999998</v>
      </c>
      <c r="M296" s="6">
        <v>-484615.73</v>
      </c>
    </row>
    <row r="297" spans="1:13" x14ac:dyDescent="0.35">
      <c r="A297" s="8" t="s">
        <v>44</v>
      </c>
      <c r="B297" s="8" t="s">
        <v>94</v>
      </c>
      <c r="C297" s="8" t="s">
        <v>385</v>
      </c>
      <c r="D297" s="8" t="s">
        <v>948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35">
      <c r="A298" s="8" t="s">
        <v>44</v>
      </c>
      <c r="B298" s="8" t="s">
        <v>94</v>
      </c>
      <c r="C298" s="8" t="s">
        <v>386</v>
      </c>
      <c r="D298" s="8" t="s">
        <v>950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35">
      <c r="A299" s="8" t="s">
        <v>44</v>
      </c>
      <c r="B299" s="8" t="s">
        <v>94</v>
      </c>
      <c r="C299" s="8" t="s">
        <v>387</v>
      </c>
      <c r="D299" s="8" t="s">
        <v>950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35">
      <c r="A300" s="8" t="s">
        <v>44</v>
      </c>
      <c r="B300" s="8" t="s">
        <v>94</v>
      </c>
      <c r="C300" s="8" t="s">
        <v>388</v>
      </c>
      <c r="D300" s="8" t="s">
        <v>950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35">
      <c r="A301" s="8" t="s">
        <v>44</v>
      </c>
      <c r="B301" s="8" t="s">
        <v>94</v>
      </c>
      <c r="C301" s="8" t="s">
        <v>389</v>
      </c>
      <c r="D301" s="8" t="s">
        <v>948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35">
      <c r="A302" s="8" t="s">
        <v>44</v>
      </c>
      <c r="B302" s="8" t="s">
        <v>94</v>
      </c>
      <c r="C302" s="8" t="s">
        <v>390</v>
      </c>
      <c r="D302" s="8" t="s">
        <v>948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35">
      <c r="A303" s="8" t="s">
        <v>44</v>
      </c>
      <c r="B303" s="8" t="s">
        <v>94</v>
      </c>
      <c r="C303" s="8" t="s">
        <v>391</v>
      </c>
      <c r="D303" s="8" t="s">
        <v>950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35">
      <c r="A304" s="8" t="s">
        <v>44</v>
      </c>
      <c r="B304" s="8" t="s">
        <v>94</v>
      </c>
      <c r="C304" s="8" t="s">
        <v>392</v>
      </c>
      <c r="D304" s="8" t="s">
        <v>948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35">
      <c r="A305" s="8" t="s">
        <v>44</v>
      </c>
      <c r="B305" s="8" t="s">
        <v>94</v>
      </c>
      <c r="C305" s="8" t="s">
        <v>393</v>
      </c>
      <c r="D305" s="8" t="s">
        <v>951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35">
      <c r="A306" s="8" t="s">
        <v>44</v>
      </c>
      <c r="B306" s="8" t="s">
        <v>94</v>
      </c>
      <c r="C306" s="8" t="s">
        <v>394</v>
      </c>
      <c r="D306" s="8" t="s">
        <v>948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35">
      <c r="A307" s="8" t="s">
        <v>44</v>
      </c>
      <c r="B307" s="8" t="s">
        <v>94</v>
      </c>
      <c r="C307" s="8" t="s">
        <v>395</v>
      </c>
      <c r="D307" s="8" t="s">
        <v>950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35">
      <c r="A308" s="8" t="s">
        <v>44</v>
      </c>
      <c r="B308" s="8" t="s">
        <v>94</v>
      </c>
      <c r="C308" s="8" t="s">
        <v>396</v>
      </c>
      <c r="D308" s="8" t="s">
        <v>948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35">
      <c r="A309" s="8" t="s">
        <v>44</v>
      </c>
      <c r="B309" s="8" t="s">
        <v>94</v>
      </c>
      <c r="C309" s="8" t="s">
        <v>397</v>
      </c>
      <c r="D309" s="8" t="s">
        <v>951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35">
      <c r="A310" s="8" t="s">
        <v>44</v>
      </c>
      <c r="B310" s="8" t="s">
        <v>94</v>
      </c>
      <c r="C310" s="8" t="s">
        <v>398</v>
      </c>
      <c r="D310" s="8" t="s">
        <v>951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35">
      <c r="A311" s="8" t="s">
        <v>44</v>
      </c>
      <c r="B311" s="8" t="s">
        <v>94</v>
      </c>
      <c r="C311" s="8" t="s">
        <v>399</v>
      </c>
      <c r="D311" s="8" t="s">
        <v>952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35">
      <c r="A312" s="8" t="s">
        <v>44</v>
      </c>
      <c r="B312" s="8" t="s">
        <v>94</v>
      </c>
      <c r="C312" s="8" t="s">
        <v>400</v>
      </c>
      <c r="D312" s="8" t="s">
        <v>950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35">
      <c r="A313" s="8" t="s">
        <v>44</v>
      </c>
      <c r="B313" s="8" t="s">
        <v>94</v>
      </c>
      <c r="C313" s="8" t="s">
        <v>401</v>
      </c>
      <c r="D313" s="8" t="s">
        <v>956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35">
      <c r="A314" s="8" t="s">
        <v>44</v>
      </c>
      <c r="B314" s="8" t="s">
        <v>94</v>
      </c>
      <c r="C314" s="8" t="s">
        <v>402</v>
      </c>
      <c r="D314" s="8" t="s">
        <v>956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35">
      <c r="A315" s="8" t="s">
        <v>44</v>
      </c>
      <c r="B315" s="8" t="s">
        <v>94</v>
      </c>
      <c r="C315" s="8" t="s">
        <v>403</v>
      </c>
      <c r="D315" s="8" t="s">
        <v>950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35">
      <c r="A316" s="8" t="s">
        <v>44</v>
      </c>
      <c r="B316" s="8" t="s">
        <v>94</v>
      </c>
      <c r="C316" s="8" t="s">
        <v>404</v>
      </c>
      <c r="D316" s="8" t="s">
        <v>960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35">
      <c r="A317" s="8" t="s">
        <v>44</v>
      </c>
      <c r="B317" s="8" t="s">
        <v>94</v>
      </c>
      <c r="C317" s="8" t="s">
        <v>405</v>
      </c>
      <c r="D317" s="8" t="s">
        <v>956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35">
      <c r="A318" s="8" t="s">
        <v>44</v>
      </c>
      <c r="B318" s="8" t="s">
        <v>94</v>
      </c>
      <c r="C318" s="8" t="s">
        <v>406</v>
      </c>
      <c r="D318" s="8" t="s">
        <v>957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35">
      <c r="A319" s="8" t="s">
        <v>44</v>
      </c>
      <c r="B319" s="8" t="s">
        <v>94</v>
      </c>
      <c r="C319" s="8" t="s">
        <v>407</v>
      </c>
      <c r="D319" s="8" t="s">
        <v>957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35">
      <c r="A320" s="8" t="s">
        <v>44</v>
      </c>
      <c r="B320" s="8" t="s">
        <v>94</v>
      </c>
      <c r="C320" s="8" t="s">
        <v>408</v>
      </c>
      <c r="D320" s="8" t="s">
        <v>953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35">
      <c r="A321" s="8" t="s">
        <v>44</v>
      </c>
      <c r="B321" s="8" t="s">
        <v>94</v>
      </c>
      <c r="C321" s="8" t="s">
        <v>409</v>
      </c>
      <c r="D321" s="8" t="s">
        <v>948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35">
      <c r="A322" s="8" t="s">
        <v>44</v>
      </c>
      <c r="B322" s="8" t="s">
        <v>94</v>
      </c>
      <c r="C322" s="8" t="s">
        <v>410</v>
      </c>
      <c r="D322" s="8" t="s">
        <v>948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35">
      <c r="A323" s="8" t="s">
        <v>44</v>
      </c>
      <c r="B323" s="8" t="s">
        <v>95</v>
      </c>
      <c r="C323" s="8" t="s">
        <v>411</v>
      </c>
      <c r="D323" s="8" t="s">
        <v>950</v>
      </c>
      <c r="E323" s="7">
        <v>17.67944</v>
      </c>
      <c r="F323" s="7">
        <v>284668.15000000002</v>
      </c>
      <c r="G323" s="6">
        <v>5032773.55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35">
      <c r="A324" s="8" t="s">
        <v>44</v>
      </c>
      <c r="B324" s="8" t="s">
        <v>95</v>
      </c>
      <c r="C324" s="8" t="s">
        <v>412</v>
      </c>
      <c r="D324" s="8" t="s">
        <v>950</v>
      </c>
      <c r="E324" s="7">
        <v>20.835221000000001</v>
      </c>
      <c r="F324" s="7">
        <v>37240.199999999997</v>
      </c>
      <c r="G324" s="6">
        <v>775907.83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35">
      <c r="A325" s="8" t="s">
        <v>44</v>
      </c>
      <c r="B325" s="8" t="s">
        <v>94</v>
      </c>
      <c r="C325" s="8" t="s">
        <v>413</v>
      </c>
      <c r="D325" s="8" t="s">
        <v>955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35">
      <c r="A326" s="8" t="s">
        <v>44</v>
      </c>
      <c r="B326" s="8" t="s">
        <v>94</v>
      </c>
      <c r="C326" s="8" t="s">
        <v>414</v>
      </c>
      <c r="D326" s="8" t="s">
        <v>952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35">
      <c r="A327" s="8" t="s">
        <v>44</v>
      </c>
      <c r="B327" s="8" t="s">
        <v>94</v>
      </c>
      <c r="C327" s="8" t="s">
        <v>415</v>
      </c>
      <c r="D327" s="8" t="s">
        <v>958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35">
      <c r="A328" s="8" t="s">
        <v>44</v>
      </c>
      <c r="B328" s="8" t="s">
        <v>94</v>
      </c>
      <c r="C328" s="8" t="s">
        <v>416</v>
      </c>
      <c r="D328" s="8" t="s">
        <v>947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35">
      <c r="A329" s="8" t="s">
        <v>44</v>
      </c>
      <c r="B329" s="8" t="s">
        <v>94</v>
      </c>
      <c r="C329" s="8" t="s">
        <v>417</v>
      </c>
      <c r="D329" s="8" t="s">
        <v>950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35">
      <c r="A330" s="8" t="s">
        <v>44</v>
      </c>
      <c r="B330" s="8" t="s">
        <v>94</v>
      </c>
      <c r="C330" s="8" t="s">
        <v>418</v>
      </c>
      <c r="D330" s="8" t="s">
        <v>950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35">
      <c r="A331" s="8" t="s">
        <v>44</v>
      </c>
      <c r="B331" s="8" t="s">
        <v>94</v>
      </c>
      <c r="C331" s="8" t="s">
        <v>419</v>
      </c>
      <c r="D331" s="8" t="s">
        <v>951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35">
      <c r="A332" s="8" t="s">
        <v>44</v>
      </c>
      <c r="B332" s="8" t="s">
        <v>94</v>
      </c>
      <c r="C332" s="8" t="s">
        <v>420</v>
      </c>
      <c r="D332" s="8" t="s">
        <v>951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35">
      <c r="A333" s="8" t="s">
        <v>44</v>
      </c>
      <c r="B333" s="8" t="s">
        <v>94</v>
      </c>
      <c r="C333" s="8" t="s">
        <v>421</v>
      </c>
      <c r="D333" s="8" t="s">
        <v>961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35">
      <c r="A334" s="8" t="s">
        <v>44</v>
      </c>
      <c r="B334" s="8" t="s">
        <v>94</v>
      </c>
      <c r="C334" s="8" t="s">
        <v>422</v>
      </c>
      <c r="D334" s="8" t="s">
        <v>953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35">
      <c r="A335" s="8" t="s">
        <v>44</v>
      </c>
      <c r="B335" s="8" t="s">
        <v>94</v>
      </c>
      <c r="C335" s="8" t="s">
        <v>423</v>
      </c>
      <c r="D335" s="8" t="s">
        <v>948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35">
      <c r="A336" s="8" t="s">
        <v>44</v>
      </c>
      <c r="B336" s="8" t="s">
        <v>95</v>
      </c>
      <c r="C336" s="8" t="s">
        <v>424</v>
      </c>
      <c r="D336" s="8" t="s">
        <v>956</v>
      </c>
      <c r="E336" s="7">
        <v>17.679437</v>
      </c>
      <c r="F336" s="7">
        <v>32657.47</v>
      </c>
      <c r="G336" s="6">
        <v>577365.69999999995</v>
      </c>
      <c r="H336" s="7">
        <v>523.69000000000005</v>
      </c>
      <c r="I336" s="6">
        <v>9258.5499999999993</v>
      </c>
      <c r="J336" s="7">
        <v>0</v>
      </c>
      <c r="K336" s="6">
        <v>0</v>
      </c>
      <c r="L336" s="7">
        <v>523.69000000000005</v>
      </c>
      <c r="M336" s="6">
        <v>9258.5499999999993</v>
      </c>
    </row>
    <row r="337" spans="1:13" x14ac:dyDescent="0.35">
      <c r="A337" s="8" t="s">
        <v>44</v>
      </c>
      <c r="B337" s="8" t="s">
        <v>94</v>
      </c>
      <c r="C337" s="8" t="s">
        <v>425</v>
      </c>
      <c r="D337" s="8" t="s">
        <v>950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35">
      <c r="A338" s="8" t="s">
        <v>44</v>
      </c>
      <c r="B338" s="8" t="s">
        <v>94</v>
      </c>
      <c r="C338" s="8" t="s">
        <v>426</v>
      </c>
      <c r="D338" s="8" t="s">
        <v>950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35">
      <c r="A339" s="8" t="s">
        <v>44</v>
      </c>
      <c r="B339" s="8" t="s">
        <v>94</v>
      </c>
      <c r="C339" s="8" t="s">
        <v>427</v>
      </c>
      <c r="D339" s="8" t="s">
        <v>948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35">
      <c r="A340" s="8" t="s">
        <v>44</v>
      </c>
      <c r="B340" s="8" t="s">
        <v>94</v>
      </c>
      <c r="C340" s="8" t="s">
        <v>428</v>
      </c>
      <c r="D340" s="8" t="s">
        <v>948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35">
      <c r="A341" s="8" t="s">
        <v>44</v>
      </c>
      <c r="B341" s="8" t="s">
        <v>94</v>
      </c>
      <c r="C341" s="8" t="s">
        <v>429</v>
      </c>
      <c r="D341" s="8" t="s">
        <v>948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35">
      <c r="A342" s="8" t="s">
        <v>44</v>
      </c>
      <c r="B342" s="8" t="s">
        <v>94</v>
      </c>
      <c r="C342" s="8" t="s">
        <v>430</v>
      </c>
      <c r="D342" s="8" t="s">
        <v>948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35">
      <c r="A343" s="8" t="s">
        <v>44</v>
      </c>
      <c r="B343" s="8" t="s">
        <v>95</v>
      </c>
      <c r="C343" s="8" t="s">
        <v>431</v>
      </c>
      <c r="D343" s="8" t="s">
        <v>956</v>
      </c>
      <c r="E343" s="7">
        <v>17.679438000000001</v>
      </c>
      <c r="F343" s="7">
        <v>78650.66</v>
      </c>
      <c r="G343" s="6">
        <v>1390499.54</v>
      </c>
      <c r="H343" s="7">
        <v>0</v>
      </c>
      <c r="I343" s="6">
        <v>0</v>
      </c>
      <c r="J343" s="7">
        <v>4825.95</v>
      </c>
      <c r="K343" s="6">
        <v>85320.09</v>
      </c>
      <c r="L343" s="7">
        <v>-4825.95</v>
      </c>
      <c r="M343" s="6">
        <v>-85320.09</v>
      </c>
    </row>
    <row r="344" spans="1:13" x14ac:dyDescent="0.35">
      <c r="A344" s="8" t="s">
        <v>44</v>
      </c>
      <c r="B344" s="8" t="s">
        <v>94</v>
      </c>
      <c r="C344" s="8" t="s">
        <v>432</v>
      </c>
      <c r="D344" s="8" t="s">
        <v>950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35">
      <c r="A345" s="8" t="s">
        <v>44</v>
      </c>
      <c r="B345" s="8" t="s">
        <v>94</v>
      </c>
      <c r="C345" s="8" t="s">
        <v>433</v>
      </c>
      <c r="D345" s="8" t="s">
        <v>950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35">
      <c r="A346" s="8" t="s">
        <v>44</v>
      </c>
      <c r="B346" s="8" t="s">
        <v>94</v>
      </c>
      <c r="C346" s="8" t="s">
        <v>434</v>
      </c>
      <c r="D346" s="8" t="s">
        <v>955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35">
      <c r="A347" s="8" t="s">
        <v>44</v>
      </c>
      <c r="B347" s="8" t="s">
        <v>94</v>
      </c>
      <c r="C347" s="8" t="s">
        <v>435</v>
      </c>
      <c r="D347" s="8" t="s">
        <v>948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35">
      <c r="A348" s="8" t="s">
        <v>44</v>
      </c>
      <c r="B348" s="8" t="s">
        <v>94</v>
      </c>
      <c r="C348" s="8" t="s">
        <v>436</v>
      </c>
      <c r="D348" s="8" t="s">
        <v>956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35">
      <c r="A349" s="8" t="s">
        <v>44</v>
      </c>
      <c r="B349" s="8" t="s">
        <v>94</v>
      </c>
      <c r="C349" s="8" t="s">
        <v>437</v>
      </c>
      <c r="D349" s="8" t="s">
        <v>950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35">
      <c r="A350" s="8" t="s">
        <v>44</v>
      </c>
      <c r="B350" s="8" t="s">
        <v>94</v>
      </c>
      <c r="C350" s="8" t="s">
        <v>438</v>
      </c>
      <c r="D350" s="8" t="s">
        <v>954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35">
      <c r="A351" s="8" t="s">
        <v>44</v>
      </c>
      <c r="B351" s="8" t="s">
        <v>94</v>
      </c>
      <c r="C351" s="8" t="s">
        <v>439</v>
      </c>
      <c r="D351" s="8" t="s">
        <v>954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35">
      <c r="A352" s="8" t="s">
        <v>44</v>
      </c>
      <c r="B352" s="8" t="s">
        <v>94</v>
      </c>
      <c r="C352" s="8" t="s">
        <v>440</v>
      </c>
      <c r="D352" s="8" t="s">
        <v>950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35">
      <c r="A353" s="8" t="s">
        <v>44</v>
      </c>
      <c r="B353" s="8" t="s">
        <v>94</v>
      </c>
      <c r="C353" s="8" t="s">
        <v>441</v>
      </c>
      <c r="D353" s="8" t="s">
        <v>950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35">
      <c r="A354" s="8" t="s">
        <v>44</v>
      </c>
      <c r="B354" s="8" t="s">
        <v>94</v>
      </c>
      <c r="C354" s="8" t="s">
        <v>442</v>
      </c>
      <c r="D354" s="8" t="s">
        <v>948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35">
      <c r="A355" s="8" t="s">
        <v>44</v>
      </c>
      <c r="B355" s="8" t="s">
        <v>94</v>
      </c>
      <c r="C355" s="8" t="s">
        <v>443</v>
      </c>
      <c r="D355" s="8" t="s">
        <v>950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35">
      <c r="A356" s="8" t="s">
        <v>44</v>
      </c>
      <c r="B356" s="8" t="s">
        <v>94</v>
      </c>
      <c r="C356" s="8" t="s">
        <v>444</v>
      </c>
      <c r="D356" s="8" t="s">
        <v>950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35">
      <c r="A357" s="8" t="s">
        <v>44</v>
      </c>
      <c r="B357" s="8" t="s">
        <v>94</v>
      </c>
      <c r="C357" s="8" t="s">
        <v>445</v>
      </c>
      <c r="D357" s="8" t="s">
        <v>963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35">
      <c r="A358" s="8" t="s">
        <v>44</v>
      </c>
      <c r="B358" s="8" t="s">
        <v>94</v>
      </c>
      <c r="C358" s="8" t="s">
        <v>446</v>
      </c>
      <c r="D358" s="8" t="s">
        <v>950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35">
      <c r="A359" s="8" t="s">
        <v>44</v>
      </c>
      <c r="B359" s="8" t="s">
        <v>94</v>
      </c>
      <c r="C359" s="8" t="s">
        <v>447</v>
      </c>
      <c r="D359" s="8" t="s">
        <v>948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35">
      <c r="A360" s="8" t="s">
        <v>44</v>
      </c>
      <c r="B360" s="8" t="s">
        <v>94</v>
      </c>
      <c r="C360" s="8" t="s">
        <v>448</v>
      </c>
      <c r="D360" s="8" t="s">
        <v>950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35">
      <c r="A361" s="8" t="s">
        <v>44</v>
      </c>
      <c r="B361" s="8" t="s">
        <v>94</v>
      </c>
      <c r="C361" s="8" t="s">
        <v>449</v>
      </c>
      <c r="D361" s="8" t="s">
        <v>950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35">
      <c r="A362" s="8" t="s">
        <v>44</v>
      </c>
      <c r="B362" s="8" t="s">
        <v>94</v>
      </c>
      <c r="C362" s="8" t="s">
        <v>450</v>
      </c>
      <c r="D362" s="8" t="s">
        <v>948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35">
      <c r="A363" s="8" t="s">
        <v>44</v>
      </c>
      <c r="B363" s="8" t="s">
        <v>94</v>
      </c>
      <c r="C363" s="8" t="s">
        <v>451</v>
      </c>
      <c r="D363" s="8" t="s">
        <v>950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35">
      <c r="A364" s="8" t="s">
        <v>44</v>
      </c>
      <c r="B364" s="8" t="s">
        <v>94</v>
      </c>
      <c r="C364" s="8" t="s">
        <v>452</v>
      </c>
      <c r="D364" s="8" t="s">
        <v>950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35">
      <c r="A365" s="8" t="s">
        <v>44</v>
      </c>
      <c r="B365" s="8" t="s">
        <v>95</v>
      </c>
      <c r="C365" s="8" t="s">
        <v>453</v>
      </c>
      <c r="D365" s="8" t="s">
        <v>948</v>
      </c>
      <c r="E365" s="7">
        <v>20.835218999999999</v>
      </c>
      <c r="F365" s="7">
        <v>106013.51</v>
      </c>
      <c r="G365" s="6">
        <v>2208814.79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35">
      <c r="A366" s="8" t="s">
        <v>44</v>
      </c>
      <c r="B366" s="8" t="s">
        <v>94</v>
      </c>
      <c r="C366" s="8" t="s">
        <v>454</v>
      </c>
      <c r="D366" s="8" t="s">
        <v>950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35">
      <c r="A367" s="8" t="s">
        <v>44</v>
      </c>
      <c r="B367" s="8" t="s">
        <v>94</v>
      </c>
      <c r="C367" s="8" t="s">
        <v>455</v>
      </c>
      <c r="D367" s="8" t="s">
        <v>951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35">
      <c r="A368" s="8" t="s">
        <v>44</v>
      </c>
      <c r="B368" s="8" t="s">
        <v>94</v>
      </c>
      <c r="C368" s="8" t="s">
        <v>456</v>
      </c>
      <c r="D368" s="8" t="s">
        <v>951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35">
      <c r="A369" s="8" t="s">
        <v>44</v>
      </c>
      <c r="B369" s="8" t="s">
        <v>95</v>
      </c>
      <c r="C369" s="8" t="s">
        <v>457</v>
      </c>
      <c r="D369" s="8" t="s">
        <v>948</v>
      </c>
      <c r="E369" s="7">
        <v>24.274577000000001</v>
      </c>
      <c r="F369" s="7">
        <v>297228.03000000003</v>
      </c>
      <c r="G369" s="6">
        <v>7215084.9100000001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35">
      <c r="A370" s="8" t="s">
        <v>44</v>
      </c>
      <c r="B370" s="8" t="s">
        <v>94</v>
      </c>
      <c r="C370" s="8" t="s">
        <v>458</v>
      </c>
      <c r="D370" s="8" t="s">
        <v>950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35">
      <c r="A371" s="8" t="s">
        <v>44</v>
      </c>
      <c r="B371" s="8" t="s">
        <v>94</v>
      </c>
      <c r="C371" s="8" t="s">
        <v>459</v>
      </c>
      <c r="D371" s="8" t="s">
        <v>948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35">
      <c r="A372" s="8" t="s">
        <v>44</v>
      </c>
      <c r="B372" s="8" t="s">
        <v>94</v>
      </c>
      <c r="C372" s="8" t="s">
        <v>460</v>
      </c>
      <c r="D372" s="8" t="s">
        <v>948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35">
      <c r="A373" s="8" t="s">
        <v>44</v>
      </c>
      <c r="B373" s="8" t="s">
        <v>94</v>
      </c>
      <c r="C373" s="8" t="s">
        <v>461</v>
      </c>
      <c r="D373" s="8" t="s">
        <v>948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35">
      <c r="A374" s="8" t="s">
        <v>44</v>
      </c>
      <c r="B374" s="8" t="s">
        <v>94</v>
      </c>
      <c r="C374" s="8" t="s">
        <v>462</v>
      </c>
      <c r="D374" s="8" t="s">
        <v>951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35">
      <c r="A375" s="8" t="s">
        <v>44</v>
      </c>
      <c r="B375" s="8" t="s">
        <v>94</v>
      </c>
      <c r="C375" s="8" t="s">
        <v>463</v>
      </c>
      <c r="D375" s="8" t="s">
        <v>948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35">
      <c r="A376" s="8" t="s">
        <v>44</v>
      </c>
      <c r="B376" s="8" t="s">
        <v>94</v>
      </c>
      <c r="C376" s="8" t="s">
        <v>464</v>
      </c>
      <c r="D376" s="8" t="s">
        <v>950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35">
      <c r="A377" s="8" t="s">
        <v>44</v>
      </c>
      <c r="B377" s="8" t="s">
        <v>94</v>
      </c>
      <c r="C377" s="8" t="s">
        <v>465</v>
      </c>
      <c r="D377" s="8" t="s">
        <v>948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35">
      <c r="A378" s="8" t="s">
        <v>44</v>
      </c>
      <c r="B378" s="8" t="s">
        <v>94</v>
      </c>
      <c r="C378" s="8" t="s">
        <v>466</v>
      </c>
      <c r="D378" s="8" t="s">
        <v>948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35">
      <c r="A379" s="8" t="s">
        <v>44</v>
      </c>
      <c r="B379" s="8" t="s">
        <v>94</v>
      </c>
      <c r="C379" s="8" t="s">
        <v>467</v>
      </c>
      <c r="D379" s="8" t="s">
        <v>951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35">
      <c r="A380" s="8" t="s">
        <v>44</v>
      </c>
      <c r="B380" s="8" t="s">
        <v>94</v>
      </c>
      <c r="C380" s="8" t="s">
        <v>468</v>
      </c>
      <c r="D380" s="8" t="s">
        <v>951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35">
      <c r="A381" s="8" t="s">
        <v>44</v>
      </c>
      <c r="B381" s="8" t="s">
        <v>94</v>
      </c>
      <c r="C381" s="8" t="s">
        <v>469</v>
      </c>
      <c r="D381" s="8" t="s">
        <v>948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35">
      <c r="A382" s="8" t="s">
        <v>44</v>
      </c>
      <c r="B382" s="8" t="s">
        <v>94</v>
      </c>
      <c r="C382" s="8" t="s">
        <v>470</v>
      </c>
      <c r="D382" s="8" t="s">
        <v>948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35">
      <c r="A383" s="8" t="s">
        <v>44</v>
      </c>
      <c r="B383" s="8" t="s">
        <v>94</v>
      </c>
      <c r="C383" s="8" t="s">
        <v>471</v>
      </c>
      <c r="D383" s="8" t="s">
        <v>956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35">
      <c r="A384" s="8" t="s">
        <v>44</v>
      </c>
      <c r="B384" s="8" t="s">
        <v>94</v>
      </c>
      <c r="C384" s="8" t="s">
        <v>472</v>
      </c>
      <c r="D384" s="8" t="s">
        <v>950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35">
      <c r="A385" s="8" t="s">
        <v>44</v>
      </c>
      <c r="B385" s="8" t="s">
        <v>94</v>
      </c>
      <c r="C385" s="8" t="s">
        <v>473</v>
      </c>
      <c r="D385" s="8" t="s">
        <v>950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35">
      <c r="A386" s="8" t="s">
        <v>44</v>
      </c>
      <c r="B386" s="8" t="s">
        <v>94</v>
      </c>
      <c r="C386" s="8" t="s">
        <v>474</v>
      </c>
      <c r="D386" s="8" t="s">
        <v>951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35">
      <c r="A387" s="8" t="s">
        <v>44</v>
      </c>
      <c r="B387" s="8" t="s">
        <v>94</v>
      </c>
      <c r="C387" s="8" t="s">
        <v>475</v>
      </c>
      <c r="D387" s="8" t="s">
        <v>951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35">
      <c r="A388" s="8" t="s">
        <v>44</v>
      </c>
      <c r="B388" s="8" t="s">
        <v>94</v>
      </c>
      <c r="C388" s="8" t="s">
        <v>476</v>
      </c>
      <c r="D388" s="8" t="s">
        <v>948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35">
      <c r="A389" s="8" t="s">
        <v>44</v>
      </c>
      <c r="B389" s="8" t="s">
        <v>94</v>
      </c>
      <c r="C389" s="8" t="s">
        <v>477</v>
      </c>
      <c r="D389" s="8" t="s">
        <v>948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35">
      <c r="A390" s="8" t="s">
        <v>44</v>
      </c>
      <c r="B390" s="8" t="s">
        <v>94</v>
      </c>
      <c r="C390" s="8" t="s">
        <v>478</v>
      </c>
      <c r="D390" s="8" t="s">
        <v>956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35">
      <c r="A391" s="8" t="s">
        <v>44</v>
      </c>
      <c r="B391" s="8" t="s">
        <v>94</v>
      </c>
      <c r="C391" s="8" t="s">
        <v>479</v>
      </c>
      <c r="D391" s="8" t="s">
        <v>951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35">
      <c r="A392" s="8" t="s">
        <v>44</v>
      </c>
      <c r="B392" s="8" t="s">
        <v>94</v>
      </c>
      <c r="C392" s="8" t="s">
        <v>480</v>
      </c>
      <c r="D392" s="8" t="s">
        <v>952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35">
      <c r="A393" s="8" t="s">
        <v>44</v>
      </c>
      <c r="B393" s="8" t="s">
        <v>94</v>
      </c>
      <c r="C393" s="8" t="s">
        <v>481</v>
      </c>
      <c r="D393" s="8" t="s">
        <v>956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35">
      <c r="A394" s="8" t="s">
        <v>44</v>
      </c>
      <c r="B394" s="8" t="s">
        <v>94</v>
      </c>
      <c r="C394" s="8" t="s">
        <v>482</v>
      </c>
      <c r="D394" s="8" t="s">
        <v>950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35">
      <c r="A395" s="8" t="s">
        <v>44</v>
      </c>
      <c r="B395" s="8" t="s">
        <v>94</v>
      </c>
      <c r="C395" s="8" t="s">
        <v>483</v>
      </c>
      <c r="D395" s="8" t="s">
        <v>948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35">
      <c r="A396" s="8" t="s">
        <v>44</v>
      </c>
      <c r="B396" s="8" t="s">
        <v>94</v>
      </c>
      <c r="C396" s="8" t="s">
        <v>484</v>
      </c>
      <c r="D396" s="8" t="s">
        <v>948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35">
      <c r="A397" s="8" t="s">
        <v>45</v>
      </c>
      <c r="B397" s="8" t="s">
        <v>95</v>
      </c>
      <c r="C397" s="8" t="s">
        <v>485</v>
      </c>
      <c r="D397" s="8" t="s">
        <v>948</v>
      </c>
      <c r="E397" s="7">
        <v>17.67944</v>
      </c>
      <c r="F397" s="7">
        <v>35309.31</v>
      </c>
      <c r="G397" s="6">
        <v>624248.82999999996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35">
      <c r="A398" s="8" t="s">
        <v>45</v>
      </c>
      <c r="B398" s="8" t="s">
        <v>95</v>
      </c>
      <c r="C398" s="8" t="s">
        <v>486</v>
      </c>
      <c r="D398" s="8" t="s">
        <v>948</v>
      </c>
      <c r="E398" s="7">
        <v>17.679438999999999</v>
      </c>
      <c r="F398" s="7">
        <v>15393614.390000001</v>
      </c>
      <c r="G398" s="6">
        <v>272150481.91000003</v>
      </c>
      <c r="H398" s="7">
        <v>0</v>
      </c>
      <c r="I398" s="6">
        <v>0</v>
      </c>
      <c r="J398" s="7">
        <v>46650</v>
      </c>
      <c r="K398" s="6">
        <v>824745.88</v>
      </c>
      <c r="L398" s="7">
        <v>-46650</v>
      </c>
      <c r="M398" s="6">
        <v>-824745.88</v>
      </c>
    </row>
    <row r="399" spans="1:13" x14ac:dyDescent="0.35">
      <c r="A399" s="8" t="s">
        <v>45</v>
      </c>
      <c r="B399" s="8" t="s">
        <v>94</v>
      </c>
      <c r="C399" s="8" t="s">
        <v>487</v>
      </c>
      <c r="D399" s="8" t="s">
        <v>948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35">
      <c r="A400" s="8" t="s">
        <v>45</v>
      </c>
      <c r="B400" s="8" t="s">
        <v>95</v>
      </c>
      <c r="C400" s="8" t="s">
        <v>488</v>
      </c>
      <c r="D400" s="8" t="s">
        <v>948</v>
      </c>
      <c r="E400" s="7">
        <v>17.679442000000002</v>
      </c>
      <c r="F400" s="7">
        <v>28556.65</v>
      </c>
      <c r="G400" s="6">
        <v>504865.64</v>
      </c>
      <c r="H400" s="7">
        <v>0</v>
      </c>
      <c r="I400" s="6">
        <v>0</v>
      </c>
      <c r="J400" s="7">
        <v>0</v>
      </c>
      <c r="K400" s="6">
        <v>0</v>
      </c>
      <c r="L400" s="7">
        <v>0</v>
      </c>
      <c r="M400" s="6">
        <v>0</v>
      </c>
    </row>
    <row r="401" spans="1:13" x14ac:dyDescent="0.35">
      <c r="A401" s="8" t="s">
        <v>45</v>
      </c>
      <c r="B401" s="8" t="s">
        <v>94</v>
      </c>
      <c r="C401" s="8" t="s">
        <v>489</v>
      </c>
      <c r="D401" s="8" t="s">
        <v>948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35">
      <c r="A402" s="8" t="s">
        <v>46</v>
      </c>
      <c r="B402" s="8" t="s">
        <v>94</v>
      </c>
      <c r="C402" s="8" t="s">
        <v>490</v>
      </c>
      <c r="D402" s="8" t="s">
        <v>950</v>
      </c>
      <c r="E402" s="7">
        <v>17.711798999999999</v>
      </c>
      <c r="F402" s="7">
        <v>36680187.479999997</v>
      </c>
      <c r="G402" s="6">
        <v>649672144.60000002</v>
      </c>
      <c r="H402" s="7">
        <v>445000</v>
      </c>
      <c r="I402" s="6">
        <v>7881751</v>
      </c>
      <c r="J402" s="7">
        <v>0</v>
      </c>
      <c r="K402" s="6">
        <v>0</v>
      </c>
      <c r="L402" s="7">
        <v>445000</v>
      </c>
      <c r="M402" s="6">
        <v>7881751</v>
      </c>
    </row>
    <row r="403" spans="1:13" x14ac:dyDescent="0.35">
      <c r="A403" s="8" t="s">
        <v>47</v>
      </c>
      <c r="B403" s="8" t="s">
        <v>96</v>
      </c>
      <c r="C403" s="8" t="s">
        <v>491</v>
      </c>
      <c r="D403" s="8" t="s">
        <v>950</v>
      </c>
      <c r="E403" s="7">
        <v>20.999998999999999</v>
      </c>
      <c r="F403" s="7">
        <v>1818617.76</v>
      </c>
      <c r="G403" s="6">
        <v>38190972.920000002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35">
      <c r="A404" s="8" t="s">
        <v>47</v>
      </c>
      <c r="B404" s="8" t="s">
        <v>96</v>
      </c>
      <c r="C404" s="8" t="s">
        <v>492</v>
      </c>
      <c r="D404" s="8" t="s">
        <v>948</v>
      </c>
      <c r="E404" s="7">
        <v>21</v>
      </c>
      <c r="F404" s="7">
        <v>835503.25</v>
      </c>
      <c r="G404" s="6">
        <v>17545568.25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35">
      <c r="A405" s="8" t="s">
        <v>47</v>
      </c>
      <c r="B405" s="8" t="s">
        <v>96</v>
      </c>
      <c r="C405" s="8" t="s">
        <v>493</v>
      </c>
      <c r="D405" s="8" t="s">
        <v>948</v>
      </c>
      <c r="E405" s="7">
        <v>18</v>
      </c>
      <c r="F405" s="7">
        <v>122987.57</v>
      </c>
      <c r="G405" s="6">
        <v>2213776.2599999998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35">
      <c r="A406" s="8" t="s">
        <v>47</v>
      </c>
      <c r="B406" s="8" t="s">
        <v>94</v>
      </c>
      <c r="C406" s="8" t="s">
        <v>494</v>
      </c>
      <c r="D406" s="8" t="s">
        <v>948</v>
      </c>
      <c r="E406" s="7">
        <v>18</v>
      </c>
      <c r="F406" s="7">
        <v>2407858.31</v>
      </c>
      <c r="G406" s="6">
        <v>43341449.590000004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35">
      <c r="A407" s="8" t="s">
        <v>47</v>
      </c>
      <c r="B407" s="8" t="s">
        <v>94</v>
      </c>
      <c r="C407" s="8" t="s">
        <v>495</v>
      </c>
      <c r="D407" s="8" t="s">
        <v>948</v>
      </c>
      <c r="E407" s="7">
        <v>17.999998999999999</v>
      </c>
      <c r="F407" s="7">
        <v>193437960.05000001</v>
      </c>
      <c r="G407" s="6">
        <v>3481883280.8600001</v>
      </c>
      <c r="H407" s="7">
        <v>1546840</v>
      </c>
      <c r="I407" s="6">
        <v>27843120</v>
      </c>
      <c r="J407" s="7">
        <v>11757125</v>
      </c>
      <c r="K407" s="6">
        <v>211628250</v>
      </c>
      <c r="L407" s="7">
        <v>-10210285</v>
      </c>
      <c r="M407" s="6">
        <v>-183785130</v>
      </c>
    </row>
    <row r="408" spans="1:13" x14ac:dyDescent="0.35">
      <c r="A408" s="8" t="s">
        <v>47</v>
      </c>
      <c r="B408" s="8" t="s">
        <v>96</v>
      </c>
      <c r="C408" s="8" t="s">
        <v>496</v>
      </c>
      <c r="D408" s="8" t="s">
        <v>964</v>
      </c>
      <c r="E408" s="7">
        <v>18</v>
      </c>
      <c r="F408" s="7">
        <v>317794.11</v>
      </c>
      <c r="G408" s="6">
        <v>5720293.9800000004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35">
      <c r="A409" s="8" t="s">
        <v>47</v>
      </c>
      <c r="B409" s="8" t="s">
        <v>95</v>
      </c>
      <c r="C409" s="8" t="s">
        <v>497</v>
      </c>
      <c r="D409" s="8" t="s">
        <v>948</v>
      </c>
      <c r="E409" s="7">
        <v>0.13999900000000001</v>
      </c>
      <c r="F409" s="7">
        <v>9409488.4600000009</v>
      </c>
      <c r="G409" s="6">
        <v>1317328.3799999999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35">
      <c r="A410" s="8" t="s">
        <v>47</v>
      </c>
      <c r="B410" s="8" t="s">
        <v>94</v>
      </c>
      <c r="C410" s="8" t="s">
        <v>498</v>
      </c>
      <c r="D410" s="8" t="s">
        <v>948</v>
      </c>
      <c r="E410" s="7">
        <v>17.999998999999999</v>
      </c>
      <c r="F410" s="7">
        <v>6263042.7400000002</v>
      </c>
      <c r="G410" s="6">
        <v>112734769.29000001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35">
      <c r="A411" s="8" t="s">
        <v>48</v>
      </c>
      <c r="B411" s="8" t="s">
        <v>96</v>
      </c>
      <c r="C411" s="8" t="s">
        <v>499</v>
      </c>
      <c r="D411" s="8" t="s">
        <v>948</v>
      </c>
      <c r="E411" s="7">
        <v>17.806899999999999</v>
      </c>
      <c r="F411" s="7">
        <v>44889463.670000002</v>
      </c>
      <c r="G411" s="6">
        <v>799342190.67999995</v>
      </c>
      <c r="H411" s="7">
        <v>1791654</v>
      </c>
      <c r="I411" s="6">
        <v>31903803.609999999</v>
      </c>
      <c r="J411" s="7">
        <v>429739</v>
      </c>
      <c r="K411" s="6">
        <v>7652319.4000000004</v>
      </c>
      <c r="L411" s="7">
        <v>1361915</v>
      </c>
      <c r="M411" s="6">
        <v>24251484.210000001</v>
      </c>
    </row>
    <row r="412" spans="1:13" x14ac:dyDescent="0.35">
      <c r="A412" s="8" t="s">
        <v>48</v>
      </c>
      <c r="B412" s="8" t="s">
        <v>94</v>
      </c>
      <c r="C412" s="8" t="s">
        <v>500</v>
      </c>
      <c r="D412" s="8" t="s">
        <v>948</v>
      </c>
      <c r="E412" s="7">
        <v>17.806899999999999</v>
      </c>
      <c r="F412" s="7">
        <v>59131102.979999997</v>
      </c>
      <c r="G412" s="6">
        <v>1052941637.6900001</v>
      </c>
      <c r="H412" s="7">
        <v>4210428</v>
      </c>
      <c r="I412" s="6">
        <v>74974670.349999994</v>
      </c>
      <c r="J412" s="7">
        <v>2894234</v>
      </c>
      <c r="K412" s="6">
        <v>51537335.409999996</v>
      </c>
      <c r="L412" s="7">
        <v>1316194</v>
      </c>
      <c r="M412" s="6">
        <v>23437334.940000001</v>
      </c>
    </row>
    <row r="413" spans="1:13" x14ac:dyDescent="0.35">
      <c r="A413" s="8" t="s">
        <v>48</v>
      </c>
      <c r="B413" s="8" t="s">
        <v>94</v>
      </c>
      <c r="C413" s="8" t="s">
        <v>501</v>
      </c>
      <c r="D413" s="8" t="s">
        <v>948</v>
      </c>
      <c r="E413" s="7">
        <v>17.806899999999999</v>
      </c>
      <c r="F413" s="7">
        <v>558649022.10000002</v>
      </c>
      <c r="G413" s="6">
        <v>9947807271.7299995</v>
      </c>
      <c r="H413" s="7">
        <v>44712289.369999997</v>
      </c>
      <c r="I413" s="6">
        <v>796187265.58000004</v>
      </c>
      <c r="J413" s="7">
        <v>27020375.989999998</v>
      </c>
      <c r="K413" s="6">
        <v>481149133.22000003</v>
      </c>
      <c r="L413" s="7">
        <v>17691913.379999999</v>
      </c>
      <c r="M413" s="6">
        <v>315038132.36000001</v>
      </c>
    </row>
    <row r="414" spans="1:13" x14ac:dyDescent="0.35">
      <c r="A414" s="8" t="s">
        <v>48</v>
      </c>
      <c r="B414" s="8" t="s">
        <v>94</v>
      </c>
      <c r="C414" s="8" t="s">
        <v>502</v>
      </c>
      <c r="D414" s="8" t="s">
        <v>948</v>
      </c>
      <c r="E414" s="7">
        <v>17.806899999999999</v>
      </c>
      <c r="F414" s="7">
        <v>52010262.75</v>
      </c>
      <c r="G414" s="6">
        <v>926141547.82000005</v>
      </c>
      <c r="H414" s="7">
        <v>1421178</v>
      </c>
      <c r="I414" s="6">
        <v>25306774.530000001</v>
      </c>
      <c r="J414" s="7">
        <v>549589</v>
      </c>
      <c r="K414" s="6">
        <v>9786476.3599999994</v>
      </c>
      <c r="L414" s="7">
        <v>871589</v>
      </c>
      <c r="M414" s="6">
        <v>15520298.16</v>
      </c>
    </row>
    <row r="415" spans="1:13" x14ac:dyDescent="0.35">
      <c r="A415" s="8" t="s">
        <v>48</v>
      </c>
      <c r="B415" s="8" t="s">
        <v>94</v>
      </c>
      <c r="C415" s="8" t="s">
        <v>503</v>
      </c>
      <c r="D415" s="8" t="s">
        <v>948</v>
      </c>
      <c r="E415" s="7">
        <v>17.806899999999999</v>
      </c>
      <c r="F415" s="7">
        <v>289985693.14999998</v>
      </c>
      <c r="G415" s="6">
        <v>5163746239.3900003</v>
      </c>
      <c r="H415" s="7">
        <v>12965228</v>
      </c>
      <c r="I415" s="6">
        <v>230870518.47</v>
      </c>
      <c r="J415" s="7">
        <v>8307018</v>
      </c>
      <c r="K415" s="6">
        <v>147922238.83000001</v>
      </c>
      <c r="L415" s="7">
        <v>4658210</v>
      </c>
      <c r="M415" s="6">
        <v>82948279.640000001</v>
      </c>
    </row>
    <row r="416" spans="1:13" x14ac:dyDescent="0.35">
      <c r="A416" s="8" t="s">
        <v>48</v>
      </c>
      <c r="B416" s="8" t="s">
        <v>94</v>
      </c>
      <c r="C416" s="8" t="s">
        <v>504</v>
      </c>
      <c r="D416" s="8" t="s">
        <v>948</v>
      </c>
      <c r="E416" s="7">
        <v>17.806899999999999</v>
      </c>
      <c r="F416" s="7">
        <v>2074532841.3599999</v>
      </c>
      <c r="G416" s="6">
        <v>36940998852.900002</v>
      </c>
      <c r="H416" s="7">
        <v>86068394.140000001</v>
      </c>
      <c r="I416" s="6">
        <v>1532611287.6099999</v>
      </c>
      <c r="J416" s="7">
        <v>55021370.469999999</v>
      </c>
      <c r="K416" s="6">
        <v>979760041.83000004</v>
      </c>
      <c r="L416" s="7">
        <v>31047023.670000002</v>
      </c>
      <c r="M416" s="6">
        <v>552851245.77999997</v>
      </c>
    </row>
    <row r="417" spans="1:13" x14ac:dyDescent="0.35">
      <c r="A417" s="8" t="s">
        <v>48</v>
      </c>
      <c r="B417" s="8" t="s">
        <v>94</v>
      </c>
      <c r="C417" s="8" t="s">
        <v>505</v>
      </c>
      <c r="D417" s="8" t="s">
        <v>948</v>
      </c>
      <c r="E417" s="7">
        <v>17.806899000000001</v>
      </c>
      <c r="F417" s="7">
        <v>1773535454.6800001</v>
      </c>
      <c r="G417" s="6">
        <v>31581168487.93</v>
      </c>
      <c r="H417" s="7">
        <v>69087706.319999993</v>
      </c>
      <c r="I417" s="6">
        <v>1230237877.6700001</v>
      </c>
      <c r="J417" s="7">
        <v>61582888.399999999</v>
      </c>
      <c r="K417" s="6">
        <v>1096600335.45</v>
      </c>
      <c r="L417" s="7">
        <v>7504817.9199999999</v>
      </c>
      <c r="M417" s="6">
        <v>133637542.22</v>
      </c>
    </row>
    <row r="418" spans="1:13" x14ac:dyDescent="0.35">
      <c r="A418" s="8" t="s">
        <v>48</v>
      </c>
      <c r="B418" s="8" t="s">
        <v>94</v>
      </c>
      <c r="C418" s="8" t="s">
        <v>506</v>
      </c>
      <c r="D418" s="8" t="s">
        <v>948</v>
      </c>
      <c r="E418" s="7">
        <v>17.806899999999999</v>
      </c>
      <c r="F418" s="7">
        <v>592201272.10000002</v>
      </c>
      <c r="G418" s="6">
        <v>10545268832.18</v>
      </c>
      <c r="H418" s="7">
        <v>42438025.399999999</v>
      </c>
      <c r="I418" s="6">
        <v>755689674.5</v>
      </c>
      <c r="J418" s="7">
        <v>40633835.740000002</v>
      </c>
      <c r="K418" s="6">
        <v>723562649.63</v>
      </c>
      <c r="L418" s="7">
        <v>1804189.66</v>
      </c>
      <c r="M418" s="6">
        <v>32127024.859999999</v>
      </c>
    </row>
    <row r="419" spans="1:13" x14ac:dyDescent="0.35">
      <c r="A419" s="8" t="s">
        <v>49</v>
      </c>
      <c r="B419" s="8" t="s">
        <v>94</v>
      </c>
      <c r="C419" s="8" t="s">
        <v>507</v>
      </c>
      <c r="D419" s="8" t="s">
        <v>948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0.02</v>
      </c>
      <c r="K419" s="6">
        <v>0.36</v>
      </c>
      <c r="L419" s="7">
        <v>-0.02</v>
      </c>
      <c r="M419" s="6">
        <v>-0.36</v>
      </c>
    </row>
    <row r="420" spans="1:13" x14ac:dyDescent="0.35">
      <c r="A420" s="8" t="s">
        <v>49</v>
      </c>
      <c r="B420" s="8" t="s">
        <v>94</v>
      </c>
      <c r="C420" s="8" t="s">
        <v>508</v>
      </c>
      <c r="D420" s="8" t="s">
        <v>948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35">
      <c r="A421" s="8" t="s">
        <v>49</v>
      </c>
      <c r="B421" s="8" t="s">
        <v>94</v>
      </c>
      <c r="C421" s="8" t="s">
        <v>509</v>
      </c>
      <c r="D421" s="8" t="s">
        <v>948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35">
      <c r="A422" s="8" t="s">
        <v>49</v>
      </c>
      <c r="B422" s="8" t="s">
        <v>95</v>
      </c>
      <c r="C422" s="8" t="s">
        <v>510</v>
      </c>
      <c r="D422" s="8" t="s">
        <v>948</v>
      </c>
      <c r="E422" s="7">
        <v>17.723582</v>
      </c>
      <c r="F422" s="7">
        <v>30472753.120000001</v>
      </c>
      <c r="G422" s="6">
        <v>540086369.15999997</v>
      </c>
      <c r="H422" s="7">
        <v>104181.8</v>
      </c>
      <c r="I422" s="6">
        <v>1846474.78</v>
      </c>
      <c r="J422" s="7">
        <v>199457.65</v>
      </c>
      <c r="K422" s="6">
        <v>3535104.2</v>
      </c>
      <c r="L422" s="7">
        <v>-95275.85</v>
      </c>
      <c r="M422" s="6">
        <v>-1688629.42</v>
      </c>
    </row>
    <row r="423" spans="1:13" x14ac:dyDescent="0.35">
      <c r="A423" s="8" t="s">
        <v>49</v>
      </c>
      <c r="B423" s="8" t="s">
        <v>94</v>
      </c>
      <c r="C423" s="8" t="s">
        <v>511</v>
      </c>
      <c r="D423" s="8" t="s">
        <v>948</v>
      </c>
      <c r="E423" s="7">
        <v>17.723583000000001</v>
      </c>
      <c r="F423" s="7">
        <v>81165273.049999997</v>
      </c>
      <c r="G423" s="6">
        <v>1438539453.6600001</v>
      </c>
      <c r="H423" s="7">
        <v>686742.13</v>
      </c>
      <c r="I423" s="6">
        <v>12171531.140000001</v>
      </c>
      <c r="J423" s="7">
        <v>2303017.67</v>
      </c>
      <c r="K423" s="6">
        <v>40817724.780000001</v>
      </c>
      <c r="L423" s="7">
        <v>-1616275.54</v>
      </c>
      <c r="M423" s="6">
        <v>-28646193.640000001</v>
      </c>
    </row>
    <row r="424" spans="1:13" x14ac:dyDescent="0.35">
      <c r="A424" s="8" t="s">
        <v>49</v>
      </c>
      <c r="B424" s="8" t="s">
        <v>94</v>
      </c>
      <c r="C424" s="8" t="s">
        <v>512</v>
      </c>
      <c r="D424" s="8" t="s">
        <v>948</v>
      </c>
      <c r="E424" s="7">
        <v>0</v>
      </c>
      <c r="F424" s="7">
        <v>0</v>
      </c>
      <c r="G424" s="6">
        <v>0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35">
      <c r="A425" s="8" t="s">
        <v>49</v>
      </c>
      <c r="B425" s="8" t="s">
        <v>94</v>
      </c>
      <c r="C425" s="8" t="s">
        <v>513</v>
      </c>
      <c r="D425" s="8" t="s">
        <v>948</v>
      </c>
      <c r="E425" s="7">
        <v>17.723583000000001</v>
      </c>
      <c r="F425" s="7">
        <v>30431931.489999998</v>
      </c>
      <c r="G425" s="6">
        <v>539362863.62</v>
      </c>
      <c r="H425" s="7">
        <v>139623.21</v>
      </c>
      <c r="I425" s="6">
        <v>2474623.5499999998</v>
      </c>
      <c r="J425" s="7">
        <v>450207.82</v>
      </c>
      <c r="K425" s="6">
        <v>7979295.6900000004</v>
      </c>
      <c r="L425" s="7">
        <v>-310584.61</v>
      </c>
      <c r="M425" s="6">
        <v>-5504672.1399999997</v>
      </c>
    </row>
    <row r="426" spans="1:13" x14ac:dyDescent="0.35">
      <c r="A426" s="8" t="s">
        <v>49</v>
      </c>
      <c r="B426" s="8" t="s">
        <v>94</v>
      </c>
      <c r="C426" s="8" t="s">
        <v>514</v>
      </c>
      <c r="D426" s="8" t="s">
        <v>948</v>
      </c>
      <c r="E426" s="7">
        <v>17.723583000000001</v>
      </c>
      <c r="F426" s="7">
        <v>1824721.83</v>
      </c>
      <c r="G426" s="6">
        <v>32340608.809999999</v>
      </c>
      <c r="H426" s="7">
        <v>238.73</v>
      </c>
      <c r="I426" s="6">
        <v>4231.1499999999996</v>
      </c>
      <c r="J426" s="7">
        <v>10699.1</v>
      </c>
      <c r="K426" s="6">
        <v>189626.36</v>
      </c>
      <c r="L426" s="7">
        <v>-10460.370000000001</v>
      </c>
      <c r="M426" s="6">
        <v>-185395.21</v>
      </c>
    </row>
    <row r="427" spans="1:13" x14ac:dyDescent="0.35">
      <c r="A427" s="8" t="s">
        <v>49</v>
      </c>
      <c r="B427" s="8" t="s">
        <v>94</v>
      </c>
      <c r="C427" s="8" t="s">
        <v>515</v>
      </c>
      <c r="D427" s="8" t="s">
        <v>948</v>
      </c>
      <c r="E427" s="7">
        <v>0</v>
      </c>
      <c r="F427" s="7">
        <v>0</v>
      </c>
      <c r="G427" s="6">
        <v>0</v>
      </c>
      <c r="H427" s="7">
        <v>0</v>
      </c>
      <c r="I427" s="6">
        <v>0</v>
      </c>
      <c r="J427" s="7">
        <v>0</v>
      </c>
      <c r="K427" s="6">
        <v>0</v>
      </c>
      <c r="L427" s="7">
        <v>0</v>
      </c>
      <c r="M427" s="6">
        <v>0</v>
      </c>
    </row>
    <row r="428" spans="1:13" x14ac:dyDescent="0.35">
      <c r="A428" s="8" t="s">
        <v>49</v>
      </c>
      <c r="B428" s="8" t="s">
        <v>94</v>
      </c>
      <c r="C428" s="8" t="s">
        <v>516</v>
      </c>
      <c r="D428" s="8" t="s">
        <v>948</v>
      </c>
      <c r="E428" s="7">
        <v>17.723583000000001</v>
      </c>
      <c r="F428" s="7">
        <v>2279037.5499999998</v>
      </c>
      <c r="G428" s="6">
        <v>40392711.189999998</v>
      </c>
      <c r="H428" s="7">
        <v>199.89</v>
      </c>
      <c r="I428" s="6">
        <v>3542.76</v>
      </c>
      <c r="J428" s="7">
        <v>2819.72</v>
      </c>
      <c r="K428" s="6">
        <v>49975.55</v>
      </c>
      <c r="L428" s="7">
        <v>-2619.83</v>
      </c>
      <c r="M428" s="6">
        <v>-46432.79</v>
      </c>
    </row>
    <row r="429" spans="1:13" x14ac:dyDescent="0.35">
      <c r="A429" s="8" t="s">
        <v>49</v>
      </c>
      <c r="B429" s="8" t="s">
        <v>94</v>
      </c>
      <c r="C429" s="8" t="s">
        <v>517</v>
      </c>
      <c r="D429" s="8" t="s">
        <v>948</v>
      </c>
      <c r="E429" s="7">
        <v>17.723583000000001</v>
      </c>
      <c r="F429" s="7">
        <v>34100281.450000003</v>
      </c>
      <c r="G429" s="6">
        <v>604379168.61000001</v>
      </c>
      <c r="H429" s="7">
        <v>1069400.24</v>
      </c>
      <c r="I429" s="6">
        <v>18953603.93</v>
      </c>
      <c r="J429" s="7">
        <v>1438728.57</v>
      </c>
      <c r="K429" s="6">
        <v>25499425.239999998</v>
      </c>
      <c r="L429" s="7">
        <v>-369328.33</v>
      </c>
      <c r="M429" s="6">
        <v>-6545821.3099999996</v>
      </c>
    </row>
    <row r="430" spans="1:13" x14ac:dyDescent="0.35">
      <c r="A430" s="8" t="s">
        <v>49</v>
      </c>
      <c r="B430" s="8" t="s">
        <v>94</v>
      </c>
      <c r="C430" s="8" t="s">
        <v>518</v>
      </c>
      <c r="D430" s="8" t="s">
        <v>948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35">
      <c r="A431" s="8" t="s">
        <v>49</v>
      </c>
      <c r="B431" s="8" t="s">
        <v>95</v>
      </c>
      <c r="C431" s="8" t="s">
        <v>519</v>
      </c>
      <c r="D431" s="8" t="s">
        <v>948</v>
      </c>
      <c r="E431" s="7">
        <v>17.723582</v>
      </c>
      <c r="F431" s="7">
        <v>2218225.31</v>
      </c>
      <c r="G431" s="6">
        <v>39314900.390000001</v>
      </c>
      <c r="H431" s="7">
        <v>2021.57</v>
      </c>
      <c r="I431" s="6">
        <v>35829.47</v>
      </c>
      <c r="J431" s="7">
        <v>4319</v>
      </c>
      <c r="K431" s="6">
        <v>76548.160000000003</v>
      </c>
      <c r="L431" s="7">
        <v>-2297.4299999999998</v>
      </c>
      <c r="M431" s="6">
        <v>-40718.69</v>
      </c>
    </row>
    <row r="432" spans="1:13" x14ac:dyDescent="0.35">
      <c r="A432" s="8" t="s">
        <v>49</v>
      </c>
      <c r="B432" s="8" t="s">
        <v>94</v>
      </c>
      <c r="C432" s="8" t="s">
        <v>520</v>
      </c>
      <c r="D432" s="8" t="s">
        <v>948</v>
      </c>
      <c r="E432" s="7">
        <v>17.723583000000001</v>
      </c>
      <c r="F432" s="7">
        <v>17153436.82</v>
      </c>
      <c r="G432" s="6">
        <v>304020361.22000003</v>
      </c>
      <c r="H432" s="7">
        <v>370377.12</v>
      </c>
      <c r="I432" s="6">
        <v>6564409.6299999999</v>
      </c>
      <c r="J432" s="7">
        <v>401811.89</v>
      </c>
      <c r="K432" s="6">
        <v>7121546.3700000001</v>
      </c>
      <c r="L432" s="7">
        <v>-31434.77</v>
      </c>
      <c r="M432" s="6">
        <v>-557136.74</v>
      </c>
    </row>
    <row r="433" spans="1:13" x14ac:dyDescent="0.35">
      <c r="A433" s="8" t="s">
        <v>49</v>
      </c>
      <c r="B433" s="8" t="s">
        <v>94</v>
      </c>
      <c r="C433" s="8" t="s">
        <v>521</v>
      </c>
      <c r="D433" s="8" t="s">
        <v>948</v>
      </c>
      <c r="E433" s="7">
        <v>17.723583000000001</v>
      </c>
      <c r="F433" s="7">
        <v>5129787.91</v>
      </c>
      <c r="G433" s="6">
        <v>90918221.799999997</v>
      </c>
      <c r="H433" s="7">
        <v>1035.22</v>
      </c>
      <c r="I433" s="6">
        <v>18347.82</v>
      </c>
      <c r="J433" s="7">
        <v>211537.21</v>
      </c>
      <c r="K433" s="6">
        <v>3749197.31</v>
      </c>
      <c r="L433" s="7">
        <v>-210501.99</v>
      </c>
      <c r="M433" s="6">
        <v>-3730849.49</v>
      </c>
    </row>
    <row r="434" spans="1:13" x14ac:dyDescent="0.35">
      <c r="A434" s="8" t="s">
        <v>49</v>
      </c>
      <c r="B434" s="8" t="s">
        <v>94</v>
      </c>
      <c r="C434" s="8" t="s">
        <v>522</v>
      </c>
      <c r="D434" s="8" t="s">
        <v>948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35">
      <c r="A435" s="8" t="s">
        <v>49</v>
      </c>
      <c r="B435" s="8" t="s">
        <v>94</v>
      </c>
      <c r="C435" s="8" t="s">
        <v>523</v>
      </c>
      <c r="D435" s="8" t="s">
        <v>951</v>
      </c>
      <c r="E435" s="7">
        <v>17.723583000000001</v>
      </c>
      <c r="F435" s="7">
        <v>8732368.5999999996</v>
      </c>
      <c r="G435" s="6">
        <v>154768859.66999999</v>
      </c>
      <c r="H435" s="7">
        <v>819.68</v>
      </c>
      <c r="I435" s="6">
        <v>14527.66</v>
      </c>
      <c r="J435" s="7">
        <v>21444.18</v>
      </c>
      <c r="K435" s="6">
        <v>380067.69</v>
      </c>
      <c r="L435" s="7">
        <v>-20624.5</v>
      </c>
      <c r="M435" s="6">
        <v>-365540.03</v>
      </c>
    </row>
    <row r="436" spans="1:13" x14ac:dyDescent="0.35">
      <c r="A436" s="8" t="s">
        <v>49</v>
      </c>
      <c r="B436" s="8" t="s">
        <v>94</v>
      </c>
      <c r="C436" s="8" t="s">
        <v>524</v>
      </c>
      <c r="D436" s="8" t="s">
        <v>951</v>
      </c>
      <c r="E436" s="7">
        <v>24.271844000000002</v>
      </c>
      <c r="F436" s="7">
        <v>13569881.42</v>
      </c>
      <c r="G436" s="6">
        <v>329366053.88</v>
      </c>
      <c r="H436" s="7">
        <v>907203.44</v>
      </c>
      <c r="I436" s="6">
        <v>22019500.989999998</v>
      </c>
      <c r="J436" s="7">
        <v>276019.82</v>
      </c>
      <c r="K436" s="6">
        <v>6699510.1900000004</v>
      </c>
      <c r="L436" s="7">
        <v>631183.62</v>
      </c>
      <c r="M436" s="6">
        <v>15319990.800000001</v>
      </c>
    </row>
    <row r="437" spans="1:13" x14ac:dyDescent="0.35">
      <c r="A437" s="8" t="s">
        <v>49</v>
      </c>
      <c r="B437" s="8" t="s">
        <v>95</v>
      </c>
      <c r="C437" s="8" t="s">
        <v>525</v>
      </c>
      <c r="D437" s="8" t="s">
        <v>948</v>
      </c>
      <c r="E437" s="7">
        <v>24.271844000000002</v>
      </c>
      <c r="F437" s="7">
        <v>4093078.03</v>
      </c>
      <c r="G437" s="6">
        <v>99346554.129999995</v>
      </c>
      <c r="H437" s="7">
        <v>2251553.7999999998</v>
      </c>
      <c r="I437" s="6">
        <v>54649364.119999997</v>
      </c>
      <c r="J437" s="7">
        <v>308454.11</v>
      </c>
      <c r="K437" s="6">
        <v>7486750.2400000002</v>
      </c>
      <c r="L437" s="7">
        <v>1943099.69</v>
      </c>
      <c r="M437" s="6">
        <v>47162613.880000003</v>
      </c>
    </row>
    <row r="438" spans="1:13" x14ac:dyDescent="0.35">
      <c r="A438" s="8" t="s">
        <v>49</v>
      </c>
      <c r="B438" s="8" t="s">
        <v>94</v>
      </c>
      <c r="C438" s="8" t="s">
        <v>526</v>
      </c>
      <c r="D438" s="8" t="s">
        <v>948</v>
      </c>
      <c r="E438" s="7">
        <v>17.723583000000001</v>
      </c>
      <c r="F438" s="7">
        <v>1484113.26</v>
      </c>
      <c r="G438" s="6">
        <v>26303804.550000001</v>
      </c>
      <c r="H438" s="7">
        <v>3120.61</v>
      </c>
      <c r="I438" s="6">
        <v>55308.39</v>
      </c>
      <c r="J438" s="7">
        <v>60854.19</v>
      </c>
      <c r="K438" s="6">
        <v>1078554.29</v>
      </c>
      <c r="L438" s="7">
        <v>-57733.58</v>
      </c>
      <c r="M438" s="6">
        <v>-1023245.9</v>
      </c>
    </row>
    <row r="439" spans="1:13" x14ac:dyDescent="0.35">
      <c r="A439" s="8" t="s">
        <v>50</v>
      </c>
      <c r="B439" s="8" t="s">
        <v>95</v>
      </c>
      <c r="C439" s="8" t="s">
        <v>527</v>
      </c>
      <c r="D439" s="8" t="s">
        <v>950</v>
      </c>
      <c r="E439" s="7">
        <v>17.770999</v>
      </c>
      <c r="F439" s="7">
        <v>168969894.03</v>
      </c>
      <c r="G439" s="6">
        <v>3002763986.6999998</v>
      </c>
      <c r="H439" s="7">
        <v>3308688.15</v>
      </c>
      <c r="I439" s="6">
        <v>58798697.100000001</v>
      </c>
      <c r="J439" s="7">
        <v>722826.74</v>
      </c>
      <c r="K439" s="6">
        <v>12845353.939999999</v>
      </c>
      <c r="L439" s="7">
        <v>2585861.41</v>
      </c>
      <c r="M439" s="6">
        <v>45953343.170000002</v>
      </c>
    </row>
    <row r="440" spans="1:13" x14ac:dyDescent="0.35">
      <c r="A440" s="8" t="s">
        <v>51</v>
      </c>
      <c r="B440" s="8" t="s">
        <v>96</v>
      </c>
      <c r="C440" s="8" t="s">
        <v>528</v>
      </c>
      <c r="D440" s="8" t="s">
        <v>950</v>
      </c>
      <c r="E440" s="7">
        <v>20.882798999999999</v>
      </c>
      <c r="F440" s="7">
        <v>40901.339999999997</v>
      </c>
      <c r="G440" s="6">
        <v>854134.5</v>
      </c>
      <c r="H440" s="7">
        <v>302.31</v>
      </c>
      <c r="I440" s="6">
        <v>6313.08</v>
      </c>
      <c r="J440" s="7">
        <v>0</v>
      </c>
      <c r="K440" s="6">
        <v>0</v>
      </c>
      <c r="L440" s="7">
        <v>302.31</v>
      </c>
      <c r="M440" s="6">
        <v>6313.08</v>
      </c>
    </row>
    <row r="441" spans="1:13" x14ac:dyDescent="0.35">
      <c r="A441" s="8" t="s">
        <v>51</v>
      </c>
      <c r="B441" s="8" t="s">
        <v>96</v>
      </c>
      <c r="C441" s="8" t="s">
        <v>529</v>
      </c>
      <c r="D441" s="8" t="s">
        <v>948</v>
      </c>
      <c r="E441" s="7">
        <v>20.8828</v>
      </c>
      <c r="F441" s="7">
        <v>694203.85</v>
      </c>
      <c r="G441" s="6">
        <v>14496920.16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35">
      <c r="A442" s="8" t="s">
        <v>51</v>
      </c>
      <c r="B442" s="8" t="s">
        <v>96</v>
      </c>
      <c r="C442" s="8" t="s">
        <v>530</v>
      </c>
      <c r="D442" s="8" t="s">
        <v>951</v>
      </c>
      <c r="E442" s="7">
        <v>17.716799999999999</v>
      </c>
      <c r="F442" s="7">
        <v>800650.9</v>
      </c>
      <c r="G442" s="6">
        <v>14184971.869999999</v>
      </c>
      <c r="H442" s="7">
        <v>0</v>
      </c>
      <c r="I442" s="6">
        <v>0</v>
      </c>
      <c r="J442" s="7">
        <v>11000</v>
      </c>
      <c r="K442" s="6">
        <v>194884.8</v>
      </c>
      <c r="L442" s="7">
        <v>-11000</v>
      </c>
      <c r="M442" s="6">
        <v>-194884.8</v>
      </c>
    </row>
    <row r="443" spans="1:13" x14ac:dyDescent="0.35">
      <c r="A443" s="8" t="s">
        <v>51</v>
      </c>
      <c r="B443" s="8" t="s">
        <v>96</v>
      </c>
      <c r="C443" s="8" t="s">
        <v>531</v>
      </c>
      <c r="D443" s="8" t="s">
        <v>951</v>
      </c>
      <c r="E443" s="7">
        <v>24.398299999999999</v>
      </c>
      <c r="F443" s="7">
        <v>1943589.75</v>
      </c>
      <c r="G443" s="6">
        <v>47420285.799999997</v>
      </c>
      <c r="H443" s="7">
        <v>10185.81</v>
      </c>
      <c r="I443" s="6">
        <v>248516.45</v>
      </c>
      <c r="J443" s="7">
        <v>5500</v>
      </c>
      <c r="K443" s="6">
        <v>134190.65</v>
      </c>
      <c r="L443" s="7">
        <v>4685.8100000000004</v>
      </c>
      <c r="M443" s="6">
        <v>114325.8</v>
      </c>
    </row>
    <row r="444" spans="1:13" x14ac:dyDescent="0.35">
      <c r="A444" s="8" t="s">
        <v>51</v>
      </c>
      <c r="B444" s="8" t="s">
        <v>96</v>
      </c>
      <c r="C444" s="8" t="s">
        <v>532</v>
      </c>
      <c r="D444" s="8" t="s">
        <v>950</v>
      </c>
      <c r="E444" s="7">
        <v>24.398299000000002</v>
      </c>
      <c r="F444" s="7">
        <v>956939.67</v>
      </c>
      <c r="G444" s="6">
        <v>23347701.149999999</v>
      </c>
      <c r="H444" s="7">
        <v>5583.45</v>
      </c>
      <c r="I444" s="6">
        <v>136226.69</v>
      </c>
      <c r="J444" s="7">
        <v>0</v>
      </c>
      <c r="K444" s="6">
        <v>0</v>
      </c>
      <c r="L444" s="7">
        <v>5583.45</v>
      </c>
      <c r="M444" s="6">
        <v>136226.69</v>
      </c>
    </row>
    <row r="445" spans="1:13" x14ac:dyDescent="0.35">
      <c r="A445" s="8" t="s">
        <v>52</v>
      </c>
      <c r="B445" s="8" t="s">
        <v>94</v>
      </c>
      <c r="C445" s="8" t="s">
        <v>533</v>
      </c>
      <c r="D445" s="8" t="s">
        <v>951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35">
      <c r="A446" s="8" t="s">
        <v>52</v>
      </c>
      <c r="B446" s="8" t="s">
        <v>96</v>
      </c>
      <c r="C446" s="8" t="s">
        <v>534</v>
      </c>
      <c r="D446" s="8" t="s">
        <v>948</v>
      </c>
      <c r="E446" s="7">
        <v>24.398299999999999</v>
      </c>
      <c r="F446" s="7">
        <v>1240514.43</v>
      </c>
      <c r="G446" s="6">
        <v>30266443.219999999</v>
      </c>
      <c r="H446" s="7">
        <v>131111.09</v>
      </c>
      <c r="I446" s="6">
        <v>3198887.71</v>
      </c>
      <c r="J446" s="7">
        <v>27500</v>
      </c>
      <c r="K446" s="6">
        <v>670953.25</v>
      </c>
      <c r="L446" s="7">
        <v>103611.09</v>
      </c>
      <c r="M446" s="6">
        <v>2527934.46</v>
      </c>
    </row>
    <row r="447" spans="1:13" x14ac:dyDescent="0.35">
      <c r="A447" s="8" t="s">
        <v>52</v>
      </c>
      <c r="B447" s="8" t="s">
        <v>94</v>
      </c>
      <c r="C447" s="8" t="s">
        <v>535</v>
      </c>
      <c r="D447" s="8" t="s">
        <v>951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35">
      <c r="A448" s="8" t="s">
        <v>52</v>
      </c>
      <c r="B448" s="8" t="s">
        <v>94</v>
      </c>
      <c r="C448" s="8" t="s">
        <v>536</v>
      </c>
      <c r="D448" s="8" t="s">
        <v>950</v>
      </c>
      <c r="E448" s="7">
        <v>0</v>
      </c>
      <c r="F448" s="7">
        <v>0</v>
      </c>
      <c r="G448" s="6">
        <v>0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35">
      <c r="A449" s="8" t="s">
        <v>52</v>
      </c>
      <c r="B449" s="8" t="s">
        <v>96</v>
      </c>
      <c r="C449" s="8" t="s">
        <v>537</v>
      </c>
      <c r="D449" s="8" t="s">
        <v>948</v>
      </c>
      <c r="E449" s="7">
        <v>20.882798999999999</v>
      </c>
      <c r="F449" s="7">
        <v>46494.26</v>
      </c>
      <c r="G449" s="6">
        <v>970930.33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35">
      <c r="A450" s="8" t="s">
        <v>52</v>
      </c>
      <c r="B450" s="8" t="s">
        <v>96</v>
      </c>
      <c r="C450" s="8" t="s">
        <v>538</v>
      </c>
      <c r="D450" s="8" t="s">
        <v>951</v>
      </c>
      <c r="E450" s="7">
        <v>17.716799999999999</v>
      </c>
      <c r="F450" s="7">
        <v>129807.82</v>
      </c>
      <c r="G450" s="6">
        <v>2299779.19</v>
      </c>
      <c r="H450" s="7">
        <v>0</v>
      </c>
      <c r="I450" s="6">
        <v>0</v>
      </c>
      <c r="J450" s="7">
        <v>25000</v>
      </c>
      <c r="K450" s="6">
        <v>442920</v>
      </c>
      <c r="L450" s="7">
        <v>-25000</v>
      </c>
      <c r="M450" s="6">
        <v>-442920</v>
      </c>
    </row>
    <row r="451" spans="1:13" x14ac:dyDescent="0.35">
      <c r="A451" s="8" t="s">
        <v>52</v>
      </c>
      <c r="B451" s="8" t="s">
        <v>96</v>
      </c>
      <c r="C451" s="8" t="s">
        <v>539</v>
      </c>
      <c r="D451" s="8" t="s">
        <v>951</v>
      </c>
      <c r="E451" s="7">
        <v>24.398299000000002</v>
      </c>
      <c r="F451" s="7">
        <v>1484296.57</v>
      </c>
      <c r="G451" s="6">
        <v>36214313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35">
      <c r="A452" s="8" t="s">
        <v>52</v>
      </c>
      <c r="B452" s="8" t="s">
        <v>96</v>
      </c>
      <c r="C452" s="8" t="s">
        <v>540</v>
      </c>
      <c r="D452" s="8" t="s">
        <v>951</v>
      </c>
      <c r="E452" s="7">
        <v>24.398299999999999</v>
      </c>
      <c r="F452" s="7">
        <v>14259212.869999999</v>
      </c>
      <c r="G452" s="6">
        <v>347900553.37</v>
      </c>
      <c r="H452" s="7">
        <v>7535.34</v>
      </c>
      <c r="I452" s="6">
        <v>183849.49</v>
      </c>
      <c r="J452" s="7">
        <v>24000</v>
      </c>
      <c r="K452" s="6">
        <v>585559.19999999995</v>
      </c>
      <c r="L452" s="7">
        <v>-16464.66</v>
      </c>
      <c r="M452" s="6">
        <v>-401709.71</v>
      </c>
    </row>
    <row r="453" spans="1:13" x14ac:dyDescent="0.35">
      <c r="A453" s="8" t="s">
        <v>52</v>
      </c>
      <c r="B453" s="8" t="s">
        <v>94</v>
      </c>
      <c r="C453" s="8" t="s">
        <v>541</v>
      </c>
      <c r="D453" s="8" t="s">
        <v>950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35">
      <c r="A454" s="8" t="s">
        <v>52</v>
      </c>
      <c r="B454" s="8" t="s">
        <v>94</v>
      </c>
      <c r="C454" s="8" t="s">
        <v>542</v>
      </c>
      <c r="D454" s="8" t="s">
        <v>950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35">
      <c r="A455" s="8" t="s">
        <v>52</v>
      </c>
      <c r="B455" s="8" t="s">
        <v>96</v>
      </c>
      <c r="C455" s="8" t="s">
        <v>543</v>
      </c>
      <c r="D455" s="8" t="s">
        <v>951</v>
      </c>
      <c r="E455" s="7">
        <v>20.882798999999999</v>
      </c>
      <c r="F455" s="7">
        <v>50880.36</v>
      </c>
      <c r="G455" s="6">
        <v>1062524.3799999999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35">
      <c r="A456" s="8" t="s">
        <v>52</v>
      </c>
      <c r="B456" s="8" t="s">
        <v>96</v>
      </c>
      <c r="C456" s="8" t="s">
        <v>544</v>
      </c>
      <c r="D456" s="8" t="s">
        <v>948</v>
      </c>
      <c r="E456" s="7">
        <v>24.398299000000002</v>
      </c>
      <c r="F456" s="7">
        <v>2178924.48</v>
      </c>
      <c r="G456" s="6">
        <v>53162053.140000001</v>
      </c>
      <c r="H456" s="7">
        <v>335.35</v>
      </c>
      <c r="I456" s="6">
        <v>8181.97</v>
      </c>
      <c r="J456" s="7">
        <v>9480.58</v>
      </c>
      <c r="K456" s="6">
        <v>231310.04</v>
      </c>
      <c r="L456" s="7">
        <v>-9145.23</v>
      </c>
      <c r="M456" s="6">
        <v>-223128.07</v>
      </c>
    </row>
    <row r="457" spans="1:13" x14ac:dyDescent="0.35">
      <c r="A457" s="8" t="s">
        <v>52</v>
      </c>
      <c r="B457" s="8" t="s">
        <v>96</v>
      </c>
      <c r="C457" s="8" t="s">
        <v>545</v>
      </c>
      <c r="D457" s="8" t="s">
        <v>951</v>
      </c>
      <c r="E457" s="7">
        <v>17.716799000000002</v>
      </c>
      <c r="F457" s="7">
        <v>52552.86</v>
      </c>
      <c r="G457" s="6">
        <v>931068.51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35">
      <c r="A458" s="8" t="s">
        <v>52</v>
      </c>
      <c r="B458" s="8" t="s">
        <v>94</v>
      </c>
      <c r="C458" s="8" t="s">
        <v>546</v>
      </c>
      <c r="D458" s="8" t="s">
        <v>950</v>
      </c>
      <c r="E458" s="7">
        <v>0</v>
      </c>
      <c r="F458" s="7">
        <v>0</v>
      </c>
      <c r="G458" s="6">
        <v>0</v>
      </c>
      <c r="H458" s="7">
        <v>0</v>
      </c>
      <c r="I458" s="6">
        <v>0</v>
      </c>
      <c r="J458" s="7">
        <v>0</v>
      </c>
      <c r="K458" s="6">
        <v>0</v>
      </c>
      <c r="L458" s="7">
        <v>0</v>
      </c>
      <c r="M458" s="6">
        <v>0</v>
      </c>
    </row>
    <row r="459" spans="1:13" x14ac:dyDescent="0.35">
      <c r="A459" s="8" t="s">
        <v>52</v>
      </c>
      <c r="B459" s="8" t="s">
        <v>94</v>
      </c>
      <c r="C459" s="8" t="s">
        <v>547</v>
      </c>
      <c r="D459" s="8" t="s">
        <v>950</v>
      </c>
      <c r="E459" s="7">
        <v>0</v>
      </c>
      <c r="F459" s="7">
        <v>0</v>
      </c>
      <c r="G459" s="6">
        <v>0</v>
      </c>
      <c r="H459" s="7">
        <v>0</v>
      </c>
      <c r="I459" s="6">
        <v>0</v>
      </c>
      <c r="J459" s="7">
        <v>0</v>
      </c>
      <c r="K459" s="6">
        <v>0</v>
      </c>
      <c r="L459" s="7">
        <v>0</v>
      </c>
      <c r="M459" s="6">
        <v>0</v>
      </c>
    </row>
    <row r="460" spans="1:13" x14ac:dyDescent="0.35">
      <c r="A460" s="8" t="s">
        <v>52</v>
      </c>
      <c r="B460" s="8" t="s">
        <v>94</v>
      </c>
      <c r="C460" s="8" t="s">
        <v>548</v>
      </c>
      <c r="D460" s="8" t="s">
        <v>951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35">
      <c r="A461" s="8" t="s">
        <v>52</v>
      </c>
      <c r="B461" s="8" t="s">
        <v>96</v>
      </c>
      <c r="C461" s="8" t="s">
        <v>549</v>
      </c>
      <c r="D461" s="8" t="s">
        <v>948</v>
      </c>
      <c r="E461" s="7">
        <v>24.398299000000002</v>
      </c>
      <c r="F461" s="7">
        <v>130479.29</v>
      </c>
      <c r="G461" s="6">
        <v>3183472.86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35">
      <c r="A462" s="8" t="s">
        <v>52</v>
      </c>
      <c r="B462" s="8" t="s">
        <v>96</v>
      </c>
      <c r="C462" s="8" t="s">
        <v>550</v>
      </c>
      <c r="D462" s="8" t="s">
        <v>948</v>
      </c>
      <c r="E462" s="7">
        <v>17.716799999999999</v>
      </c>
      <c r="F462" s="7">
        <v>2264073.84</v>
      </c>
      <c r="G462" s="6">
        <v>40112143.409999996</v>
      </c>
      <c r="H462" s="7">
        <v>206.85</v>
      </c>
      <c r="I462" s="6">
        <v>3664.72</v>
      </c>
      <c r="J462" s="7">
        <v>0</v>
      </c>
      <c r="K462" s="6">
        <v>0</v>
      </c>
      <c r="L462" s="7">
        <v>206.85</v>
      </c>
      <c r="M462" s="6">
        <v>3664.72</v>
      </c>
    </row>
    <row r="463" spans="1:13" x14ac:dyDescent="0.35">
      <c r="A463" s="8" t="s">
        <v>53</v>
      </c>
      <c r="B463" s="8" t="s">
        <v>95</v>
      </c>
      <c r="C463" s="8" t="s">
        <v>551</v>
      </c>
      <c r="D463" s="8" t="s">
        <v>948</v>
      </c>
      <c r="E463" s="7">
        <v>17.770191000000001</v>
      </c>
      <c r="F463" s="7">
        <v>163280737.87</v>
      </c>
      <c r="G463" s="6">
        <v>2901530042</v>
      </c>
      <c r="H463" s="7">
        <v>4600849.95</v>
      </c>
      <c r="I463" s="6">
        <v>81757986.420000002</v>
      </c>
      <c r="J463" s="7">
        <v>176756.48000000001</v>
      </c>
      <c r="K463" s="6">
        <v>3140996.57</v>
      </c>
      <c r="L463" s="7">
        <v>4424093.47</v>
      </c>
      <c r="M463" s="6">
        <v>78616989.849999994</v>
      </c>
    </row>
    <row r="464" spans="1:13" x14ac:dyDescent="0.35">
      <c r="A464" s="8" t="s">
        <v>53</v>
      </c>
      <c r="B464" s="8" t="s">
        <v>95</v>
      </c>
      <c r="C464" s="8" t="s">
        <v>552</v>
      </c>
      <c r="D464" s="8" t="s">
        <v>948</v>
      </c>
      <c r="E464" s="7">
        <v>17.770191000000001</v>
      </c>
      <c r="F464" s="7">
        <v>32993247.399999999</v>
      </c>
      <c r="G464" s="6">
        <v>586296337.01999998</v>
      </c>
      <c r="H464" s="7">
        <v>1426000</v>
      </c>
      <c r="I464" s="6">
        <v>25340293.620000001</v>
      </c>
      <c r="J464" s="7">
        <v>4416000</v>
      </c>
      <c r="K464" s="6">
        <v>78473167.340000004</v>
      </c>
      <c r="L464" s="7">
        <v>-2990000</v>
      </c>
      <c r="M464" s="6">
        <v>-53132873.719999999</v>
      </c>
    </row>
    <row r="465" spans="1:13" x14ac:dyDescent="0.35">
      <c r="A465" s="8" t="s">
        <v>53</v>
      </c>
      <c r="B465" s="8" t="s">
        <v>95</v>
      </c>
      <c r="C465" s="8" t="s">
        <v>553</v>
      </c>
      <c r="D465" s="8" t="s">
        <v>948</v>
      </c>
      <c r="E465" s="7">
        <v>17.770191000000001</v>
      </c>
      <c r="F465" s="7">
        <v>231832687.66</v>
      </c>
      <c r="G465" s="6">
        <v>4119711343.5</v>
      </c>
      <c r="H465" s="7">
        <v>3569050.97</v>
      </c>
      <c r="I465" s="6">
        <v>63422720.560000002</v>
      </c>
      <c r="J465" s="7">
        <v>19086000</v>
      </c>
      <c r="K465" s="6">
        <v>339161882.19999999</v>
      </c>
      <c r="L465" s="7">
        <v>-15516949.029999999</v>
      </c>
      <c r="M465" s="6">
        <v>-275739161.63</v>
      </c>
    </row>
    <row r="466" spans="1:13" x14ac:dyDescent="0.35">
      <c r="A466" s="8" t="s">
        <v>53</v>
      </c>
      <c r="B466" s="8" t="s">
        <v>95</v>
      </c>
      <c r="C466" s="8" t="s">
        <v>554</v>
      </c>
      <c r="D466" s="8" t="s">
        <v>948</v>
      </c>
      <c r="E466" s="7">
        <v>17.770191000000001</v>
      </c>
      <c r="F466" s="7">
        <v>23081256.829999998</v>
      </c>
      <c r="G466" s="6">
        <v>410158362.57999998</v>
      </c>
      <c r="H466" s="7">
        <v>1972000</v>
      </c>
      <c r="I466" s="6">
        <v>35042818.390000001</v>
      </c>
      <c r="J466" s="7">
        <v>1962000</v>
      </c>
      <c r="K466" s="6">
        <v>34865116.469999999</v>
      </c>
      <c r="L466" s="7">
        <v>10000</v>
      </c>
      <c r="M466" s="6">
        <v>177701.92</v>
      </c>
    </row>
    <row r="467" spans="1:13" x14ac:dyDescent="0.35">
      <c r="A467" s="8" t="s">
        <v>53</v>
      </c>
      <c r="B467" s="8" t="s">
        <v>95</v>
      </c>
      <c r="C467" s="8" t="s">
        <v>555</v>
      </c>
      <c r="D467" s="8" t="s">
        <v>948</v>
      </c>
      <c r="E467" s="7">
        <v>17.770191000000001</v>
      </c>
      <c r="F467" s="7">
        <v>10758824.23</v>
      </c>
      <c r="G467" s="6">
        <v>191186371.00999999</v>
      </c>
      <c r="H467" s="7">
        <v>232715.69</v>
      </c>
      <c r="I467" s="6">
        <v>4135402.46</v>
      </c>
      <c r="J467" s="7">
        <v>317809.96999999997</v>
      </c>
      <c r="K467" s="6">
        <v>5647544.1500000004</v>
      </c>
      <c r="L467" s="7">
        <v>-85094.28</v>
      </c>
      <c r="M467" s="6">
        <v>-1512141.68</v>
      </c>
    </row>
    <row r="468" spans="1:13" x14ac:dyDescent="0.35">
      <c r="A468" s="8" t="s">
        <v>53</v>
      </c>
      <c r="B468" s="8" t="s">
        <v>95</v>
      </c>
      <c r="C468" s="8" t="s">
        <v>556</v>
      </c>
      <c r="D468" s="8" t="s">
        <v>948</v>
      </c>
      <c r="E468" s="7">
        <v>17.770191000000001</v>
      </c>
      <c r="F468" s="7">
        <v>104635.59</v>
      </c>
      <c r="G468" s="6">
        <v>1859394.45</v>
      </c>
      <c r="H468" s="7">
        <v>2000</v>
      </c>
      <c r="I468" s="6">
        <v>35540.379999999997</v>
      </c>
      <c r="J468" s="7">
        <v>6000</v>
      </c>
      <c r="K468" s="6">
        <v>106621.15</v>
      </c>
      <c r="L468" s="7">
        <v>-4000</v>
      </c>
      <c r="M468" s="6">
        <v>-71080.77</v>
      </c>
    </row>
    <row r="469" spans="1:13" x14ac:dyDescent="0.35">
      <c r="A469" s="8" t="s">
        <v>53</v>
      </c>
      <c r="B469" s="8" t="s">
        <v>95</v>
      </c>
      <c r="C469" s="8" t="s">
        <v>557</v>
      </c>
      <c r="D469" s="8" t="s">
        <v>948</v>
      </c>
      <c r="E469" s="7">
        <v>17.770191000000001</v>
      </c>
      <c r="F469" s="7">
        <v>664474519.62</v>
      </c>
      <c r="G469" s="6">
        <v>11807839712</v>
      </c>
      <c r="H469" s="7">
        <v>51698921.950000003</v>
      </c>
      <c r="I469" s="6">
        <v>918699762.97000003</v>
      </c>
      <c r="J469" s="7">
        <v>42620921.950000003</v>
      </c>
      <c r="K469" s="6">
        <v>757381961.10000002</v>
      </c>
      <c r="L469" s="7">
        <v>9078000</v>
      </c>
      <c r="M469" s="6">
        <v>161317801.87</v>
      </c>
    </row>
    <row r="470" spans="1:13" x14ac:dyDescent="0.35">
      <c r="A470" s="8" t="s">
        <v>53</v>
      </c>
      <c r="B470" s="8" t="s">
        <v>95</v>
      </c>
      <c r="C470" s="8" t="s">
        <v>558</v>
      </c>
      <c r="D470" s="8" t="s">
        <v>948</v>
      </c>
      <c r="E470" s="7">
        <v>17.770191000000001</v>
      </c>
      <c r="F470" s="7">
        <v>196517635.63</v>
      </c>
      <c r="G470" s="6">
        <v>3492156092.6999998</v>
      </c>
      <c r="H470" s="7">
        <v>9311000</v>
      </c>
      <c r="I470" s="6">
        <v>165458256.58000001</v>
      </c>
      <c r="J470" s="7">
        <v>9486000</v>
      </c>
      <c r="K470" s="6">
        <v>168568040.16</v>
      </c>
      <c r="L470" s="7">
        <v>-175000</v>
      </c>
      <c r="M470" s="6">
        <v>-3109783.58</v>
      </c>
    </row>
    <row r="471" spans="1:13" x14ac:dyDescent="0.35">
      <c r="A471" s="8" t="s">
        <v>53</v>
      </c>
      <c r="B471" s="8" t="s">
        <v>95</v>
      </c>
      <c r="C471" s="8" t="s">
        <v>559</v>
      </c>
      <c r="D471" s="8" t="s">
        <v>948</v>
      </c>
      <c r="E471" s="7">
        <v>17.770191000000001</v>
      </c>
      <c r="F471" s="7">
        <v>179869263.44</v>
      </c>
      <c r="G471" s="6">
        <v>3196311324.5</v>
      </c>
      <c r="H471" s="7">
        <v>5618000</v>
      </c>
      <c r="I471" s="6">
        <v>99832937.969999999</v>
      </c>
      <c r="J471" s="7">
        <v>35000</v>
      </c>
      <c r="K471" s="6">
        <v>621956.72</v>
      </c>
      <c r="L471" s="7">
        <v>5583000</v>
      </c>
      <c r="M471" s="6">
        <v>99210981.260000005</v>
      </c>
    </row>
    <row r="472" spans="1:13" x14ac:dyDescent="0.35">
      <c r="A472" s="8" t="s">
        <v>53</v>
      </c>
      <c r="B472" s="8" t="s">
        <v>95</v>
      </c>
      <c r="C472" s="8" t="s">
        <v>560</v>
      </c>
      <c r="D472" s="8" t="s">
        <v>951</v>
      </c>
      <c r="E472" s="7">
        <v>17.770191000000001</v>
      </c>
      <c r="F472" s="7">
        <v>79445525.549999997</v>
      </c>
      <c r="G472" s="6">
        <v>1411762232.9000001</v>
      </c>
      <c r="H472" s="7">
        <v>3871000</v>
      </c>
      <c r="I472" s="6">
        <v>68788412.760000005</v>
      </c>
      <c r="J472" s="7">
        <v>3941000</v>
      </c>
      <c r="K472" s="6">
        <v>70032326.189999998</v>
      </c>
      <c r="L472" s="7">
        <v>-70000</v>
      </c>
      <c r="M472" s="6">
        <v>-1243913.43</v>
      </c>
    </row>
    <row r="473" spans="1:13" x14ac:dyDescent="0.35">
      <c r="A473" s="8" t="s">
        <v>54</v>
      </c>
      <c r="B473" s="8" t="s">
        <v>94</v>
      </c>
      <c r="C473" s="8" t="s">
        <v>561</v>
      </c>
      <c r="D473" s="8" t="s">
        <v>951</v>
      </c>
      <c r="E473" s="7">
        <v>0</v>
      </c>
      <c r="F473" s="7">
        <v>0</v>
      </c>
      <c r="G473" s="6">
        <v>0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35">
      <c r="A474" s="8" t="s">
        <v>54</v>
      </c>
      <c r="B474" s="8" t="s">
        <v>94</v>
      </c>
      <c r="C474" s="8" t="s">
        <v>562</v>
      </c>
      <c r="D474" s="8" t="s">
        <v>951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35">
      <c r="A475" s="8" t="s">
        <v>55</v>
      </c>
      <c r="B475" s="8" t="s">
        <v>96</v>
      </c>
      <c r="C475" s="8" t="s">
        <v>563</v>
      </c>
      <c r="D475" s="8" t="s">
        <v>951</v>
      </c>
      <c r="E475" s="7">
        <v>24.350833000000002</v>
      </c>
      <c r="F475" s="7">
        <v>167.43</v>
      </c>
      <c r="G475" s="6">
        <v>4077.06</v>
      </c>
      <c r="H475" s="7">
        <v>0</v>
      </c>
      <c r="I475" s="6">
        <v>0</v>
      </c>
      <c r="J475" s="7">
        <v>0</v>
      </c>
      <c r="K475" s="6">
        <v>0</v>
      </c>
      <c r="L475" s="7">
        <v>0</v>
      </c>
      <c r="M475" s="6">
        <v>0</v>
      </c>
    </row>
    <row r="476" spans="1:13" x14ac:dyDescent="0.35">
      <c r="A476" s="8" t="s">
        <v>55</v>
      </c>
      <c r="B476" s="8" t="s">
        <v>96</v>
      </c>
      <c r="C476" s="8" t="s">
        <v>564</v>
      </c>
      <c r="D476" s="8" t="s">
        <v>951</v>
      </c>
      <c r="E476" s="7">
        <v>24.350211999999999</v>
      </c>
      <c r="F476" s="7">
        <v>815.79</v>
      </c>
      <c r="G476" s="6">
        <v>19864.66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35">
      <c r="A477" s="8" t="s">
        <v>56</v>
      </c>
      <c r="B477" s="8" t="s">
        <v>95</v>
      </c>
      <c r="C477" s="8" t="s">
        <v>565</v>
      </c>
      <c r="D477" s="8" t="s">
        <v>951</v>
      </c>
      <c r="E477" s="7">
        <v>24.318199</v>
      </c>
      <c r="F477" s="7">
        <v>8118871.3099999996</v>
      </c>
      <c r="G477" s="6">
        <v>197436336.28999999</v>
      </c>
      <c r="H477" s="7">
        <v>585881.93999999994</v>
      </c>
      <c r="I477" s="6">
        <v>14247594.189999999</v>
      </c>
      <c r="J477" s="7">
        <v>379343.72</v>
      </c>
      <c r="K477" s="6">
        <v>9224956.4499999993</v>
      </c>
      <c r="L477" s="7">
        <v>206538.22</v>
      </c>
      <c r="M477" s="6">
        <v>5022637.74</v>
      </c>
    </row>
    <row r="478" spans="1:13" x14ac:dyDescent="0.35">
      <c r="A478" s="8" t="s">
        <v>56</v>
      </c>
      <c r="B478" s="8" t="s">
        <v>94</v>
      </c>
      <c r="C478" s="8" t="s">
        <v>566</v>
      </c>
      <c r="D478" s="8" t="s">
        <v>951</v>
      </c>
      <c r="E478" s="7">
        <v>24.318200000000001</v>
      </c>
      <c r="F478" s="7">
        <v>4782211.95</v>
      </c>
      <c r="G478" s="6">
        <v>116294786.65000001</v>
      </c>
      <c r="H478" s="7">
        <v>8900</v>
      </c>
      <c r="I478" s="6">
        <v>216431.98</v>
      </c>
      <c r="J478" s="7">
        <v>62822.05</v>
      </c>
      <c r="K478" s="6">
        <v>1527719.17</v>
      </c>
      <c r="L478" s="7">
        <v>-53922.05</v>
      </c>
      <c r="M478" s="6">
        <v>-1311287.19</v>
      </c>
    </row>
    <row r="479" spans="1:13" x14ac:dyDescent="0.35">
      <c r="A479" s="8" t="s">
        <v>56</v>
      </c>
      <c r="B479" s="8" t="s">
        <v>94</v>
      </c>
      <c r="C479" s="8" t="s">
        <v>567</v>
      </c>
      <c r="D479" s="8" t="s">
        <v>948</v>
      </c>
      <c r="E479" s="7">
        <v>24.318200000000001</v>
      </c>
      <c r="F479" s="7">
        <v>56112305.560000002</v>
      </c>
      <c r="G479" s="6">
        <v>1364550269.0799999</v>
      </c>
      <c r="H479" s="7">
        <v>0</v>
      </c>
      <c r="I479" s="6">
        <v>0</v>
      </c>
      <c r="J479" s="7">
        <v>1470935</v>
      </c>
      <c r="K479" s="6">
        <v>35770491.520000003</v>
      </c>
      <c r="L479" s="7">
        <v>-1470935</v>
      </c>
      <c r="M479" s="6">
        <v>-35770491.520000003</v>
      </c>
    </row>
    <row r="480" spans="1:13" x14ac:dyDescent="0.35">
      <c r="A480" s="8" t="s">
        <v>56</v>
      </c>
      <c r="B480" s="8" t="s">
        <v>95</v>
      </c>
      <c r="C480" s="8" t="s">
        <v>568</v>
      </c>
      <c r="D480" s="8" t="s">
        <v>948</v>
      </c>
      <c r="E480" s="7">
        <v>17.704298999999999</v>
      </c>
      <c r="F480" s="7">
        <v>5112385.8899999997</v>
      </c>
      <c r="G480" s="6">
        <v>90511213.510000005</v>
      </c>
      <c r="H480" s="7">
        <v>54124.92</v>
      </c>
      <c r="I480" s="6">
        <v>958243.82</v>
      </c>
      <c r="J480" s="7">
        <v>286941.93</v>
      </c>
      <c r="K480" s="6">
        <v>5080106.01</v>
      </c>
      <c r="L480" s="7">
        <v>-232817.01</v>
      </c>
      <c r="M480" s="6">
        <v>-4121862.19</v>
      </c>
    </row>
    <row r="481" spans="1:13" x14ac:dyDescent="0.35">
      <c r="A481" s="8" t="s">
        <v>56</v>
      </c>
      <c r="B481" s="8" t="s">
        <v>94</v>
      </c>
      <c r="C481" s="8" t="s">
        <v>569</v>
      </c>
      <c r="D481" s="8" t="s">
        <v>948</v>
      </c>
      <c r="E481" s="7">
        <v>17.704298999999999</v>
      </c>
      <c r="F481" s="7">
        <v>9583776.3599999994</v>
      </c>
      <c r="G481" s="6">
        <v>169674051.81</v>
      </c>
      <c r="H481" s="7">
        <v>9772.34</v>
      </c>
      <c r="I481" s="6">
        <v>173012.44</v>
      </c>
      <c r="J481" s="7">
        <v>284164.95</v>
      </c>
      <c r="K481" s="6">
        <v>5030941.5199999996</v>
      </c>
      <c r="L481" s="7">
        <v>-274392.61</v>
      </c>
      <c r="M481" s="6">
        <v>-4857929.09</v>
      </c>
    </row>
    <row r="482" spans="1:13" x14ac:dyDescent="0.35">
      <c r="A482" s="8" t="s">
        <v>56</v>
      </c>
      <c r="B482" s="8" t="s">
        <v>94</v>
      </c>
      <c r="C482" s="8" t="s">
        <v>570</v>
      </c>
      <c r="D482" s="8" t="s">
        <v>948</v>
      </c>
      <c r="E482" s="7">
        <v>17.7043</v>
      </c>
      <c r="F482" s="7">
        <v>81714000.75</v>
      </c>
      <c r="G482" s="6">
        <v>1446689183.52</v>
      </c>
      <c r="H482" s="7">
        <v>36510.519999999997</v>
      </c>
      <c r="I482" s="6">
        <v>646393.19999999995</v>
      </c>
      <c r="J482" s="7">
        <v>1741996.13</v>
      </c>
      <c r="K482" s="6">
        <v>30840822.079999998</v>
      </c>
      <c r="L482" s="7">
        <v>-1705485.61</v>
      </c>
      <c r="M482" s="6">
        <v>-30194428.890000001</v>
      </c>
    </row>
    <row r="483" spans="1:13" x14ac:dyDescent="0.35">
      <c r="A483" s="8" t="s">
        <v>56</v>
      </c>
      <c r="B483" s="8" t="s">
        <v>95</v>
      </c>
      <c r="C483" s="8" t="s">
        <v>571</v>
      </c>
      <c r="D483" s="8" t="s">
        <v>948</v>
      </c>
      <c r="E483" s="7">
        <v>17.7043</v>
      </c>
      <c r="F483" s="7">
        <v>946208.33</v>
      </c>
      <c r="G483" s="6">
        <v>16751956.140000001</v>
      </c>
      <c r="H483" s="7">
        <v>7793.76</v>
      </c>
      <c r="I483" s="6">
        <v>137983.07</v>
      </c>
      <c r="J483" s="7">
        <v>2691.43</v>
      </c>
      <c r="K483" s="6">
        <v>47649.88</v>
      </c>
      <c r="L483" s="7">
        <v>5102.33</v>
      </c>
      <c r="M483" s="6">
        <v>90333.18</v>
      </c>
    </row>
    <row r="484" spans="1:13" x14ac:dyDescent="0.35">
      <c r="A484" s="8" t="s">
        <v>56</v>
      </c>
      <c r="B484" s="8" t="s">
        <v>94</v>
      </c>
      <c r="C484" s="8" t="s">
        <v>572</v>
      </c>
      <c r="D484" s="8" t="s">
        <v>948</v>
      </c>
      <c r="E484" s="7">
        <v>17.7043</v>
      </c>
      <c r="F484" s="7">
        <v>6111343.4000000004</v>
      </c>
      <c r="G484" s="6">
        <v>108197056.95999999</v>
      </c>
      <c r="H484" s="7">
        <v>7691.68</v>
      </c>
      <c r="I484" s="6">
        <v>136175.81</v>
      </c>
      <c r="J484" s="7">
        <v>256305.5</v>
      </c>
      <c r="K484" s="6">
        <v>4537709.46</v>
      </c>
      <c r="L484" s="7">
        <v>-248613.82</v>
      </c>
      <c r="M484" s="6">
        <v>-4401533.6500000004</v>
      </c>
    </row>
    <row r="485" spans="1:13" x14ac:dyDescent="0.35">
      <c r="A485" s="8" t="s">
        <v>56</v>
      </c>
      <c r="B485" s="8" t="s">
        <v>94</v>
      </c>
      <c r="C485" s="8" t="s">
        <v>573</v>
      </c>
      <c r="D485" s="8" t="s">
        <v>948</v>
      </c>
      <c r="E485" s="7">
        <v>17.704298999999999</v>
      </c>
      <c r="F485" s="7">
        <v>9167083.5099999998</v>
      </c>
      <c r="G485" s="6">
        <v>162296796.58000001</v>
      </c>
      <c r="H485" s="7">
        <v>53191.72</v>
      </c>
      <c r="I485" s="6">
        <v>941722.17</v>
      </c>
      <c r="J485" s="7">
        <v>561785.46</v>
      </c>
      <c r="K485" s="6">
        <v>9946018.3200000003</v>
      </c>
      <c r="L485" s="7">
        <v>-508593.74</v>
      </c>
      <c r="M485" s="6">
        <v>-9004296.1500000004</v>
      </c>
    </row>
    <row r="486" spans="1:13" x14ac:dyDescent="0.35">
      <c r="A486" s="8" t="s">
        <v>57</v>
      </c>
      <c r="B486" s="8" t="s">
        <v>96</v>
      </c>
      <c r="C486" s="8" t="s">
        <v>574</v>
      </c>
      <c r="D486" s="8" t="s">
        <v>948</v>
      </c>
      <c r="E486" s="7">
        <v>17.775798999999999</v>
      </c>
      <c r="F486" s="7">
        <v>1276355123</v>
      </c>
      <c r="G486" s="6">
        <v>22688233395</v>
      </c>
      <c r="H486" s="7">
        <v>64466690</v>
      </c>
      <c r="I486" s="6">
        <v>1145946988</v>
      </c>
      <c r="J486" s="7">
        <v>65066646</v>
      </c>
      <c r="K486" s="6">
        <v>1156611686</v>
      </c>
      <c r="L486" s="7">
        <v>-599956</v>
      </c>
      <c r="M486" s="6">
        <v>-10664698</v>
      </c>
    </row>
    <row r="487" spans="1:13" x14ac:dyDescent="0.35">
      <c r="A487" s="8" t="s">
        <v>58</v>
      </c>
      <c r="B487" s="8" t="s">
        <v>96</v>
      </c>
      <c r="C487" s="8" t="s">
        <v>575</v>
      </c>
      <c r="D487" s="8" t="s">
        <v>948</v>
      </c>
      <c r="E487" s="7">
        <v>17.7758</v>
      </c>
      <c r="F487" s="7">
        <v>218376879</v>
      </c>
      <c r="G487" s="6">
        <v>3881823726</v>
      </c>
      <c r="H487" s="7">
        <v>1826191</v>
      </c>
      <c r="I487" s="6">
        <v>32462006</v>
      </c>
      <c r="J487" s="7">
        <v>3786872</v>
      </c>
      <c r="K487" s="6">
        <v>67314679</v>
      </c>
      <c r="L487" s="7">
        <v>-1960681</v>
      </c>
      <c r="M487" s="6">
        <v>-34852673</v>
      </c>
    </row>
    <row r="488" spans="1:13" x14ac:dyDescent="0.35">
      <c r="A488" s="8" t="s">
        <v>59</v>
      </c>
      <c r="B488" s="8" t="s">
        <v>96</v>
      </c>
      <c r="C488" s="8" t="s">
        <v>576</v>
      </c>
      <c r="D488" s="8" t="s">
        <v>951</v>
      </c>
      <c r="E488" s="7">
        <v>17.7758</v>
      </c>
      <c r="F488" s="7">
        <v>96370803</v>
      </c>
      <c r="G488" s="6">
        <v>1713068120</v>
      </c>
      <c r="H488" s="7">
        <v>4841860</v>
      </c>
      <c r="I488" s="6">
        <v>86067935</v>
      </c>
      <c r="J488" s="7">
        <v>1798349</v>
      </c>
      <c r="K488" s="6">
        <v>31967092</v>
      </c>
      <c r="L488" s="7">
        <v>3043511</v>
      </c>
      <c r="M488" s="6">
        <v>54100843</v>
      </c>
    </row>
    <row r="489" spans="1:13" x14ac:dyDescent="0.35">
      <c r="A489" s="8" t="s">
        <v>59</v>
      </c>
      <c r="B489" s="8" t="s">
        <v>96</v>
      </c>
      <c r="C489" s="8" t="s">
        <v>577</v>
      </c>
      <c r="D489" s="8" t="s">
        <v>948</v>
      </c>
      <c r="E489" s="7">
        <v>24.350199</v>
      </c>
      <c r="F489" s="7">
        <v>33045835</v>
      </c>
      <c r="G489" s="6">
        <v>804672691</v>
      </c>
      <c r="H489" s="7">
        <v>791000</v>
      </c>
      <c r="I489" s="6">
        <v>19261008</v>
      </c>
      <c r="J489" s="7">
        <v>346149</v>
      </c>
      <c r="K489" s="6">
        <v>8428797</v>
      </c>
      <c r="L489" s="7">
        <v>444851</v>
      </c>
      <c r="M489" s="6">
        <v>10832211</v>
      </c>
    </row>
    <row r="490" spans="1:13" x14ac:dyDescent="0.35">
      <c r="A490" s="8" t="s">
        <v>59</v>
      </c>
      <c r="B490" s="8" t="s">
        <v>96</v>
      </c>
      <c r="C490" s="8" t="s">
        <v>578</v>
      </c>
      <c r="D490" s="8" t="s">
        <v>948</v>
      </c>
      <c r="E490" s="7">
        <v>17.775798999999999</v>
      </c>
      <c r="F490" s="7">
        <v>176158683</v>
      </c>
      <c r="G490" s="6">
        <v>3131361517</v>
      </c>
      <c r="H490" s="7">
        <v>7811947</v>
      </c>
      <c r="I490" s="6">
        <v>138863607</v>
      </c>
      <c r="J490" s="7">
        <v>6127268</v>
      </c>
      <c r="K490" s="6">
        <v>108917091</v>
      </c>
      <c r="L490" s="7">
        <v>1684679</v>
      </c>
      <c r="M490" s="6">
        <v>29946516</v>
      </c>
    </row>
    <row r="491" spans="1:13" x14ac:dyDescent="0.35">
      <c r="A491" s="8" t="s">
        <v>60</v>
      </c>
      <c r="B491" s="8" t="s">
        <v>95</v>
      </c>
      <c r="C491" s="8" t="s">
        <v>579</v>
      </c>
      <c r="D491" s="8" t="s">
        <v>948</v>
      </c>
      <c r="E491" s="7">
        <v>17.771249000000001</v>
      </c>
      <c r="F491" s="7">
        <v>286562516.89999998</v>
      </c>
      <c r="G491" s="6">
        <v>5092574117.8999996</v>
      </c>
      <c r="H491" s="7">
        <v>11612205.6</v>
      </c>
      <c r="I491" s="6">
        <v>206363408.34</v>
      </c>
      <c r="J491" s="7">
        <v>2240316.04</v>
      </c>
      <c r="K491" s="6">
        <v>39813216.340000004</v>
      </c>
      <c r="L491" s="7">
        <v>9371889.5600000005</v>
      </c>
      <c r="M491" s="6">
        <v>166550192</v>
      </c>
    </row>
    <row r="492" spans="1:13" x14ac:dyDescent="0.35">
      <c r="A492" s="8" t="s">
        <v>60</v>
      </c>
      <c r="B492" s="8" t="s">
        <v>94</v>
      </c>
      <c r="C492" s="8" t="s">
        <v>580</v>
      </c>
      <c r="D492" s="8" t="s">
        <v>948</v>
      </c>
      <c r="E492" s="7">
        <v>17.723582</v>
      </c>
      <c r="F492" s="7">
        <v>423145929.80000001</v>
      </c>
      <c r="G492" s="6">
        <v>7499662007.7399998</v>
      </c>
      <c r="H492" s="7">
        <v>10162684.32</v>
      </c>
      <c r="I492" s="6">
        <v>180119179.03999999</v>
      </c>
      <c r="J492" s="7">
        <v>5187337.26</v>
      </c>
      <c r="K492" s="6">
        <v>91938202.469999999</v>
      </c>
      <c r="L492" s="7">
        <v>4975347.0599999996</v>
      </c>
      <c r="M492" s="6">
        <v>88180976.569999993</v>
      </c>
    </row>
    <row r="493" spans="1:13" x14ac:dyDescent="0.35">
      <c r="A493" s="8" t="s">
        <v>60</v>
      </c>
      <c r="B493" s="8" t="s">
        <v>95</v>
      </c>
      <c r="C493" s="8" t="s">
        <v>581</v>
      </c>
      <c r="D493" s="8" t="s">
        <v>951</v>
      </c>
      <c r="E493" s="7">
        <v>17.771253999999999</v>
      </c>
      <c r="F493" s="7">
        <v>7659.35</v>
      </c>
      <c r="G493" s="6">
        <v>136116.26</v>
      </c>
      <c r="H493" s="7">
        <v>292.48</v>
      </c>
      <c r="I493" s="6">
        <v>5197.74</v>
      </c>
      <c r="J493" s="7">
        <v>18.559999999999999</v>
      </c>
      <c r="K493" s="6">
        <v>329.83</v>
      </c>
      <c r="L493" s="7">
        <v>273.92</v>
      </c>
      <c r="M493" s="6">
        <v>4867.91</v>
      </c>
    </row>
    <row r="494" spans="1:13" x14ac:dyDescent="0.35">
      <c r="A494" s="8" t="s">
        <v>60</v>
      </c>
      <c r="B494" s="8" t="s">
        <v>96</v>
      </c>
      <c r="C494" s="8" t="s">
        <v>582</v>
      </c>
      <c r="D494" s="8" t="s">
        <v>948</v>
      </c>
      <c r="E494" s="7">
        <v>24.352831999999999</v>
      </c>
      <c r="F494" s="7">
        <v>2265.58</v>
      </c>
      <c r="G494" s="6">
        <v>55173.29</v>
      </c>
      <c r="H494" s="7">
        <v>27.57</v>
      </c>
      <c r="I494" s="6">
        <v>671.46</v>
      </c>
      <c r="J494" s="7">
        <v>0</v>
      </c>
      <c r="K494" s="6">
        <v>0</v>
      </c>
      <c r="L494" s="7">
        <v>27.57</v>
      </c>
      <c r="M494" s="6">
        <v>671.46</v>
      </c>
    </row>
    <row r="495" spans="1:13" x14ac:dyDescent="0.35">
      <c r="A495" s="8" t="s">
        <v>60</v>
      </c>
      <c r="B495" s="8" t="s">
        <v>94</v>
      </c>
      <c r="C495" s="8" t="s">
        <v>583</v>
      </c>
      <c r="D495" s="8" t="s">
        <v>948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35">
      <c r="A496" s="8" t="s">
        <v>60</v>
      </c>
      <c r="B496" s="8" t="s">
        <v>95</v>
      </c>
      <c r="C496" s="8" t="s">
        <v>584</v>
      </c>
      <c r="D496" s="8" t="s">
        <v>948</v>
      </c>
      <c r="E496" s="7">
        <v>17.771249000000001</v>
      </c>
      <c r="F496" s="7">
        <v>1798529.69</v>
      </c>
      <c r="G496" s="6">
        <v>31962120.690000001</v>
      </c>
      <c r="H496" s="7">
        <v>1743665.94</v>
      </c>
      <c r="I496" s="6">
        <v>30987123.27</v>
      </c>
      <c r="J496" s="7">
        <v>0</v>
      </c>
      <c r="K496" s="6">
        <v>0</v>
      </c>
      <c r="L496" s="7">
        <v>1743665.94</v>
      </c>
      <c r="M496" s="6">
        <v>30987123.27</v>
      </c>
    </row>
    <row r="497" spans="1:13" x14ac:dyDescent="0.35">
      <c r="A497" s="8" t="s">
        <v>61</v>
      </c>
      <c r="B497" s="8" t="s">
        <v>94</v>
      </c>
      <c r="C497" s="8" t="s">
        <v>585</v>
      </c>
      <c r="D497" s="8" t="s">
        <v>948</v>
      </c>
      <c r="E497" s="7">
        <v>17.771298999999999</v>
      </c>
      <c r="F497" s="7">
        <v>261029307.81</v>
      </c>
      <c r="G497" s="6">
        <v>4638830137.8299999</v>
      </c>
      <c r="H497" s="7">
        <v>94201124.060000002</v>
      </c>
      <c r="I497" s="6">
        <v>1674076436.05</v>
      </c>
      <c r="J497" s="7">
        <v>95375116</v>
      </c>
      <c r="K497" s="6">
        <v>1694939799.01</v>
      </c>
      <c r="L497" s="7">
        <v>-1173991.94</v>
      </c>
      <c r="M497" s="6">
        <v>-20863362.969999999</v>
      </c>
    </row>
    <row r="498" spans="1:13" x14ac:dyDescent="0.35">
      <c r="A498" s="8" t="s">
        <v>61</v>
      </c>
      <c r="B498" s="8" t="s">
        <v>94</v>
      </c>
      <c r="C498" s="8" t="s">
        <v>586</v>
      </c>
      <c r="D498" s="8" t="s">
        <v>948</v>
      </c>
      <c r="E498" s="7">
        <v>17.771298999999999</v>
      </c>
      <c r="F498" s="7">
        <v>97358512.310000002</v>
      </c>
      <c r="G498" s="6">
        <v>1730187329.75</v>
      </c>
      <c r="H498" s="7">
        <v>610758.37</v>
      </c>
      <c r="I498" s="6">
        <v>10853970.220000001</v>
      </c>
      <c r="J498" s="7">
        <v>2378242.04</v>
      </c>
      <c r="K498" s="6">
        <v>42264452.759999998</v>
      </c>
      <c r="L498" s="7">
        <v>-1767483.67</v>
      </c>
      <c r="M498" s="6">
        <v>-31410482.550000001</v>
      </c>
    </row>
    <row r="499" spans="1:13" x14ac:dyDescent="0.35">
      <c r="A499" s="8" t="s">
        <v>61</v>
      </c>
      <c r="B499" s="8" t="s">
        <v>94</v>
      </c>
      <c r="C499" s="8" t="s">
        <v>587</v>
      </c>
      <c r="D499" s="8" t="s">
        <v>948</v>
      </c>
      <c r="E499" s="7">
        <v>17.771298999999999</v>
      </c>
      <c r="F499" s="7">
        <v>86121913.890000001</v>
      </c>
      <c r="G499" s="6">
        <v>1530498368.23</v>
      </c>
      <c r="H499" s="7">
        <v>1170616.1599999999</v>
      </c>
      <c r="I499" s="6">
        <v>20803370.969999999</v>
      </c>
      <c r="J499" s="7">
        <v>2534529.2999999998</v>
      </c>
      <c r="K499" s="6">
        <v>45041880.549999997</v>
      </c>
      <c r="L499" s="7">
        <v>-1363913.14</v>
      </c>
      <c r="M499" s="6">
        <v>-24238509.579999998</v>
      </c>
    </row>
    <row r="500" spans="1:13" x14ac:dyDescent="0.35">
      <c r="A500" s="8" t="s">
        <v>61</v>
      </c>
      <c r="B500" s="8" t="s">
        <v>94</v>
      </c>
      <c r="C500" s="8" t="s">
        <v>588</v>
      </c>
      <c r="D500" s="8" t="s">
        <v>948</v>
      </c>
      <c r="E500" s="7">
        <v>17.7713</v>
      </c>
      <c r="F500" s="7">
        <v>1167150337.9100001</v>
      </c>
      <c r="G500" s="6">
        <v>20741778800.599998</v>
      </c>
      <c r="H500" s="7">
        <v>517454968.98000002</v>
      </c>
      <c r="I500" s="6">
        <v>9195847490.25</v>
      </c>
      <c r="J500" s="7">
        <v>514530838.25</v>
      </c>
      <c r="K500" s="6">
        <v>9143881885.7700005</v>
      </c>
      <c r="L500" s="7">
        <v>2924130.73</v>
      </c>
      <c r="M500" s="6">
        <v>51965604.439999998</v>
      </c>
    </row>
    <row r="501" spans="1:13" x14ac:dyDescent="0.35">
      <c r="A501" s="8" t="s">
        <v>61</v>
      </c>
      <c r="B501" s="8" t="s">
        <v>94</v>
      </c>
      <c r="C501" s="8" t="s">
        <v>589</v>
      </c>
      <c r="D501" s="8" t="s">
        <v>948</v>
      </c>
      <c r="E501" s="7">
        <v>17.771298999999999</v>
      </c>
      <c r="F501" s="7">
        <v>93190691.269999996</v>
      </c>
      <c r="G501" s="6">
        <v>1656119731.74</v>
      </c>
      <c r="H501" s="7">
        <v>691396.73</v>
      </c>
      <c r="I501" s="6">
        <v>12287018.710000001</v>
      </c>
      <c r="J501" s="7">
        <v>2152118.66</v>
      </c>
      <c r="K501" s="6">
        <v>38245946.340000004</v>
      </c>
      <c r="L501" s="7">
        <v>-1460721.93</v>
      </c>
      <c r="M501" s="6">
        <v>-25958927.640000001</v>
      </c>
    </row>
    <row r="502" spans="1:13" x14ac:dyDescent="0.35">
      <c r="A502" s="8" t="s">
        <v>61</v>
      </c>
      <c r="B502" s="8" t="s">
        <v>94</v>
      </c>
      <c r="C502" s="8" t="s">
        <v>590</v>
      </c>
      <c r="D502" s="8" t="s">
        <v>948</v>
      </c>
      <c r="E502" s="7">
        <v>17.771298999999999</v>
      </c>
      <c r="F502" s="7">
        <v>1158014298.78</v>
      </c>
      <c r="G502" s="6">
        <v>20579419507.200001</v>
      </c>
      <c r="H502" s="7">
        <v>205387598.33000001</v>
      </c>
      <c r="I502" s="6">
        <v>3650004626.21</v>
      </c>
      <c r="J502" s="7">
        <v>243197396.28</v>
      </c>
      <c r="K502" s="6">
        <v>4321933888.5299997</v>
      </c>
      <c r="L502" s="7">
        <v>-37809797.950000003</v>
      </c>
      <c r="M502" s="6">
        <v>-671929262.30999994</v>
      </c>
    </row>
    <row r="503" spans="1:13" x14ac:dyDescent="0.35">
      <c r="A503" s="8" t="s">
        <v>61</v>
      </c>
      <c r="B503" s="8" t="s">
        <v>94</v>
      </c>
      <c r="C503" s="8" t="s">
        <v>591</v>
      </c>
      <c r="D503" s="8" t="s">
        <v>948</v>
      </c>
      <c r="E503" s="7">
        <v>17.7713</v>
      </c>
      <c r="F503" s="7">
        <v>159431620.06999999</v>
      </c>
      <c r="G503" s="6">
        <v>2833307149.75</v>
      </c>
      <c r="H503" s="7">
        <v>112283782.59999999</v>
      </c>
      <c r="I503" s="6">
        <v>1995428785.7</v>
      </c>
      <c r="J503" s="7">
        <v>129057407.70999999</v>
      </c>
      <c r="K503" s="6">
        <v>2293517909.5999999</v>
      </c>
      <c r="L503" s="7">
        <v>-16773625.109999999</v>
      </c>
      <c r="M503" s="6">
        <v>-298089123.92000002</v>
      </c>
    </row>
    <row r="504" spans="1:13" x14ac:dyDescent="0.35">
      <c r="A504" s="8" t="s">
        <v>62</v>
      </c>
      <c r="B504" s="8" t="s">
        <v>95</v>
      </c>
      <c r="C504" s="8" t="s">
        <v>592</v>
      </c>
      <c r="D504" s="8" t="s">
        <v>948</v>
      </c>
      <c r="E504" s="7">
        <v>17.771249000000001</v>
      </c>
      <c r="F504" s="7">
        <v>34825951.299999997</v>
      </c>
      <c r="G504" s="6">
        <v>618900687.03999996</v>
      </c>
      <c r="H504" s="7">
        <v>581995.02</v>
      </c>
      <c r="I504" s="6">
        <v>10342779</v>
      </c>
      <c r="J504" s="7">
        <v>0</v>
      </c>
      <c r="K504" s="6">
        <v>0</v>
      </c>
      <c r="L504" s="7">
        <v>581995.02</v>
      </c>
      <c r="M504" s="6">
        <v>10342779</v>
      </c>
    </row>
    <row r="505" spans="1:13" x14ac:dyDescent="0.35">
      <c r="A505" s="8" t="s">
        <v>62</v>
      </c>
      <c r="B505" s="8" t="s">
        <v>94</v>
      </c>
      <c r="C505" s="8" t="s">
        <v>593</v>
      </c>
      <c r="D505" s="8" t="s">
        <v>948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35">
      <c r="A506" s="8" t="s">
        <v>62</v>
      </c>
      <c r="B506" s="8" t="s">
        <v>96</v>
      </c>
      <c r="C506" s="8" t="s">
        <v>594</v>
      </c>
      <c r="D506" s="8" t="s">
        <v>948</v>
      </c>
      <c r="E506" s="7">
        <v>17.771249999999998</v>
      </c>
      <c r="F506" s="7">
        <v>45688374.049999997</v>
      </c>
      <c r="G506" s="6">
        <v>811939517.34000003</v>
      </c>
      <c r="H506" s="7">
        <v>266089.21999999997</v>
      </c>
      <c r="I506" s="6">
        <v>4728738.05</v>
      </c>
      <c r="J506" s="7">
        <v>9522996.5299999993</v>
      </c>
      <c r="K506" s="6">
        <v>169235552.08000001</v>
      </c>
      <c r="L506" s="7">
        <v>-9256907.3100000005</v>
      </c>
      <c r="M506" s="6">
        <v>-164506814.03</v>
      </c>
    </row>
    <row r="507" spans="1:13" x14ac:dyDescent="0.35">
      <c r="A507" s="8" t="s">
        <v>62</v>
      </c>
      <c r="B507" s="8" t="s">
        <v>96</v>
      </c>
      <c r="C507" s="8" t="s">
        <v>595</v>
      </c>
      <c r="D507" s="8" t="s">
        <v>951</v>
      </c>
      <c r="E507" s="7">
        <v>17.771249999999998</v>
      </c>
      <c r="F507" s="7">
        <v>22875947.719999999</v>
      </c>
      <c r="G507" s="6">
        <v>406534185.92000002</v>
      </c>
      <c r="H507" s="7">
        <v>147713.53</v>
      </c>
      <c r="I507" s="6">
        <v>2625054.0699999998</v>
      </c>
      <c r="J507" s="7">
        <v>125732.96</v>
      </c>
      <c r="K507" s="6">
        <v>2234431.87</v>
      </c>
      <c r="L507" s="7">
        <v>21980.57</v>
      </c>
      <c r="M507" s="6">
        <v>390622.2</v>
      </c>
    </row>
    <row r="508" spans="1:13" x14ac:dyDescent="0.35">
      <c r="A508" s="8" t="s">
        <v>62</v>
      </c>
      <c r="B508" s="8" t="s">
        <v>94</v>
      </c>
      <c r="C508" s="8" t="s">
        <v>596</v>
      </c>
      <c r="D508" s="8" t="s">
        <v>951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35">
      <c r="A509" s="8" t="s">
        <v>62</v>
      </c>
      <c r="B509" s="8" t="s">
        <v>95</v>
      </c>
      <c r="C509" s="8" t="s">
        <v>597</v>
      </c>
      <c r="D509" s="8" t="s">
        <v>948</v>
      </c>
      <c r="E509" s="7">
        <v>24.352834999999999</v>
      </c>
      <c r="F509" s="7">
        <v>9825081.1199999992</v>
      </c>
      <c r="G509" s="6">
        <v>239268579.52000001</v>
      </c>
      <c r="H509" s="7">
        <v>183537.09</v>
      </c>
      <c r="I509" s="6">
        <v>4469648.47</v>
      </c>
      <c r="J509" s="7">
        <v>106621.28</v>
      </c>
      <c r="K509" s="6">
        <v>2596530.44</v>
      </c>
      <c r="L509" s="7">
        <v>76915.81</v>
      </c>
      <c r="M509" s="6">
        <v>1873118.03</v>
      </c>
    </row>
    <row r="510" spans="1:13" x14ac:dyDescent="0.35">
      <c r="A510" s="8" t="s">
        <v>62</v>
      </c>
      <c r="B510" s="8" t="s">
        <v>94</v>
      </c>
      <c r="C510" s="8" t="s">
        <v>598</v>
      </c>
      <c r="D510" s="8" t="s">
        <v>948</v>
      </c>
      <c r="E510" s="7">
        <v>17.771249999999998</v>
      </c>
      <c r="F510" s="7">
        <v>17319056.350000001</v>
      </c>
      <c r="G510" s="6">
        <v>307781280.16000003</v>
      </c>
      <c r="H510" s="7">
        <v>344989.08</v>
      </c>
      <c r="I510" s="6">
        <v>6130887.1900000004</v>
      </c>
      <c r="J510" s="7">
        <v>165292.26</v>
      </c>
      <c r="K510" s="6">
        <v>2937450.08</v>
      </c>
      <c r="L510" s="7">
        <v>179696.82</v>
      </c>
      <c r="M510" s="6">
        <v>3193437.11</v>
      </c>
    </row>
    <row r="511" spans="1:13" x14ac:dyDescent="0.35">
      <c r="A511" s="8" t="s">
        <v>62</v>
      </c>
      <c r="B511" s="8" t="s">
        <v>94</v>
      </c>
      <c r="C511" s="8" t="s">
        <v>599</v>
      </c>
      <c r="D511" s="8" t="s">
        <v>948</v>
      </c>
      <c r="E511" s="7">
        <v>17.771249999999998</v>
      </c>
      <c r="F511" s="7">
        <v>64279803.240000002</v>
      </c>
      <c r="G511" s="6">
        <v>1142332453.3299999</v>
      </c>
      <c r="H511" s="7">
        <v>713158.1</v>
      </c>
      <c r="I511" s="6">
        <v>12673710.880000001</v>
      </c>
      <c r="J511" s="7">
        <v>62635.58</v>
      </c>
      <c r="K511" s="6">
        <v>1113112.55</v>
      </c>
      <c r="L511" s="7">
        <v>650522.52</v>
      </c>
      <c r="M511" s="6">
        <v>11560598.33</v>
      </c>
    </row>
    <row r="512" spans="1:13" x14ac:dyDescent="0.35">
      <c r="A512" s="8" t="s">
        <v>62</v>
      </c>
      <c r="B512" s="8" t="s">
        <v>96</v>
      </c>
      <c r="C512" s="8" t="s">
        <v>600</v>
      </c>
      <c r="D512" s="8" t="s">
        <v>948</v>
      </c>
      <c r="E512" s="7">
        <v>17.771249999999998</v>
      </c>
      <c r="F512" s="7">
        <v>19803482.16</v>
      </c>
      <c r="G512" s="6">
        <v>351932632.33999997</v>
      </c>
      <c r="H512" s="7">
        <v>128190.67</v>
      </c>
      <c r="I512" s="6">
        <v>2278108.44</v>
      </c>
      <c r="J512" s="7">
        <v>285814.09999999998</v>
      </c>
      <c r="K512" s="6">
        <v>5079273.82</v>
      </c>
      <c r="L512" s="7">
        <v>-157623.43</v>
      </c>
      <c r="M512" s="6">
        <v>-2801165.38</v>
      </c>
    </row>
    <row r="513" spans="1:13" x14ac:dyDescent="0.35">
      <c r="A513" s="8" t="s">
        <v>62</v>
      </c>
      <c r="B513" s="8" t="s">
        <v>96</v>
      </c>
      <c r="C513" s="8" t="s">
        <v>601</v>
      </c>
      <c r="D513" s="8" t="s">
        <v>948</v>
      </c>
      <c r="E513" s="7">
        <v>17.771249000000001</v>
      </c>
      <c r="F513" s="7">
        <v>13936233.51</v>
      </c>
      <c r="G513" s="6">
        <v>247664289.75999999</v>
      </c>
      <c r="H513" s="7">
        <v>173906.52</v>
      </c>
      <c r="I513" s="6">
        <v>3090536.24</v>
      </c>
      <c r="J513" s="7">
        <v>34908.82</v>
      </c>
      <c r="K513" s="6">
        <v>620373.37</v>
      </c>
      <c r="L513" s="7">
        <v>138997.70000000001</v>
      </c>
      <c r="M513" s="6">
        <v>2470162.88</v>
      </c>
    </row>
    <row r="514" spans="1:13" x14ac:dyDescent="0.35">
      <c r="A514" s="8" t="s">
        <v>62</v>
      </c>
      <c r="B514" s="8" t="s">
        <v>94</v>
      </c>
      <c r="C514" s="8" t="s">
        <v>602</v>
      </c>
      <c r="D514" s="8" t="s">
        <v>948</v>
      </c>
      <c r="E514" s="7">
        <v>17.771249999999998</v>
      </c>
      <c r="F514" s="7">
        <v>22946963.149999999</v>
      </c>
      <c r="G514" s="6">
        <v>407796218.88</v>
      </c>
      <c r="H514" s="7">
        <v>1375147.75</v>
      </c>
      <c r="I514" s="6">
        <v>24438094.449999999</v>
      </c>
      <c r="J514" s="7">
        <v>413616.3</v>
      </c>
      <c r="K514" s="6">
        <v>7350478.6699999999</v>
      </c>
      <c r="L514" s="7">
        <v>961531.45</v>
      </c>
      <c r="M514" s="6">
        <v>17087615.780000001</v>
      </c>
    </row>
    <row r="515" spans="1:13" x14ac:dyDescent="0.35">
      <c r="A515" s="8" t="s">
        <v>62</v>
      </c>
      <c r="B515" s="8" t="s">
        <v>96</v>
      </c>
      <c r="C515" s="8" t="s">
        <v>603</v>
      </c>
      <c r="D515" s="8" t="s">
        <v>948</v>
      </c>
      <c r="E515" s="7">
        <v>17.771249000000001</v>
      </c>
      <c r="F515" s="7">
        <v>1602053.32</v>
      </c>
      <c r="G515" s="6">
        <v>28470490.059999999</v>
      </c>
      <c r="H515" s="7">
        <v>53947.44</v>
      </c>
      <c r="I515" s="6">
        <v>958713.44</v>
      </c>
      <c r="J515" s="7">
        <v>2580.73</v>
      </c>
      <c r="K515" s="6">
        <v>45862.8</v>
      </c>
      <c r="L515" s="7">
        <v>51366.71</v>
      </c>
      <c r="M515" s="6">
        <v>912850.65</v>
      </c>
    </row>
    <row r="516" spans="1:13" x14ac:dyDescent="0.35">
      <c r="A516" s="8" t="s">
        <v>62</v>
      </c>
      <c r="B516" s="8" t="s">
        <v>94</v>
      </c>
      <c r="C516" s="8" t="s">
        <v>604</v>
      </c>
      <c r="D516" s="8" t="s">
        <v>948</v>
      </c>
      <c r="E516" s="7">
        <v>17.771249999999998</v>
      </c>
      <c r="F516" s="7">
        <v>86895662.030000001</v>
      </c>
      <c r="G516" s="6">
        <v>1544244533.8699999</v>
      </c>
      <c r="H516" s="7">
        <v>211099.53</v>
      </c>
      <c r="I516" s="6">
        <v>3751502.52</v>
      </c>
      <c r="J516" s="7">
        <v>4191338.34</v>
      </c>
      <c r="K516" s="6">
        <v>74485321.469999999</v>
      </c>
      <c r="L516" s="7">
        <v>-3980238.81</v>
      </c>
      <c r="M516" s="6">
        <v>-70733818.950000003</v>
      </c>
    </row>
    <row r="517" spans="1:13" x14ac:dyDescent="0.35">
      <c r="A517" s="8" t="s">
        <v>62</v>
      </c>
      <c r="B517" s="8" t="s">
        <v>96</v>
      </c>
      <c r="C517" s="8" t="s">
        <v>605</v>
      </c>
      <c r="D517" s="8" t="s">
        <v>948</v>
      </c>
      <c r="E517" s="7">
        <v>17.771249999999998</v>
      </c>
      <c r="F517" s="7">
        <v>1347396.55</v>
      </c>
      <c r="G517" s="6">
        <v>23944920.940000001</v>
      </c>
      <c r="H517" s="7">
        <v>0</v>
      </c>
      <c r="I517" s="6">
        <v>0</v>
      </c>
      <c r="J517" s="7">
        <v>10898.38</v>
      </c>
      <c r="K517" s="6">
        <v>193677.84</v>
      </c>
      <c r="L517" s="7">
        <v>-10898.38</v>
      </c>
      <c r="M517" s="6">
        <v>-193677.84</v>
      </c>
    </row>
    <row r="518" spans="1:13" x14ac:dyDescent="0.35">
      <c r="A518" s="8" t="s">
        <v>62</v>
      </c>
      <c r="B518" s="8" t="s">
        <v>94</v>
      </c>
      <c r="C518" s="8" t="s">
        <v>606</v>
      </c>
      <c r="D518" s="8" t="s">
        <v>948</v>
      </c>
      <c r="E518" s="7">
        <v>17.771249000000001</v>
      </c>
      <c r="F518" s="7">
        <v>68407111.599999994</v>
      </c>
      <c r="G518" s="6">
        <v>1215679882.02</v>
      </c>
      <c r="H518" s="7">
        <v>292483.64</v>
      </c>
      <c r="I518" s="6">
        <v>5197799.8899999997</v>
      </c>
      <c r="J518" s="7">
        <v>1117636.2</v>
      </c>
      <c r="K518" s="6">
        <v>19861792.32</v>
      </c>
      <c r="L518" s="7">
        <v>-825152.56</v>
      </c>
      <c r="M518" s="6">
        <v>-14663992.43</v>
      </c>
    </row>
    <row r="519" spans="1:13" x14ac:dyDescent="0.35">
      <c r="A519" s="8" t="s">
        <v>62</v>
      </c>
      <c r="B519" s="8" t="s">
        <v>96</v>
      </c>
      <c r="C519" s="8" t="s">
        <v>607</v>
      </c>
      <c r="D519" s="8" t="s">
        <v>948</v>
      </c>
      <c r="E519" s="7">
        <v>17.771249000000001</v>
      </c>
      <c r="F519" s="7">
        <v>3073278.12</v>
      </c>
      <c r="G519" s="6">
        <v>54615993.789999999</v>
      </c>
      <c r="H519" s="7">
        <v>0</v>
      </c>
      <c r="I519" s="6">
        <v>0</v>
      </c>
      <c r="J519" s="7">
        <v>3845.01</v>
      </c>
      <c r="K519" s="6">
        <v>68330.63</v>
      </c>
      <c r="L519" s="7">
        <v>-3845.01</v>
      </c>
      <c r="M519" s="6">
        <v>-68330.63</v>
      </c>
    </row>
    <row r="520" spans="1:13" x14ac:dyDescent="0.35">
      <c r="A520" s="8" t="s">
        <v>62</v>
      </c>
      <c r="B520" s="8" t="s">
        <v>95</v>
      </c>
      <c r="C520" s="8" t="s">
        <v>608</v>
      </c>
      <c r="D520" s="8" t="s">
        <v>948</v>
      </c>
      <c r="E520" s="7">
        <v>17.771249999999998</v>
      </c>
      <c r="F520" s="7">
        <v>2703951.89</v>
      </c>
      <c r="G520" s="6">
        <v>48052605.030000001</v>
      </c>
      <c r="H520" s="7">
        <v>160283.15</v>
      </c>
      <c r="I520" s="6">
        <v>2848431.93</v>
      </c>
      <c r="J520" s="7">
        <v>93885.25</v>
      </c>
      <c r="K520" s="6">
        <v>1668458.25</v>
      </c>
      <c r="L520" s="7">
        <v>66397.899999999994</v>
      </c>
      <c r="M520" s="6">
        <v>1179973.68</v>
      </c>
    </row>
    <row r="521" spans="1:13" x14ac:dyDescent="0.35">
      <c r="A521" s="8" t="s">
        <v>62</v>
      </c>
      <c r="B521" s="8" t="s">
        <v>96</v>
      </c>
      <c r="C521" s="8" t="s">
        <v>609</v>
      </c>
      <c r="D521" s="8" t="s">
        <v>948</v>
      </c>
      <c r="E521" s="7">
        <v>17.771249000000001</v>
      </c>
      <c r="F521" s="7">
        <v>12009335.98</v>
      </c>
      <c r="G521" s="6">
        <v>213420912.03</v>
      </c>
      <c r="H521" s="7">
        <v>173123.25</v>
      </c>
      <c r="I521" s="6">
        <v>3076616.56</v>
      </c>
      <c r="J521" s="7">
        <v>84463.82</v>
      </c>
      <c r="K521" s="6">
        <v>1501027.66</v>
      </c>
      <c r="L521" s="7">
        <v>88659.43</v>
      </c>
      <c r="M521" s="6">
        <v>1575588.9</v>
      </c>
    </row>
    <row r="522" spans="1:13" x14ac:dyDescent="0.35">
      <c r="A522" s="8" t="s">
        <v>62</v>
      </c>
      <c r="B522" s="8" t="s">
        <v>95</v>
      </c>
      <c r="C522" s="8" t="s">
        <v>610</v>
      </c>
      <c r="D522" s="8" t="s">
        <v>948</v>
      </c>
      <c r="E522" s="7">
        <v>17.771249000000001</v>
      </c>
      <c r="F522" s="7">
        <v>6733401.7800000003</v>
      </c>
      <c r="G522" s="6">
        <v>119660966.38</v>
      </c>
      <c r="H522" s="7">
        <v>297439.56</v>
      </c>
      <c r="I522" s="6">
        <v>5285872.78</v>
      </c>
      <c r="J522" s="7">
        <v>132783.82</v>
      </c>
      <c r="K522" s="6">
        <v>2359734.46</v>
      </c>
      <c r="L522" s="7">
        <v>164655.74</v>
      </c>
      <c r="M522" s="6">
        <v>2926138.32</v>
      </c>
    </row>
    <row r="523" spans="1:13" x14ac:dyDescent="0.35">
      <c r="A523" s="8" t="s">
        <v>62</v>
      </c>
      <c r="B523" s="8" t="s">
        <v>96</v>
      </c>
      <c r="C523" s="8" t="s">
        <v>611</v>
      </c>
      <c r="D523" s="8" t="s">
        <v>948</v>
      </c>
      <c r="E523" s="7">
        <v>17.771249999999998</v>
      </c>
      <c r="F523" s="7">
        <v>30595712.699999999</v>
      </c>
      <c r="G523" s="6">
        <v>543724059.32000005</v>
      </c>
      <c r="H523" s="7">
        <v>431454.98</v>
      </c>
      <c r="I523" s="6">
        <v>7667494.3099999996</v>
      </c>
      <c r="J523" s="7">
        <v>73223.09</v>
      </c>
      <c r="K523" s="6">
        <v>1301265.8400000001</v>
      </c>
      <c r="L523" s="7">
        <v>358231.89</v>
      </c>
      <c r="M523" s="6">
        <v>6366228.4800000004</v>
      </c>
    </row>
    <row r="524" spans="1:13" x14ac:dyDescent="0.35">
      <c r="A524" s="8" t="s">
        <v>62</v>
      </c>
      <c r="B524" s="8" t="s">
        <v>95</v>
      </c>
      <c r="C524" s="8" t="s">
        <v>612</v>
      </c>
      <c r="D524" s="8" t="s">
        <v>948</v>
      </c>
      <c r="E524" s="7">
        <v>17.771249000000001</v>
      </c>
      <c r="F524" s="7">
        <v>20248091.309999999</v>
      </c>
      <c r="G524" s="6">
        <v>359833892.69</v>
      </c>
      <c r="H524" s="7">
        <v>1630599.3</v>
      </c>
      <c r="I524" s="6">
        <v>28977787.809999999</v>
      </c>
      <c r="J524" s="7">
        <v>0</v>
      </c>
      <c r="K524" s="6">
        <v>0</v>
      </c>
      <c r="L524" s="7">
        <v>1630599.3</v>
      </c>
      <c r="M524" s="6">
        <v>28977787.809999999</v>
      </c>
    </row>
    <row r="525" spans="1:13" x14ac:dyDescent="0.35">
      <c r="A525" s="8" t="s">
        <v>62</v>
      </c>
      <c r="B525" s="8" t="s">
        <v>95</v>
      </c>
      <c r="C525" s="8" t="s">
        <v>613</v>
      </c>
      <c r="D525" s="8" t="s">
        <v>948</v>
      </c>
      <c r="E525" s="7">
        <v>17.771249000000001</v>
      </c>
      <c r="F525" s="7">
        <v>8797538.1400000006</v>
      </c>
      <c r="G525" s="6">
        <v>156343249.66999999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35">
      <c r="A526" s="8" t="s">
        <v>62</v>
      </c>
      <c r="B526" s="8" t="s">
        <v>96</v>
      </c>
      <c r="C526" s="8" t="s">
        <v>614</v>
      </c>
      <c r="D526" s="8" t="s">
        <v>948</v>
      </c>
      <c r="E526" s="7">
        <v>17.771249000000001</v>
      </c>
      <c r="F526" s="7">
        <v>12872957.369999999</v>
      </c>
      <c r="G526" s="6">
        <v>228768543.66</v>
      </c>
      <c r="H526" s="7">
        <v>113179</v>
      </c>
      <c r="I526" s="6">
        <v>2011332.3</v>
      </c>
      <c r="J526" s="7">
        <v>51209.05</v>
      </c>
      <c r="K526" s="6">
        <v>910048.83</v>
      </c>
      <c r="L526" s="7">
        <v>61969.95</v>
      </c>
      <c r="M526" s="6">
        <v>1101283.47</v>
      </c>
    </row>
    <row r="527" spans="1:13" x14ac:dyDescent="0.35">
      <c r="A527" s="8" t="s">
        <v>62</v>
      </c>
      <c r="B527" s="8" t="s">
        <v>95</v>
      </c>
      <c r="C527" s="8" t="s">
        <v>615</v>
      </c>
      <c r="D527" s="8" t="s">
        <v>948</v>
      </c>
      <c r="E527" s="7">
        <v>17.771249000000001</v>
      </c>
      <c r="F527" s="7">
        <v>17309745.48</v>
      </c>
      <c r="G527" s="6">
        <v>307615814.36000001</v>
      </c>
      <c r="H527" s="7">
        <v>1162268.82</v>
      </c>
      <c r="I527" s="6">
        <v>20654969.77</v>
      </c>
      <c r="J527" s="7">
        <v>128737.83</v>
      </c>
      <c r="K527" s="6">
        <v>2287832.16</v>
      </c>
      <c r="L527" s="7">
        <v>1033530.99</v>
      </c>
      <c r="M527" s="6">
        <v>18367137.609999999</v>
      </c>
    </row>
    <row r="528" spans="1:13" x14ac:dyDescent="0.35">
      <c r="A528" s="8" t="s">
        <v>62</v>
      </c>
      <c r="B528" s="8" t="s">
        <v>96</v>
      </c>
      <c r="C528" s="8" t="s">
        <v>616</v>
      </c>
      <c r="D528" s="8" t="s">
        <v>948</v>
      </c>
      <c r="E528" s="7">
        <v>17.771249999999998</v>
      </c>
      <c r="F528" s="7">
        <v>28969489.850000001</v>
      </c>
      <c r="G528" s="6">
        <v>514824046.5</v>
      </c>
      <c r="H528" s="7">
        <v>405555.1</v>
      </c>
      <c r="I528" s="6">
        <v>7207221.0700000003</v>
      </c>
      <c r="J528" s="7">
        <v>204478.47</v>
      </c>
      <c r="K528" s="6">
        <v>3633838.01</v>
      </c>
      <c r="L528" s="7">
        <v>201076.63</v>
      </c>
      <c r="M528" s="6">
        <v>3573383.06</v>
      </c>
    </row>
    <row r="529" spans="1:13" x14ac:dyDescent="0.35">
      <c r="A529" s="8" t="s">
        <v>63</v>
      </c>
      <c r="B529" s="8" t="s">
        <v>95</v>
      </c>
      <c r="C529" s="8" t="s">
        <v>617</v>
      </c>
      <c r="D529" s="8" t="s">
        <v>948</v>
      </c>
      <c r="E529" s="7">
        <v>17.772500000000001</v>
      </c>
      <c r="F529" s="7">
        <v>7510262.1500000004</v>
      </c>
      <c r="G529" s="6">
        <v>133476134.09999999</v>
      </c>
      <c r="H529" s="7">
        <v>2216051.31</v>
      </c>
      <c r="I529" s="6">
        <v>39384771.899999999</v>
      </c>
      <c r="J529" s="7">
        <v>0</v>
      </c>
      <c r="K529" s="6">
        <v>0</v>
      </c>
      <c r="L529" s="7">
        <v>2216051.31</v>
      </c>
      <c r="M529" s="6">
        <v>39384771.899999999</v>
      </c>
    </row>
    <row r="530" spans="1:13" x14ac:dyDescent="0.35">
      <c r="A530" s="8" t="s">
        <v>63</v>
      </c>
      <c r="B530" s="8" t="s">
        <v>94</v>
      </c>
      <c r="C530" s="8" t="s">
        <v>618</v>
      </c>
      <c r="D530" s="8" t="s">
        <v>951</v>
      </c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35">
      <c r="A531" s="8" t="s">
        <v>63</v>
      </c>
      <c r="B531" s="8" t="s">
        <v>96</v>
      </c>
      <c r="C531" s="8" t="s">
        <v>619</v>
      </c>
      <c r="D531" s="8" t="s">
        <v>948</v>
      </c>
      <c r="E531" s="7">
        <v>24.353666</v>
      </c>
      <c r="F531" s="7">
        <v>10711.7</v>
      </c>
      <c r="G531" s="6">
        <v>260869.17</v>
      </c>
      <c r="H531" s="7">
        <v>10000</v>
      </c>
      <c r="I531" s="6">
        <v>243536.6</v>
      </c>
      <c r="J531" s="7">
        <v>0</v>
      </c>
      <c r="K531" s="6">
        <v>0</v>
      </c>
      <c r="L531" s="7">
        <v>10000</v>
      </c>
      <c r="M531" s="6">
        <v>243536.6</v>
      </c>
    </row>
    <row r="532" spans="1:13" x14ac:dyDescent="0.35">
      <c r="A532" s="8" t="s">
        <v>63</v>
      </c>
      <c r="B532" s="8" t="s">
        <v>94</v>
      </c>
      <c r="C532" s="8" t="s">
        <v>620</v>
      </c>
      <c r="D532" s="8" t="s">
        <v>948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35">
      <c r="A533" s="8" t="s">
        <v>63</v>
      </c>
      <c r="B533" s="8" t="s">
        <v>96</v>
      </c>
      <c r="C533" s="8" t="s">
        <v>621</v>
      </c>
      <c r="D533" s="8" t="s">
        <v>960</v>
      </c>
      <c r="E533" s="7">
        <v>17.772500000000001</v>
      </c>
      <c r="F533" s="7">
        <v>478867.48</v>
      </c>
      <c r="G533" s="6">
        <v>8510672.3399999999</v>
      </c>
      <c r="H533" s="7">
        <v>29450</v>
      </c>
      <c r="I533" s="6">
        <v>523400.12</v>
      </c>
      <c r="J533" s="7">
        <v>0</v>
      </c>
      <c r="K533" s="6">
        <v>0</v>
      </c>
      <c r="L533" s="7">
        <v>29450</v>
      </c>
      <c r="M533" s="6">
        <v>523400.12</v>
      </c>
    </row>
    <row r="534" spans="1:13" x14ac:dyDescent="0.35">
      <c r="A534" s="8" t="s">
        <v>63</v>
      </c>
      <c r="B534" s="8" t="s">
        <v>94</v>
      </c>
      <c r="C534" s="8" t="s">
        <v>622</v>
      </c>
      <c r="D534" s="8" t="s">
        <v>948</v>
      </c>
      <c r="E534" s="7">
        <v>0</v>
      </c>
      <c r="F534" s="7">
        <v>0</v>
      </c>
      <c r="G534" s="6">
        <v>0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35">
      <c r="A535" s="8" t="s">
        <v>63</v>
      </c>
      <c r="B535" s="8" t="s">
        <v>94</v>
      </c>
      <c r="C535" s="8" t="s">
        <v>623</v>
      </c>
      <c r="D535" s="8" t="s">
        <v>948</v>
      </c>
      <c r="E535" s="7">
        <v>17.772499</v>
      </c>
      <c r="F535" s="7">
        <v>985316782.98000002</v>
      </c>
      <c r="G535" s="6">
        <v>17511542525.470001</v>
      </c>
      <c r="H535" s="7">
        <v>12499947.75</v>
      </c>
      <c r="I535" s="6">
        <v>222155321.38</v>
      </c>
      <c r="J535" s="7">
        <v>706031.32</v>
      </c>
      <c r="K535" s="6">
        <v>12547941.59</v>
      </c>
      <c r="L535" s="7">
        <v>11793916.43</v>
      </c>
      <c r="M535" s="6">
        <v>209607379.78999999</v>
      </c>
    </row>
    <row r="536" spans="1:13" x14ac:dyDescent="0.35">
      <c r="A536" s="8" t="s">
        <v>63</v>
      </c>
      <c r="B536" s="8" t="s">
        <v>94</v>
      </c>
      <c r="C536" s="8" t="s">
        <v>624</v>
      </c>
      <c r="D536" s="8" t="s">
        <v>948</v>
      </c>
      <c r="E536" s="7">
        <v>17.772499</v>
      </c>
      <c r="F536" s="7">
        <v>247492306.44999999</v>
      </c>
      <c r="G536" s="6">
        <v>4398557016.3800001</v>
      </c>
      <c r="H536" s="7">
        <v>29444232.050000001</v>
      </c>
      <c r="I536" s="6">
        <v>523297614.13</v>
      </c>
      <c r="J536" s="7">
        <v>24489673.379999999</v>
      </c>
      <c r="K536" s="6">
        <v>435242720.29000002</v>
      </c>
      <c r="L536" s="7">
        <v>4954558.67</v>
      </c>
      <c r="M536" s="6">
        <v>88054893.840000004</v>
      </c>
    </row>
    <row r="537" spans="1:13" x14ac:dyDescent="0.35">
      <c r="A537" s="8" t="s">
        <v>63</v>
      </c>
      <c r="B537" s="8" t="s">
        <v>94</v>
      </c>
      <c r="C537" s="8" t="s">
        <v>625</v>
      </c>
      <c r="D537" s="8" t="s">
        <v>948</v>
      </c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35">
      <c r="A538" s="8" t="s">
        <v>63</v>
      </c>
      <c r="B538" s="8" t="s">
        <v>94</v>
      </c>
      <c r="C538" s="8" t="s">
        <v>626</v>
      </c>
      <c r="D538" s="8" t="s">
        <v>948</v>
      </c>
      <c r="E538" s="7">
        <v>0</v>
      </c>
      <c r="F538" s="7">
        <v>0</v>
      </c>
      <c r="G538" s="6">
        <v>0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35">
      <c r="A539" s="8" t="s">
        <v>63</v>
      </c>
      <c r="B539" s="8" t="s">
        <v>94</v>
      </c>
      <c r="C539" s="8" t="s">
        <v>627</v>
      </c>
      <c r="D539" s="8" t="s">
        <v>948</v>
      </c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35">
      <c r="A540" s="8" t="s">
        <v>63</v>
      </c>
      <c r="B540" s="8" t="s">
        <v>94</v>
      </c>
      <c r="C540" s="8" t="s">
        <v>628</v>
      </c>
      <c r="D540" s="8" t="s">
        <v>948</v>
      </c>
      <c r="E540" s="7">
        <v>0</v>
      </c>
      <c r="F540" s="7">
        <v>0</v>
      </c>
      <c r="G540" s="6">
        <v>0</v>
      </c>
      <c r="H540" s="7">
        <v>0</v>
      </c>
      <c r="I540" s="6">
        <v>0</v>
      </c>
      <c r="J540" s="7">
        <v>0</v>
      </c>
      <c r="K540" s="6">
        <v>0</v>
      </c>
      <c r="L540" s="7">
        <v>0</v>
      </c>
      <c r="M540" s="6">
        <v>0</v>
      </c>
    </row>
    <row r="541" spans="1:13" x14ac:dyDescent="0.35">
      <c r="A541" s="8" t="s">
        <v>63</v>
      </c>
      <c r="B541" s="8" t="s">
        <v>96</v>
      </c>
      <c r="C541" s="8" t="s">
        <v>629</v>
      </c>
      <c r="D541" s="8" t="s">
        <v>948</v>
      </c>
      <c r="E541" s="7">
        <v>17.772499</v>
      </c>
      <c r="F541" s="7">
        <v>846526.41</v>
      </c>
      <c r="G541" s="6">
        <v>15044890.57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35">
      <c r="A542" s="8" t="s">
        <v>63</v>
      </c>
      <c r="B542" s="8" t="s">
        <v>94</v>
      </c>
      <c r="C542" s="8" t="s">
        <v>630</v>
      </c>
      <c r="D542" s="8" t="s">
        <v>950</v>
      </c>
      <c r="E542" s="7">
        <v>17.772500000000001</v>
      </c>
      <c r="F542" s="7">
        <v>87232069.879999995</v>
      </c>
      <c r="G542" s="6">
        <v>1550331961.97</v>
      </c>
      <c r="H542" s="7">
        <v>7618478.8200000003</v>
      </c>
      <c r="I542" s="6">
        <v>135399414.81999999</v>
      </c>
      <c r="J542" s="7">
        <v>4106344.91</v>
      </c>
      <c r="K542" s="6">
        <v>72980014.900000006</v>
      </c>
      <c r="L542" s="7">
        <v>3512133.91</v>
      </c>
      <c r="M542" s="6">
        <v>62419399.920000002</v>
      </c>
    </row>
    <row r="543" spans="1:13" x14ac:dyDescent="0.35">
      <c r="A543" s="8" t="s">
        <v>63</v>
      </c>
      <c r="B543" s="8" t="s">
        <v>94</v>
      </c>
      <c r="C543" s="8" t="s">
        <v>631</v>
      </c>
      <c r="D543" s="8" t="s">
        <v>951</v>
      </c>
      <c r="E543" s="7">
        <v>0</v>
      </c>
      <c r="F543" s="7">
        <v>0</v>
      </c>
      <c r="G543" s="6">
        <v>0</v>
      </c>
      <c r="H543" s="7">
        <v>0</v>
      </c>
      <c r="I543" s="6">
        <v>0</v>
      </c>
      <c r="J543" s="7">
        <v>0</v>
      </c>
      <c r="K543" s="6">
        <v>0</v>
      </c>
      <c r="L543" s="7">
        <v>0</v>
      </c>
      <c r="M543" s="6">
        <v>0</v>
      </c>
    </row>
    <row r="544" spans="1:13" x14ac:dyDescent="0.35">
      <c r="A544" s="8" t="s">
        <v>63</v>
      </c>
      <c r="B544" s="8" t="s">
        <v>94</v>
      </c>
      <c r="C544" s="8" t="s">
        <v>632</v>
      </c>
      <c r="D544" s="8" t="s">
        <v>948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35">
      <c r="A545" s="8" t="s">
        <v>63</v>
      </c>
      <c r="B545" s="8" t="s">
        <v>94</v>
      </c>
      <c r="C545" s="8" t="s">
        <v>633</v>
      </c>
      <c r="D545" s="8" t="s">
        <v>951</v>
      </c>
      <c r="E545" s="7">
        <v>17.772500000000001</v>
      </c>
      <c r="F545" s="7">
        <v>3569837.51</v>
      </c>
      <c r="G545" s="6">
        <v>63444937.159999996</v>
      </c>
      <c r="H545" s="7">
        <v>1172302.76</v>
      </c>
      <c r="I545" s="6">
        <v>20834750.780000001</v>
      </c>
      <c r="J545" s="7">
        <v>1048150.92</v>
      </c>
      <c r="K545" s="6">
        <v>18628262.25</v>
      </c>
      <c r="L545" s="7">
        <v>124151.84</v>
      </c>
      <c r="M545" s="6">
        <v>2206488.5299999998</v>
      </c>
    </row>
    <row r="546" spans="1:13" x14ac:dyDescent="0.35">
      <c r="A546" s="8" t="s">
        <v>63</v>
      </c>
      <c r="B546" s="8" t="s">
        <v>94</v>
      </c>
      <c r="C546" s="8" t="s">
        <v>634</v>
      </c>
      <c r="D546" s="8" t="s">
        <v>948</v>
      </c>
      <c r="E546" s="7">
        <v>0</v>
      </c>
      <c r="F546" s="7">
        <v>0</v>
      </c>
      <c r="G546" s="6">
        <v>0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35">
      <c r="A547" s="8" t="s">
        <v>63</v>
      </c>
      <c r="B547" s="8" t="s">
        <v>94</v>
      </c>
      <c r="C547" s="8" t="s">
        <v>635</v>
      </c>
      <c r="D547" s="8" t="s">
        <v>948</v>
      </c>
      <c r="E547" s="7">
        <v>17.772500000000001</v>
      </c>
      <c r="F547" s="7">
        <v>3295063.25</v>
      </c>
      <c r="G547" s="6">
        <v>58561511.659999996</v>
      </c>
      <c r="H547" s="7">
        <v>0</v>
      </c>
      <c r="I547" s="6">
        <v>0</v>
      </c>
      <c r="J547" s="7">
        <v>233710.99</v>
      </c>
      <c r="K547" s="6">
        <v>4153628.6</v>
      </c>
      <c r="L547" s="7">
        <v>-233710.99</v>
      </c>
      <c r="M547" s="6">
        <v>-4153628.6</v>
      </c>
    </row>
    <row r="548" spans="1:13" x14ac:dyDescent="0.35">
      <c r="A548" s="8" t="s">
        <v>63</v>
      </c>
      <c r="B548" s="8" t="s">
        <v>94</v>
      </c>
      <c r="C548" s="8" t="s">
        <v>636</v>
      </c>
      <c r="D548" s="8" t="s">
        <v>956</v>
      </c>
      <c r="E548" s="7">
        <v>0</v>
      </c>
      <c r="F548" s="7">
        <v>0</v>
      </c>
      <c r="G548" s="6">
        <v>0</v>
      </c>
      <c r="H548" s="7">
        <v>0</v>
      </c>
      <c r="I548" s="6">
        <v>0</v>
      </c>
      <c r="J548" s="7">
        <v>0</v>
      </c>
      <c r="K548" s="6">
        <v>0</v>
      </c>
      <c r="L548" s="7">
        <v>0</v>
      </c>
      <c r="M548" s="6">
        <v>0</v>
      </c>
    </row>
    <row r="549" spans="1:13" x14ac:dyDescent="0.35">
      <c r="A549" s="8" t="s">
        <v>63</v>
      </c>
      <c r="B549" s="8" t="s">
        <v>96</v>
      </c>
      <c r="C549" s="8" t="s">
        <v>637</v>
      </c>
      <c r="D549" s="8" t="s">
        <v>950</v>
      </c>
      <c r="E549" s="7">
        <v>22.327254</v>
      </c>
      <c r="F549" s="7">
        <v>7635.24</v>
      </c>
      <c r="G549" s="6">
        <v>170473.95</v>
      </c>
      <c r="H549" s="7">
        <v>0</v>
      </c>
      <c r="I549" s="6">
        <v>0</v>
      </c>
      <c r="J549" s="7">
        <v>7384.59</v>
      </c>
      <c r="K549" s="6">
        <v>164877.60999999999</v>
      </c>
      <c r="L549" s="7">
        <v>-7384.59</v>
      </c>
      <c r="M549" s="6">
        <v>-164877.60999999999</v>
      </c>
    </row>
    <row r="550" spans="1:13" x14ac:dyDescent="0.35">
      <c r="A550" s="8" t="s">
        <v>63</v>
      </c>
      <c r="B550" s="8" t="s">
        <v>94</v>
      </c>
      <c r="C550" s="8" t="s">
        <v>638</v>
      </c>
      <c r="D550" s="8" t="s">
        <v>956</v>
      </c>
      <c r="E550" s="7">
        <v>20.861360000000001</v>
      </c>
      <c r="F550" s="7">
        <v>2503718.1800000002</v>
      </c>
      <c r="G550" s="6">
        <v>52230966.43</v>
      </c>
      <c r="H550" s="7">
        <v>0</v>
      </c>
      <c r="I550" s="6">
        <v>0</v>
      </c>
      <c r="J550" s="7">
        <v>6608.88</v>
      </c>
      <c r="K550" s="6">
        <v>137870.26</v>
      </c>
      <c r="L550" s="7">
        <v>-6608.88</v>
      </c>
      <c r="M550" s="6">
        <v>-137870.26</v>
      </c>
    </row>
    <row r="551" spans="1:13" x14ac:dyDescent="0.35">
      <c r="A551" s="8" t="s">
        <v>63</v>
      </c>
      <c r="B551" s="8" t="s">
        <v>94</v>
      </c>
      <c r="C551" s="8" t="s">
        <v>639</v>
      </c>
      <c r="D551" s="8" t="s">
        <v>950</v>
      </c>
      <c r="E551" s="7">
        <v>0</v>
      </c>
      <c r="F551" s="7">
        <v>0</v>
      </c>
      <c r="G551" s="6">
        <v>0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35">
      <c r="A552" s="8" t="s">
        <v>63</v>
      </c>
      <c r="B552" s="8" t="s">
        <v>94</v>
      </c>
      <c r="C552" s="8" t="s">
        <v>640</v>
      </c>
      <c r="D552" s="8" t="s">
        <v>951</v>
      </c>
      <c r="E552" s="7">
        <v>0</v>
      </c>
      <c r="F552" s="7">
        <v>0</v>
      </c>
      <c r="G552" s="6">
        <v>0</v>
      </c>
      <c r="H552" s="7">
        <v>0</v>
      </c>
      <c r="I552" s="6">
        <v>0</v>
      </c>
      <c r="J552" s="7">
        <v>0</v>
      </c>
      <c r="K552" s="6">
        <v>0</v>
      </c>
      <c r="L552" s="7">
        <v>0</v>
      </c>
      <c r="M552" s="6">
        <v>0</v>
      </c>
    </row>
    <row r="553" spans="1:13" x14ac:dyDescent="0.35">
      <c r="A553" s="8" t="s">
        <v>63</v>
      </c>
      <c r="B553" s="8" t="s">
        <v>96</v>
      </c>
      <c r="C553" s="8" t="s">
        <v>641</v>
      </c>
      <c r="D553" s="8" t="s">
        <v>948</v>
      </c>
      <c r="E553" s="7">
        <v>24.353659</v>
      </c>
      <c r="F553" s="7">
        <v>109351.26</v>
      </c>
      <c r="G553" s="6">
        <v>2663103.2999999998</v>
      </c>
      <c r="H553" s="7">
        <v>0</v>
      </c>
      <c r="I553" s="6">
        <v>0</v>
      </c>
      <c r="J553" s="7">
        <v>0</v>
      </c>
      <c r="K553" s="6">
        <v>0</v>
      </c>
      <c r="L553" s="7">
        <v>0</v>
      </c>
      <c r="M553" s="6">
        <v>0</v>
      </c>
    </row>
    <row r="554" spans="1:13" x14ac:dyDescent="0.35">
      <c r="A554" s="8" t="s">
        <v>63</v>
      </c>
      <c r="B554" s="8" t="s">
        <v>96</v>
      </c>
      <c r="C554" s="8" t="s">
        <v>642</v>
      </c>
      <c r="D554" s="8" t="s">
        <v>948</v>
      </c>
      <c r="E554" s="7">
        <v>17.772500000000001</v>
      </c>
      <c r="F554" s="7">
        <v>2115318.69</v>
      </c>
      <c r="G554" s="6">
        <v>37594501.5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35">
      <c r="A555" s="8" t="s">
        <v>63</v>
      </c>
      <c r="B555" s="8" t="s">
        <v>94</v>
      </c>
      <c r="C555" s="8" t="s">
        <v>643</v>
      </c>
      <c r="D555" s="8" t="s">
        <v>948</v>
      </c>
      <c r="E555" s="7">
        <v>17.772499</v>
      </c>
      <c r="F555" s="7">
        <v>103546657.45999999</v>
      </c>
      <c r="G555" s="6">
        <v>1840282969.7</v>
      </c>
      <c r="H555" s="7">
        <v>7158511.2699999996</v>
      </c>
      <c r="I555" s="6">
        <v>127224641.54000001</v>
      </c>
      <c r="J555" s="7">
        <v>44.74</v>
      </c>
      <c r="K555" s="6">
        <v>795.14</v>
      </c>
      <c r="L555" s="7">
        <v>7158466.5300000003</v>
      </c>
      <c r="M555" s="6">
        <v>127223846.40000001</v>
      </c>
    </row>
    <row r="556" spans="1:13" x14ac:dyDescent="0.35">
      <c r="A556" s="8" t="s">
        <v>63</v>
      </c>
      <c r="B556" s="8" t="s">
        <v>94</v>
      </c>
      <c r="C556" s="8" t="s">
        <v>644</v>
      </c>
      <c r="D556" s="8" t="s">
        <v>951</v>
      </c>
      <c r="E556" s="7">
        <v>17.772500000000001</v>
      </c>
      <c r="F556" s="7">
        <v>191846620.63999999</v>
      </c>
      <c r="G556" s="6">
        <v>3409594065.3400002</v>
      </c>
      <c r="H556" s="7">
        <v>10422311.039999999</v>
      </c>
      <c r="I556" s="6">
        <v>185230522.94999999</v>
      </c>
      <c r="J556" s="7">
        <v>5461331.3099999996</v>
      </c>
      <c r="K556" s="6">
        <v>97061510.670000002</v>
      </c>
      <c r="L556" s="7">
        <v>4960979.7300000004</v>
      </c>
      <c r="M556" s="6">
        <v>88169012.280000001</v>
      </c>
    </row>
    <row r="557" spans="1:13" x14ac:dyDescent="0.35">
      <c r="A557" s="8" t="s">
        <v>63</v>
      </c>
      <c r="B557" s="8" t="s">
        <v>94</v>
      </c>
      <c r="C557" s="8" t="s">
        <v>645</v>
      </c>
      <c r="D557" s="8" t="s">
        <v>951</v>
      </c>
      <c r="E557" s="7">
        <v>0</v>
      </c>
      <c r="F557" s="7">
        <v>0</v>
      </c>
      <c r="G557" s="6">
        <v>0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35">
      <c r="A558" s="8" t="s">
        <v>63</v>
      </c>
      <c r="B558" s="8" t="s">
        <v>94</v>
      </c>
      <c r="C558" s="8" t="s">
        <v>646</v>
      </c>
      <c r="D558" s="8" t="s">
        <v>948</v>
      </c>
      <c r="E558" s="7">
        <v>0</v>
      </c>
      <c r="F558" s="7">
        <v>0</v>
      </c>
      <c r="G558" s="6">
        <v>0</v>
      </c>
      <c r="H558" s="7">
        <v>0</v>
      </c>
      <c r="I558" s="6">
        <v>0</v>
      </c>
      <c r="J558" s="7">
        <v>0</v>
      </c>
      <c r="K558" s="6">
        <v>0</v>
      </c>
      <c r="L558" s="7">
        <v>0</v>
      </c>
      <c r="M558" s="6">
        <v>0</v>
      </c>
    </row>
    <row r="559" spans="1:13" x14ac:dyDescent="0.35">
      <c r="A559" s="8" t="s">
        <v>63</v>
      </c>
      <c r="B559" s="8" t="s">
        <v>94</v>
      </c>
      <c r="C559" s="8" t="s">
        <v>647</v>
      </c>
      <c r="D559" s="8" t="s">
        <v>948</v>
      </c>
      <c r="E559" s="7">
        <v>17.772499</v>
      </c>
      <c r="F559" s="7">
        <v>29731651.120000001</v>
      </c>
      <c r="G559" s="6">
        <v>528405769.45999998</v>
      </c>
      <c r="H559" s="7">
        <v>25707836.550000001</v>
      </c>
      <c r="I559" s="6">
        <v>456892525.06999999</v>
      </c>
      <c r="J559" s="7">
        <v>0</v>
      </c>
      <c r="K559" s="6">
        <v>0</v>
      </c>
      <c r="L559" s="7">
        <v>25707836.550000001</v>
      </c>
      <c r="M559" s="6">
        <v>456892525.06999999</v>
      </c>
    </row>
    <row r="560" spans="1:13" x14ac:dyDescent="0.35">
      <c r="A560" s="8" t="s">
        <v>63</v>
      </c>
      <c r="B560" s="8" t="s">
        <v>94</v>
      </c>
      <c r="C560" s="8" t="s">
        <v>648</v>
      </c>
      <c r="D560" s="8" t="s">
        <v>951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35">
      <c r="A561" s="8" t="s">
        <v>63</v>
      </c>
      <c r="B561" s="8" t="s">
        <v>94</v>
      </c>
      <c r="C561" s="8" t="s">
        <v>649</v>
      </c>
      <c r="D561" s="8" t="s">
        <v>951</v>
      </c>
      <c r="E561" s="7">
        <v>0</v>
      </c>
      <c r="F561" s="7">
        <v>0</v>
      </c>
      <c r="G561" s="6">
        <v>0</v>
      </c>
      <c r="H561" s="7">
        <v>0</v>
      </c>
      <c r="I561" s="6">
        <v>0</v>
      </c>
      <c r="J561" s="7">
        <v>0</v>
      </c>
      <c r="K561" s="6">
        <v>0</v>
      </c>
      <c r="L561" s="7">
        <v>0</v>
      </c>
      <c r="M561" s="6">
        <v>0</v>
      </c>
    </row>
    <row r="562" spans="1:13" x14ac:dyDescent="0.35">
      <c r="A562" s="8" t="s">
        <v>63</v>
      </c>
      <c r="B562" s="8" t="s">
        <v>94</v>
      </c>
      <c r="C562" s="8" t="s">
        <v>650</v>
      </c>
      <c r="D562" s="8" t="s">
        <v>948</v>
      </c>
      <c r="E562" s="7">
        <v>0</v>
      </c>
      <c r="F562" s="7">
        <v>0</v>
      </c>
      <c r="G562" s="6">
        <v>0</v>
      </c>
      <c r="H562" s="7">
        <v>0</v>
      </c>
      <c r="I562" s="6">
        <v>0</v>
      </c>
      <c r="J562" s="7">
        <v>0</v>
      </c>
      <c r="K562" s="6">
        <v>0</v>
      </c>
      <c r="L562" s="7">
        <v>0</v>
      </c>
      <c r="M562" s="6">
        <v>0</v>
      </c>
    </row>
    <row r="563" spans="1:13" x14ac:dyDescent="0.35">
      <c r="A563" s="8" t="s">
        <v>63</v>
      </c>
      <c r="B563" s="8" t="s">
        <v>95</v>
      </c>
      <c r="C563" s="8" t="s">
        <v>651</v>
      </c>
      <c r="D563" s="8" t="s">
        <v>948</v>
      </c>
      <c r="E563" s="7">
        <v>17.772499</v>
      </c>
      <c r="F563" s="7">
        <v>18109198.940000001</v>
      </c>
      <c r="G563" s="6">
        <v>321845738.14999998</v>
      </c>
      <c r="H563" s="7">
        <v>3457621.72</v>
      </c>
      <c r="I563" s="6">
        <v>61450582.020000003</v>
      </c>
      <c r="J563" s="7">
        <v>4889745.53</v>
      </c>
      <c r="K563" s="6">
        <v>86903002.430000007</v>
      </c>
      <c r="L563" s="7">
        <v>-1432123.81</v>
      </c>
      <c r="M563" s="6">
        <v>-25452420.41</v>
      </c>
    </row>
    <row r="564" spans="1:13" x14ac:dyDescent="0.35">
      <c r="A564" s="8" t="s">
        <v>63</v>
      </c>
      <c r="B564" s="8" t="s">
        <v>94</v>
      </c>
      <c r="C564" s="8" t="s">
        <v>652</v>
      </c>
      <c r="D564" s="8" t="s">
        <v>951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35">
      <c r="A565" s="8" t="s">
        <v>63</v>
      </c>
      <c r="B565" s="8" t="s">
        <v>94</v>
      </c>
      <c r="C565" s="8" t="s">
        <v>653</v>
      </c>
      <c r="D565" s="8" t="s">
        <v>951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35">
      <c r="A566" s="8" t="s">
        <v>63</v>
      </c>
      <c r="B566" s="8" t="s">
        <v>94</v>
      </c>
      <c r="C566" s="8" t="s">
        <v>654</v>
      </c>
      <c r="D566" s="8" t="s">
        <v>948</v>
      </c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35">
      <c r="A567" s="8" t="s">
        <v>63</v>
      </c>
      <c r="B567" s="8" t="s">
        <v>94</v>
      </c>
      <c r="C567" s="8" t="s">
        <v>655</v>
      </c>
      <c r="D567" s="8" t="s">
        <v>948</v>
      </c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35">
      <c r="A568" s="8" t="s">
        <v>63</v>
      </c>
      <c r="B568" s="8" t="s">
        <v>94</v>
      </c>
      <c r="C568" s="8" t="s">
        <v>656</v>
      </c>
      <c r="D568" s="8" t="s">
        <v>951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35">
      <c r="A569" s="8" t="s">
        <v>63</v>
      </c>
      <c r="B569" s="8" t="s">
        <v>94</v>
      </c>
      <c r="C569" s="8" t="s">
        <v>657</v>
      </c>
      <c r="D569" s="8" t="s">
        <v>951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35">
      <c r="A570" s="8" t="s">
        <v>63</v>
      </c>
      <c r="B570" s="8" t="s">
        <v>94</v>
      </c>
      <c r="C570" s="8" t="s">
        <v>658</v>
      </c>
      <c r="D570" s="8" t="s">
        <v>948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35">
      <c r="A571" s="8" t="s">
        <v>63</v>
      </c>
      <c r="B571" s="8" t="s">
        <v>96</v>
      </c>
      <c r="C571" s="8" t="s">
        <v>659</v>
      </c>
      <c r="D571" s="8" t="s">
        <v>948</v>
      </c>
      <c r="E571" s="7">
        <v>17.772504000000001</v>
      </c>
      <c r="F571" s="7">
        <v>8692.36</v>
      </c>
      <c r="G571" s="6">
        <v>154485.01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35">
      <c r="A572" s="8" t="s">
        <v>63</v>
      </c>
      <c r="B572" s="8" t="s">
        <v>94</v>
      </c>
      <c r="C572" s="8" t="s">
        <v>660</v>
      </c>
      <c r="D572" s="8" t="s">
        <v>951</v>
      </c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35">
      <c r="A573" s="8" t="s">
        <v>63</v>
      </c>
      <c r="B573" s="8" t="s">
        <v>94</v>
      </c>
      <c r="C573" s="8" t="s">
        <v>661</v>
      </c>
      <c r="D573" s="8" t="s">
        <v>951</v>
      </c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35">
      <c r="A574" s="8" t="s">
        <v>63</v>
      </c>
      <c r="B574" s="8" t="s">
        <v>94</v>
      </c>
      <c r="C574" s="8" t="s">
        <v>662</v>
      </c>
      <c r="D574" s="8" t="s">
        <v>948</v>
      </c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35">
      <c r="A575" s="8" t="s">
        <v>63</v>
      </c>
      <c r="B575" s="8" t="s">
        <v>94</v>
      </c>
      <c r="C575" s="8" t="s">
        <v>663</v>
      </c>
      <c r="D575" s="8" t="s">
        <v>948</v>
      </c>
      <c r="E575" s="7">
        <v>17.772500000000001</v>
      </c>
      <c r="F575" s="7">
        <v>135553.26999999999</v>
      </c>
      <c r="G575" s="6">
        <v>2409120.52</v>
      </c>
      <c r="H575" s="7">
        <v>0</v>
      </c>
      <c r="I575" s="6">
        <v>0</v>
      </c>
      <c r="J575" s="7">
        <v>59759.7</v>
      </c>
      <c r="K575" s="6">
        <v>1062079.33</v>
      </c>
      <c r="L575" s="7">
        <v>-59759.7</v>
      </c>
      <c r="M575" s="6">
        <v>-1062079.33</v>
      </c>
    </row>
    <row r="576" spans="1:13" x14ac:dyDescent="0.35">
      <c r="A576" s="8" t="s">
        <v>63</v>
      </c>
      <c r="B576" s="8" t="s">
        <v>94</v>
      </c>
      <c r="C576" s="8" t="s">
        <v>664</v>
      </c>
      <c r="D576" s="8" t="s">
        <v>948</v>
      </c>
      <c r="E576" s="7">
        <v>0</v>
      </c>
      <c r="F576" s="7">
        <v>0</v>
      </c>
      <c r="G576" s="6">
        <v>0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35">
      <c r="A577" s="8" t="s">
        <v>63</v>
      </c>
      <c r="B577" s="8" t="s">
        <v>94</v>
      </c>
      <c r="C577" s="8" t="s">
        <v>665</v>
      </c>
      <c r="D577" s="8" t="s">
        <v>948</v>
      </c>
      <c r="E577" s="7">
        <v>17.772499</v>
      </c>
      <c r="F577" s="7">
        <v>59161774.369999997</v>
      </c>
      <c r="G577" s="6">
        <v>1051452634.96</v>
      </c>
      <c r="H577" s="7">
        <v>6687107.4000000004</v>
      </c>
      <c r="I577" s="6">
        <v>118846616.22</v>
      </c>
      <c r="J577" s="7">
        <v>7912784.2999999998</v>
      </c>
      <c r="K577" s="6">
        <v>140629958.96000001</v>
      </c>
      <c r="L577" s="7">
        <v>-1225676.8999999999</v>
      </c>
      <c r="M577" s="6">
        <v>-21783342.739999998</v>
      </c>
    </row>
    <row r="578" spans="1:13" x14ac:dyDescent="0.35">
      <c r="A578" s="8" t="s">
        <v>63</v>
      </c>
      <c r="B578" s="8" t="s">
        <v>94</v>
      </c>
      <c r="C578" s="8" t="s">
        <v>666</v>
      </c>
      <c r="D578" s="8" t="s">
        <v>948</v>
      </c>
      <c r="E578" s="7">
        <v>17.772500000000001</v>
      </c>
      <c r="F578" s="7">
        <v>6273920.8399999999</v>
      </c>
      <c r="G578" s="6">
        <v>111503258.13</v>
      </c>
      <c r="H578" s="7">
        <v>0</v>
      </c>
      <c r="I578" s="6">
        <v>0</v>
      </c>
      <c r="J578" s="7">
        <v>125570.64</v>
      </c>
      <c r="K578" s="6">
        <v>2231704.2200000002</v>
      </c>
      <c r="L578" s="7">
        <v>-125570.64</v>
      </c>
      <c r="M578" s="6">
        <v>-2231704.2200000002</v>
      </c>
    </row>
    <row r="579" spans="1:13" x14ac:dyDescent="0.35">
      <c r="A579" s="8" t="s">
        <v>63</v>
      </c>
      <c r="B579" s="8" t="s">
        <v>94</v>
      </c>
      <c r="C579" s="8" t="s">
        <v>667</v>
      </c>
      <c r="D579" s="8" t="s">
        <v>951</v>
      </c>
      <c r="E579" s="7">
        <v>17.772499</v>
      </c>
      <c r="F579" s="7">
        <v>62690387.329999998</v>
      </c>
      <c r="G579" s="6">
        <v>1114164908.8199999</v>
      </c>
      <c r="H579" s="7">
        <v>6020052.1200000001</v>
      </c>
      <c r="I579" s="6">
        <v>106991376.31999999</v>
      </c>
      <c r="J579" s="7">
        <v>6754157.1500000004</v>
      </c>
      <c r="K579" s="6">
        <v>120038257.93000001</v>
      </c>
      <c r="L579" s="7">
        <v>-734105.03</v>
      </c>
      <c r="M579" s="6">
        <v>-13046881.609999999</v>
      </c>
    </row>
    <row r="580" spans="1:13" x14ac:dyDescent="0.35">
      <c r="A580" s="8" t="s">
        <v>63</v>
      </c>
      <c r="B580" s="8" t="s">
        <v>94</v>
      </c>
      <c r="C580" s="8" t="s">
        <v>668</v>
      </c>
      <c r="D580" s="8" t="s">
        <v>948</v>
      </c>
      <c r="E580" s="7">
        <v>24.353659</v>
      </c>
      <c r="F580" s="7">
        <v>5213235.88</v>
      </c>
      <c r="G580" s="6">
        <v>126961374.12</v>
      </c>
      <c r="H580" s="7">
        <v>72809.33</v>
      </c>
      <c r="I580" s="6">
        <v>1773173.62</v>
      </c>
      <c r="J580" s="7">
        <v>73543.81</v>
      </c>
      <c r="K580" s="6">
        <v>1791061</v>
      </c>
      <c r="L580" s="7">
        <v>-734.48</v>
      </c>
      <c r="M580" s="6">
        <v>-17887.38</v>
      </c>
    </row>
    <row r="581" spans="1:13" x14ac:dyDescent="0.35">
      <c r="A581" s="8" t="s">
        <v>63</v>
      </c>
      <c r="B581" s="8" t="s">
        <v>94</v>
      </c>
      <c r="C581" s="8" t="s">
        <v>669</v>
      </c>
      <c r="D581" s="8" t="s">
        <v>948</v>
      </c>
      <c r="E581" s="7">
        <v>17.772500000000001</v>
      </c>
      <c r="F581" s="7">
        <v>981643669.35000002</v>
      </c>
      <c r="G581" s="6">
        <v>17446262113.59</v>
      </c>
      <c r="H581" s="7">
        <v>2704523.61</v>
      </c>
      <c r="I581" s="6">
        <v>48066145.939999998</v>
      </c>
      <c r="J581" s="7">
        <v>20974227.239999998</v>
      </c>
      <c r="K581" s="6">
        <v>372764453.62</v>
      </c>
      <c r="L581" s="7">
        <v>-18269703.629999999</v>
      </c>
      <c r="M581" s="6">
        <v>-324698307.68000001</v>
      </c>
    </row>
    <row r="582" spans="1:13" x14ac:dyDescent="0.35">
      <c r="A582" s="8" t="s">
        <v>63</v>
      </c>
      <c r="B582" s="8" t="s">
        <v>94</v>
      </c>
      <c r="C582" s="8" t="s">
        <v>670</v>
      </c>
      <c r="D582" s="8" t="s">
        <v>948</v>
      </c>
      <c r="E582" s="7">
        <v>17.772500000000001</v>
      </c>
      <c r="F582" s="7">
        <v>9501349.6500000004</v>
      </c>
      <c r="G582" s="6">
        <v>168862736.66</v>
      </c>
      <c r="H582" s="7">
        <v>0</v>
      </c>
      <c r="I582" s="6">
        <v>0</v>
      </c>
      <c r="J582" s="7">
        <v>117124.04</v>
      </c>
      <c r="K582" s="6">
        <v>2081586.97</v>
      </c>
      <c r="L582" s="7">
        <v>-117124.04</v>
      </c>
      <c r="M582" s="6">
        <v>-2081586.97</v>
      </c>
    </row>
    <row r="583" spans="1:13" x14ac:dyDescent="0.35">
      <c r="A583" s="8" t="s">
        <v>63</v>
      </c>
      <c r="B583" s="8" t="s">
        <v>94</v>
      </c>
      <c r="C583" s="8" t="s">
        <v>671</v>
      </c>
      <c r="D583" s="8" t="s">
        <v>951</v>
      </c>
      <c r="E583" s="7">
        <v>17.772499</v>
      </c>
      <c r="F583" s="7">
        <v>420365901.54000002</v>
      </c>
      <c r="G583" s="6">
        <v>7470952985.0799999</v>
      </c>
      <c r="H583" s="7">
        <v>22993757.370000001</v>
      </c>
      <c r="I583" s="6">
        <v>408656552.89999998</v>
      </c>
      <c r="J583" s="7">
        <v>27555956.09</v>
      </c>
      <c r="K583" s="6">
        <v>489738229.63999999</v>
      </c>
      <c r="L583" s="7">
        <v>-4562198.72</v>
      </c>
      <c r="M583" s="6">
        <v>-81081676.739999995</v>
      </c>
    </row>
    <row r="584" spans="1:13" x14ac:dyDescent="0.35">
      <c r="A584" s="8" t="s">
        <v>63</v>
      </c>
      <c r="B584" s="8" t="s">
        <v>94</v>
      </c>
      <c r="C584" s="8" t="s">
        <v>672</v>
      </c>
      <c r="D584" s="8" t="s">
        <v>948</v>
      </c>
      <c r="E584" s="7">
        <v>24.353659</v>
      </c>
      <c r="F584" s="7">
        <v>5373044.4800000004</v>
      </c>
      <c r="G584" s="6">
        <v>130853298.42</v>
      </c>
      <c r="H584" s="7">
        <v>59444.81</v>
      </c>
      <c r="I584" s="6">
        <v>1447698.62</v>
      </c>
      <c r="J584" s="7">
        <v>338502.45</v>
      </c>
      <c r="K584" s="6">
        <v>8243773.4699999997</v>
      </c>
      <c r="L584" s="7">
        <v>-279057.64</v>
      </c>
      <c r="M584" s="6">
        <v>-6796074.8499999996</v>
      </c>
    </row>
    <row r="585" spans="1:13" x14ac:dyDescent="0.35">
      <c r="A585" s="8" t="s">
        <v>63</v>
      </c>
      <c r="B585" s="8" t="s">
        <v>94</v>
      </c>
      <c r="C585" s="8" t="s">
        <v>673</v>
      </c>
      <c r="D585" s="8" t="s">
        <v>948</v>
      </c>
      <c r="E585" s="7">
        <v>17.772499</v>
      </c>
      <c r="F585" s="7">
        <v>248393404.24000001</v>
      </c>
      <c r="G585" s="6">
        <v>4414571776.8100004</v>
      </c>
      <c r="H585" s="7">
        <v>9062634.6300000008</v>
      </c>
      <c r="I585" s="6">
        <v>161065673.93000001</v>
      </c>
      <c r="J585" s="7">
        <v>139851.57999999999</v>
      </c>
      <c r="K585" s="6">
        <v>2485512.2799999998</v>
      </c>
      <c r="L585" s="7">
        <v>8922783.0500000007</v>
      </c>
      <c r="M585" s="6">
        <v>158580161.65000001</v>
      </c>
    </row>
    <row r="586" spans="1:13" x14ac:dyDescent="0.35">
      <c r="A586" s="8" t="s">
        <v>63</v>
      </c>
      <c r="B586" s="8" t="s">
        <v>94</v>
      </c>
      <c r="C586" s="8" t="s">
        <v>674</v>
      </c>
      <c r="D586" s="8" t="s">
        <v>948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35">
      <c r="A587" s="8" t="s">
        <v>63</v>
      </c>
      <c r="B587" s="8" t="s">
        <v>94</v>
      </c>
      <c r="C587" s="8" t="s">
        <v>675</v>
      </c>
      <c r="D587" s="8" t="s">
        <v>948</v>
      </c>
      <c r="E587" s="7">
        <v>17.772500000000001</v>
      </c>
      <c r="F587" s="7">
        <v>652544898.17999995</v>
      </c>
      <c r="G587" s="6">
        <v>11597354203.059999</v>
      </c>
      <c r="H587" s="7">
        <v>3281996.42</v>
      </c>
      <c r="I587" s="6">
        <v>58329281.32</v>
      </c>
      <c r="J587" s="7">
        <v>18472523.870000001</v>
      </c>
      <c r="K587" s="6">
        <v>328302930.35000002</v>
      </c>
      <c r="L587" s="7">
        <v>-15190527.449999999</v>
      </c>
      <c r="M587" s="6">
        <v>-269973649.02999997</v>
      </c>
    </row>
    <row r="588" spans="1:13" x14ac:dyDescent="0.35">
      <c r="A588" s="8" t="s">
        <v>63</v>
      </c>
      <c r="B588" s="8" t="s">
        <v>94</v>
      </c>
      <c r="C588" s="8" t="s">
        <v>676</v>
      </c>
      <c r="D588" s="8" t="s">
        <v>948</v>
      </c>
      <c r="E588" s="7">
        <v>17.772500000000001</v>
      </c>
      <c r="F588" s="7">
        <v>24372549.210000001</v>
      </c>
      <c r="G588" s="6">
        <v>433161130.87</v>
      </c>
      <c r="H588" s="7">
        <v>123453.37</v>
      </c>
      <c r="I588" s="6">
        <v>2194074.9900000002</v>
      </c>
      <c r="J588" s="7">
        <v>335424.01</v>
      </c>
      <c r="K588" s="6">
        <v>5961323.2699999996</v>
      </c>
      <c r="L588" s="7">
        <v>-211970.64</v>
      </c>
      <c r="M588" s="6">
        <v>-3767248.28</v>
      </c>
    </row>
    <row r="589" spans="1:13" x14ac:dyDescent="0.35">
      <c r="A589" s="8" t="s">
        <v>63</v>
      </c>
      <c r="B589" s="8" t="s">
        <v>94</v>
      </c>
      <c r="C589" s="8" t="s">
        <v>677</v>
      </c>
      <c r="D589" s="8" t="s">
        <v>951</v>
      </c>
      <c r="E589" s="7">
        <v>17.772500000000001</v>
      </c>
      <c r="F589" s="7">
        <v>401509694.22000003</v>
      </c>
      <c r="G589" s="6">
        <v>7135831040.5900002</v>
      </c>
      <c r="H589" s="7">
        <v>39727553.390000001</v>
      </c>
      <c r="I589" s="6">
        <v>706057942.69000006</v>
      </c>
      <c r="J589" s="7">
        <v>33831179.939999998</v>
      </c>
      <c r="K589" s="6">
        <v>601264645.47000003</v>
      </c>
      <c r="L589" s="7">
        <v>5896373.4500000002</v>
      </c>
      <c r="M589" s="6">
        <v>104793297.22</v>
      </c>
    </row>
    <row r="590" spans="1:13" x14ac:dyDescent="0.35">
      <c r="A590" s="8" t="s">
        <v>63</v>
      </c>
      <c r="B590" s="8" t="s">
        <v>94</v>
      </c>
      <c r="C590" s="8" t="s">
        <v>678</v>
      </c>
      <c r="D590" s="8" t="s">
        <v>951</v>
      </c>
      <c r="E590" s="7">
        <v>24.353660000000001</v>
      </c>
      <c r="F590" s="7">
        <v>7888208.8799999999</v>
      </c>
      <c r="G590" s="6">
        <v>192106757.13999999</v>
      </c>
      <c r="H590" s="7">
        <v>188418.85</v>
      </c>
      <c r="I590" s="6">
        <v>4588688.55</v>
      </c>
      <c r="J590" s="7">
        <v>91459.94</v>
      </c>
      <c r="K590" s="6">
        <v>2227384.21</v>
      </c>
      <c r="L590" s="7">
        <v>96958.91</v>
      </c>
      <c r="M590" s="6">
        <v>2361304.34</v>
      </c>
    </row>
    <row r="591" spans="1:13" x14ac:dyDescent="0.35">
      <c r="A591" s="8" t="s">
        <v>64</v>
      </c>
      <c r="B591" s="8" t="s">
        <v>94</v>
      </c>
      <c r="C591" s="8" t="s">
        <v>679</v>
      </c>
      <c r="D591" s="8" t="s">
        <v>951</v>
      </c>
      <c r="E591" s="7">
        <v>24.353659</v>
      </c>
      <c r="F591" s="7">
        <v>1458454.08</v>
      </c>
      <c r="G591" s="6">
        <v>35518694.740000002</v>
      </c>
      <c r="H591" s="7">
        <v>0</v>
      </c>
      <c r="I591" s="6">
        <v>0</v>
      </c>
      <c r="J591" s="7">
        <v>3574.28</v>
      </c>
      <c r="K591" s="6">
        <v>87046.720000000001</v>
      </c>
      <c r="L591" s="7">
        <v>-3574.28</v>
      </c>
      <c r="M591" s="6">
        <v>-87046.720000000001</v>
      </c>
    </row>
    <row r="592" spans="1:13" x14ac:dyDescent="0.35">
      <c r="A592" s="8" t="s">
        <v>64</v>
      </c>
      <c r="B592" s="8" t="s">
        <v>96</v>
      </c>
      <c r="C592" s="8" t="s">
        <v>680</v>
      </c>
      <c r="D592" s="8" t="s">
        <v>951</v>
      </c>
      <c r="E592" s="7">
        <v>24.353657999999999</v>
      </c>
      <c r="F592" s="7">
        <v>26271.1</v>
      </c>
      <c r="G592" s="6">
        <v>639797.39</v>
      </c>
      <c r="H592" s="7">
        <v>0</v>
      </c>
      <c r="I592" s="6">
        <v>0</v>
      </c>
      <c r="J592" s="7">
        <v>2000</v>
      </c>
      <c r="K592" s="6">
        <v>48707.29</v>
      </c>
      <c r="L592" s="7">
        <v>-2000</v>
      </c>
      <c r="M592" s="6">
        <v>-48707.29</v>
      </c>
    </row>
    <row r="593" spans="1:13" x14ac:dyDescent="0.35">
      <c r="A593" s="8" t="s">
        <v>64</v>
      </c>
      <c r="B593" s="8" t="s">
        <v>94</v>
      </c>
      <c r="C593" s="8" t="s">
        <v>681</v>
      </c>
      <c r="D593" s="8" t="s">
        <v>948</v>
      </c>
      <c r="E593" s="7">
        <v>24.353659</v>
      </c>
      <c r="F593" s="7">
        <v>3473195.75</v>
      </c>
      <c r="G593" s="6">
        <v>84585028.400000006</v>
      </c>
      <c r="H593" s="7">
        <v>0</v>
      </c>
      <c r="I593" s="6">
        <v>0</v>
      </c>
      <c r="J593" s="7">
        <v>17289.060000000001</v>
      </c>
      <c r="K593" s="6">
        <v>421051.91</v>
      </c>
      <c r="L593" s="7">
        <v>-17289.060000000001</v>
      </c>
      <c r="M593" s="6">
        <v>-421051.91</v>
      </c>
    </row>
    <row r="594" spans="1:13" x14ac:dyDescent="0.35">
      <c r="A594" s="8" t="s">
        <v>64</v>
      </c>
      <c r="B594" s="8" t="s">
        <v>94</v>
      </c>
      <c r="C594" s="8" t="s">
        <v>682</v>
      </c>
      <c r="D594" s="8" t="s">
        <v>948</v>
      </c>
      <c r="E594" s="7">
        <v>17.772499</v>
      </c>
      <c r="F594" s="7">
        <v>36815719.229999997</v>
      </c>
      <c r="G594" s="6">
        <v>654307369.98000002</v>
      </c>
      <c r="H594" s="7">
        <v>448.3</v>
      </c>
      <c r="I594" s="6">
        <v>7967.41</v>
      </c>
      <c r="J594" s="7">
        <v>1767270.2</v>
      </c>
      <c r="K594" s="6">
        <v>31408809.609999999</v>
      </c>
      <c r="L594" s="7">
        <v>-1766821.9</v>
      </c>
      <c r="M594" s="6">
        <v>-31400842.199999999</v>
      </c>
    </row>
    <row r="595" spans="1:13" x14ac:dyDescent="0.35">
      <c r="A595" s="8" t="s">
        <v>64</v>
      </c>
      <c r="B595" s="8" t="s">
        <v>95</v>
      </c>
      <c r="C595" s="8" t="s">
        <v>683</v>
      </c>
      <c r="D595" s="8" t="s">
        <v>948</v>
      </c>
      <c r="E595" s="7">
        <v>17.772499</v>
      </c>
      <c r="F595" s="7">
        <v>727356.82</v>
      </c>
      <c r="G595" s="6">
        <v>12926949.029999999</v>
      </c>
      <c r="H595" s="7">
        <v>0</v>
      </c>
      <c r="I595" s="6">
        <v>0</v>
      </c>
      <c r="J595" s="7">
        <v>16500</v>
      </c>
      <c r="K595" s="6">
        <v>293246.23</v>
      </c>
      <c r="L595" s="7">
        <v>-16500</v>
      </c>
      <c r="M595" s="6">
        <v>-293246.23</v>
      </c>
    </row>
    <row r="596" spans="1:13" x14ac:dyDescent="0.35">
      <c r="A596" s="8" t="s">
        <v>64</v>
      </c>
      <c r="B596" s="8" t="s">
        <v>94</v>
      </c>
      <c r="C596" s="8" t="s">
        <v>684</v>
      </c>
      <c r="D596" s="8" t="s">
        <v>951</v>
      </c>
      <c r="E596" s="7">
        <v>17.772500000000001</v>
      </c>
      <c r="F596" s="7">
        <v>11893359.890000001</v>
      </c>
      <c r="G596" s="6">
        <v>211374738.72</v>
      </c>
      <c r="H596" s="7">
        <v>1437390.78</v>
      </c>
      <c r="I596" s="6">
        <v>25546027.530000001</v>
      </c>
      <c r="J596" s="7">
        <v>419770.61</v>
      </c>
      <c r="K596" s="6">
        <v>7460373.1699999999</v>
      </c>
      <c r="L596" s="7">
        <v>1017620.17</v>
      </c>
      <c r="M596" s="6">
        <v>18085654.359999999</v>
      </c>
    </row>
    <row r="597" spans="1:13" x14ac:dyDescent="0.35">
      <c r="A597" s="8" t="s">
        <v>64</v>
      </c>
      <c r="B597" s="8" t="s">
        <v>94</v>
      </c>
      <c r="C597" s="8" t="s">
        <v>685</v>
      </c>
      <c r="D597" s="8" t="s">
        <v>951</v>
      </c>
      <c r="E597" s="7">
        <v>24.353660000000001</v>
      </c>
      <c r="F597" s="7">
        <v>2868153.54</v>
      </c>
      <c r="G597" s="6">
        <v>69850036.159999996</v>
      </c>
      <c r="H597" s="7">
        <v>0</v>
      </c>
      <c r="I597" s="6">
        <v>0</v>
      </c>
      <c r="J597" s="7">
        <v>0</v>
      </c>
      <c r="K597" s="6">
        <v>0</v>
      </c>
      <c r="L597" s="7">
        <v>0</v>
      </c>
      <c r="M597" s="6">
        <v>0</v>
      </c>
    </row>
    <row r="598" spans="1:13" x14ac:dyDescent="0.35">
      <c r="A598" s="8" t="s">
        <v>64</v>
      </c>
      <c r="B598" s="8" t="s">
        <v>95</v>
      </c>
      <c r="C598" s="8" t="s">
        <v>686</v>
      </c>
      <c r="D598" s="8" t="s">
        <v>951</v>
      </c>
      <c r="E598" s="7">
        <v>24.353659</v>
      </c>
      <c r="F598" s="7">
        <v>3630092.26</v>
      </c>
      <c r="G598" s="6">
        <v>88406032.659999996</v>
      </c>
      <c r="H598" s="7">
        <v>0</v>
      </c>
      <c r="I598" s="6">
        <v>0</v>
      </c>
      <c r="J598" s="7">
        <v>7000</v>
      </c>
      <c r="K598" s="6">
        <v>170475.57</v>
      </c>
      <c r="L598" s="7">
        <v>-7000</v>
      </c>
      <c r="M598" s="6">
        <v>-170475.57</v>
      </c>
    </row>
    <row r="599" spans="1:13" x14ac:dyDescent="0.35">
      <c r="A599" s="8" t="s">
        <v>64</v>
      </c>
      <c r="B599" s="8" t="s">
        <v>94</v>
      </c>
      <c r="C599" s="8" t="s">
        <v>687</v>
      </c>
      <c r="D599" s="8" t="s">
        <v>948</v>
      </c>
      <c r="E599" s="7">
        <v>24.353660000000001</v>
      </c>
      <c r="F599" s="7">
        <v>2423178.0699999998</v>
      </c>
      <c r="G599" s="6">
        <v>59013254.850000001</v>
      </c>
      <c r="H599" s="7">
        <v>463215.62</v>
      </c>
      <c r="I599" s="6">
        <v>11280995.5</v>
      </c>
      <c r="J599" s="7">
        <v>347744.5</v>
      </c>
      <c r="K599" s="6">
        <v>8468851.1400000006</v>
      </c>
      <c r="L599" s="7">
        <v>115471.12</v>
      </c>
      <c r="M599" s="6">
        <v>2812144.36</v>
      </c>
    </row>
    <row r="600" spans="1:13" x14ac:dyDescent="0.35">
      <c r="A600" s="8" t="s">
        <v>64</v>
      </c>
      <c r="B600" s="8" t="s">
        <v>94</v>
      </c>
      <c r="C600" s="8" t="s">
        <v>688</v>
      </c>
      <c r="D600" s="8" t="s">
        <v>948</v>
      </c>
      <c r="E600" s="7">
        <v>17.772499</v>
      </c>
      <c r="F600" s="7">
        <v>58438918.469999999</v>
      </c>
      <c r="G600" s="6">
        <v>1038605678.4299999</v>
      </c>
      <c r="H600" s="7">
        <v>0</v>
      </c>
      <c r="I600" s="6">
        <v>0</v>
      </c>
      <c r="J600" s="7">
        <v>3763428.21</v>
      </c>
      <c r="K600" s="6">
        <v>66885527.799999997</v>
      </c>
      <c r="L600" s="7">
        <v>-3763428.21</v>
      </c>
      <c r="M600" s="6">
        <v>-66885527.799999997</v>
      </c>
    </row>
    <row r="601" spans="1:13" x14ac:dyDescent="0.35">
      <c r="A601" s="8" t="s">
        <v>64</v>
      </c>
      <c r="B601" s="8" t="s">
        <v>94</v>
      </c>
      <c r="C601" s="8" t="s">
        <v>689</v>
      </c>
      <c r="D601" s="8" t="s">
        <v>948</v>
      </c>
      <c r="E601" s="7">
        <v>0</v>
      </c>
      <c r="F601" s="7">
        <v>0</v>
      </c>
      <c r="G601" s="6">
        <v>0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35">
      <c r="A602" s="8" t="s">
        <v>64</v>
      </c>
      <c r="B602" s="8" t="s">
        <v>94</v>
      </c>
      <c r="C602" s="8" t="s">
        <v>690</v>
      </c>
      <c r="D602" s="8" t="s">
        <v>951</v>
      </c>
      <c r="E602" s="7">
        <v>17.772500000000001</v>
      </c>
      <c r="F602" s="7">
        <v>20076241.940000001</v>
      </c>
      <c r="G602" s="6">
        <v>356805009.88</v>
      </c>
      <c r="H602" s="7">
        <v>3907459.82</v>
      </c>
      <c r="I602" s="6">
        <v>69445329.590000004</v>
      </c>
      <c r="J602" s="7">
        <v>434760.41</v>
      </c>
      <c r="K602" s="6">
        <v>7726779.4100000001</v>
      </c>
      <c r="L602" s="7">
        <v>3472699.41</v>
      </c>
      <c r="M602" s="6">
        <v>61718550.18</v>
      </c>
    </row>
    <row r="603" spans="1:13" x14ac:dyDescent="0.35">
      <c r="A603" s="8" t="s">
        <v>64</v>
      </c>
      <c r="B603" s="8" t="s">
        <v>94</v>
      </c>
      <c r="C603" s="8" t="s">
        <v>691</v>
      </c>
      <c r="D603" s="8" t="s">
        <v>951</v>
      </c>
      <c r="E603" s="7">
        <v>24.353659</v>
      </c>
      <c r="F603" s="7">
        <v>447762.98</v>
      </c>
      <c r="G603" s="6">
        <v>10904667.359999999</v>
      </c>
      <c r="H603" s="7">
        <v>0</v>
      </c>
      <c r="I603" s="6">
        <v>0</v>
      </c>
      <c r="J603" s="7">
        <v>0</v>
      </c>
      <c r="K603" s="6">
        <v>0</v>
      </c>
      <c r="L603" s="7">
        <v>0</v>
      </c>
      <c r="M603" s="6">
        <v>0</v>
      </c>
    </row>
    <row r="604" spans="1:13" x14ac:dyDescent="0.35">
      <c r="A604" s="8" t="s">
        <v>64</v>
      </c>
      <c r="B604" s="8" t="s">
        <v>94</v>
      </c>
      <c r="C604" s="8" t="s">
        <v>692</v>
      </c>
      <c r="D604" s="8" t="s">
        <v>951</v>
      </c>
      <c r="E604" s="7">
        <v>0</v>
      </c>
      <c r="F604" s="7">
        <v>0</v>
      </c>
      <c r="G604" s="6">
        <v>0</v>
      </c>
      <c r="H604" s="7">
        <v>0</v>
      </c>
      <c r="I604" s="6">
        <v>0</v>
      </c>
      <c r="J604" s="7">
        <v>0</v>
      </c>
      <c r="K604" s="6">
        <v>0</v>
      </c>
      <c r="L604" s="7">
        <v>0</v>
      </c>
      <c r="M604" s="6">
        <v>0</v>
      </c>
    </row>
    <row r="605" spans="1:13" x14ac:dyDescent="0.35">
      <c r="A605" s="8" t="s">
        <v>64</v>
      </c>
      <c r="B605" s="8" t="s">
        <v>94</v>
      </c>
      <c r="C605" s="8" t="s">
        <v>693</v>
      </c>
      <c r="D605" s="8" t="s">
        <v>951</v>
      </c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35">
      <c r="A606" s="8" t="s">
        <v>64</v>
      </c>
      <c r="B606" s="8" t="s">
        <v>94</v>
      </c>
      <c r="C606" s="8" t="s">
        <v>694</v>
      </c>
      <c r="D606" s="8" t="s">
        <v>951</v>
      </c>
      <c r="E606" s="7">
        <v>0</v>
      </c>
      <c r="F606" s="7">
        <v>0</v>
      </c>
      <c r="G606" s="6">
        <v>0</v>
      </c>
      <c r="H606" s="7">
        <v>0</v>
      </c>
      <c r="I606" s="6">
        <v>0</v>
      </c>
      <c r="J606" s="7">
        <v>0</v>
      </c>
      <c r="K606" s="6">
        <v>0</v>
      </c>
      <c r="L606" s="7">
        <v>0</v>
      </c>
      <c r="M606" s="6">
        <v>0</v>
      </c>
    </row>
    <row r="607" spans="1:13" x14ac:dyDescent="0.35">
      <c r="A607" s="8" t="s">
        <v>64</v>
      </c>
      <c r="B607" s="8" t="s">
        <v>94</v>
      </c>
      <c r="C607" s="8" t="s">
        <v>695</v>
      </c>
      <c r="D607" s="8" t="s">
        <v>951</v>
      </c>
      <c r="E607" s="7">
        <v>24.353659</v>
      </c>
      <c r="F607" s="7">
        <v>459628.02</v>
      </c>
      <c r="G607" s="6">
        <v>11193624.43</v>
      </c>
      <c r="H607" s="7">
        <v>0</v>
      </c>
      <c r="I607" s="6">
        <v>0</v>
      </c>
      <c r="J607" s="7">
        <v>765.3</v>
      </c>
      <c r="K607" s="6">
        <v>18637.82</v>
      </c>
      <c r="L607" s="7">
        <v>-765.3</v>
      </c>
      <c r="M607" s="6">
        <v>-18637.82</v>
      </c>
    </row>
    <row r="608" spans="1:13" x14ac:dyDescent="0.35">
      <c r="A608" s="8" t="s">
        <v>64</v>
      </c>
      <c r="B608" s="8" t="s">
        <v>96</v>
      </c>
      <c r="C608" s="8" t="s">
        <v>696</v>
      </c>
      <c r="D608" s="8" t="s">
        <v>948</v>
      </c>
      <c r="E608" s="7">
        <v>24.353660000000001</v>
      </c>
      <c r="F608" s="7">
        <v>77892.39</v>
      </c>
      <c r="G608" s="6">
        <v>1896964.8</v>
      </c>
      <c r="H608" s="7">
        <v>0</v>
      </c>
      <c r="I608" s="6">
        <v>0</v>
      </c>
      <c r="J608" s="7">
        <v>0</v>
      </c>
      <c r="K608" s="6">
        <v>0</v>
      </c>
      <c r="L608" s="7">
        <v>0</v>
      </c>
      <c r="M608" s="6">
        <v>0</v>
      </c>
    </row>
    <row r="609" spans="1:13" x14ac:dyDescent="0.35">
      <c r="A609" s="8" t="s">
        <v>64</v>
      </c>
      <c r="B609" s="8" t="s">
        <v>94</v>
      </c>
      <c r="C609" s="8" t="s">
        <v>697</v>
      </c>
      <c r="D609" s="8" t="s">
        <v>948</v>
      </c>
      <c r="E609" s="7">
        <v>17.772499</v>
      </c>
      <c r="F609" s="7">
        <v>1082169.79</v>
      </c>
      <c r="G609" s="6">
        <v>19232862.539999999</v>
      </c>
      <c r="H609" s="7">
        <v>0</v>
      </c>
      <c r="I609" s="6">
        <v>0</v>
      </c>
      <c r="J609" s="7">
        <v>43851.59</v>
      </c>
      <c r="K609" s="6">
        <v>779352.38</v>
      </c>
      <c r="L609" s="7">
        <v>-43851.59</v>
      </c>
      <c r="M609" s="6">
        <v>-779352.38</v>
      </c>
    </row>
    <row r="610" spans="1:13" x14ac:dyDescent="0.35">
      <c r="A610" s="8" t="s">
        <v>64</v>
      </c>
      <c r="B610" s="8" t="s">
        <v>94</v>
      </c>
      <c r="C610" s="8" t="s">
        <v>698</v>
      </c>
      <c r="D610" s="8" t="s">
        <v>948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35">
      <c r="A611" s="8" t="s">
        <v>64</v>
      </c>
      <c r="B611" s="8" t="s">
        <v>94</v>
      </c>
      <c r="C611" s="8" t="s">
        <v>699</v>
      </c>
      <c r="D611" s="8" t="s">
        <v>948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35">
      <c r="A612" s="8" t="s">
        <v>64</v>
      </c>
      <c r="B612" s="8" t="s">
        <v>94</v>
      </c>
      <c r="C612" s="8" t="s">
        <v>700</v>
      </c>
      <c r="D612" s="8" t="s">
        <v>948</v>
      </c>
      <c r="E612" s="7">
        <v>17.772500000000001</v>
      </c>
      <c r="F612" s="7">
        <v>6940636.7199999997</v>
      </c>
      <c r="G612" s="6">
        <v>123352466.22</v>
      </c>
      <c r="H612" s="7">
        <v>16575.54</v>
      </c>
      <c r="I612" s="6">
        <v>294588.78000000003</v>
      </c>
      <c r="J612" s="7">
        <v>289583.64</v>
      </c>
      <c r="K612" s="6">
        <v>5146625.24</v>
      </c>
      <c r="L612" s="7">
        <v>-273008.09999999998</v>
      </c>
      <c r="M612" s="6">
        <v>-4852036.46</v>
      </c>
    </row>
    <row r="613" spans="1:13" x14ac:dyDescent="0.35">
      <c r="A613" s="8" t="s">
        <v>65</v>
      </c>
      <c r="B613" s="8" t="s">
        <v>94</v>
      </c>
      <c r="C613" s="8" t="s">
        <v>701</v>
      </c>
      <c r="D613" s="8" t="s">
        <v>948</v>
      </c>
      <c r="E613" s="7">
        <v>17.771249000000001</v>
      </c>
      <c r="F613" s="7">
        <v>21426641.219999999</v>
      </c>
      <c r="G613" s="6">
        <v>380778197.76999998</v>
      </c>
      <c r="H613" s="7">
        <v>80680.22</v>
      </c>
      <c r="I613" s="6">
        <v>1443438.38</v>
      </c>
      <c r="J613" s="7">
        <v>101279.22</v>
      </c>
      <c r="K613" s="6">
        <v>1824819.04</v>
      </c>
      <c r="L613" s="7">
        <v>-20599</v>
      </c>
      <c r="M613" s="6">
        <v>-381380.66</v>
      </c>
    </row>
    <row r="614" spans="1:13" x14ac:dyDescent="0.35">
      <c r="A614" s="8" t="s">
        <v>65</v>
      </c>
      <c r="B614" s="8" t="s">
        <v>94</v>
      </c>
      <c r="C614" s="8" t="s">
        <v>702</v>
      </c>
      <c r="D614" s="8" t="s">
        <v>948</v>
      </c>
      <c r="E614" s="7">
        <v>17.771249999999998</v>
      </c>
      <c r="F614" s="7">
        <v>2604490.5099999998</v>
      </c>
      <c r="G614" s="6">
        <v>46285052</v>
      </c>
      <c r="H614" s="7">
        <v>120416.69</v>
      </c>
      <c r="I614" s="6">
        <v>2169985.7999999998</v>
      </c>
      <c r="J614" s="7">
        <v>47662.87</v>
      </c>
      <c r="K614" s="6">
        <v>858174.5</v>
      </c>
      <c r="L614" s="7">
        <v>72753.81</v>
      </c>
      <c r="M614" s="6">
        <v>1311811.31</v>
      </c>
    </row>
    <row r="615" spans="1:13" x14ac:dyDescent="0.35">
      <c r="A615" s="8" t="s">
        <v>65</v>
      </c>
      <c r="B615" s="8" t="s">
        <v>94</v>
      </c>
      <c r="C615" s="8" t="s">
        <v>703</v>
      </c>
      <c r="D615" s="8" t="s">
        <v>948</v>
      </c>
      <c r="E615" s="7">
        <v>17.771249000000001</v>
      </c>
      <c r="F615" s="7">
        <v>835260727.05999994</v>
      </c>
      <c r="G615" s="6">
        <v>14843627195.540001</v>
      </c>
      <c r="H615" s="7">
        <v>108278473.2</v>
      </c>
      <c r="I615" s="6">
        <v>1935311475.22</v>
      </c>
      <c r="J615" s="7">
        <v>37040777.630000003</v>
      </c>
      <c r="K615" s="6">
        <v>667680084.02999997</v>
      </c>
      <c r="L615" s="7">
        <v>71237695.569999993</v>
      </c>
      <c r="M615" s="6">
        <v>1267631391.2</v>
      </c>
    </row>
    <row r="616" spans="1:13" x14ac:dyDescent="0.35">
      <c r="A616" s="8" t="s">
        <v>65</v>
      </c>
      <c r="B616" s="8" t="s">
        <v>94</v>
      </c>
      <c r="C616" s="8" t="s">
        <v>704</v>
      </c>
      <c r="D616" s="8" t="s">
        <v>948</v>
      </c>
      <c r="E616" s="7">
        <v>17.771249000000001</v>
      </c>
      <c r="F616" s="7">
        <v>3938606353.2600002</v>
      </c>
      <c r="G616" s="6">
        <v>69993958154.800003</v>
      </c>
      <c r="H616" s="7">
        <v>13409746.48</v>
      </c>
      <c r="I616" s="6">
        <v>246400373.78</v>
      </c>
      <c r="J616" s="7">
        <v>156358204.05000001</v>
      </c>
      <c r="K616" s="6">
        <v>2805323529.9099998</v>
      </c>
      <c r="L616" s="7">
        <v>-142948457.56999999</v>
      </c>
      <c r="M616" s="6">
        <v>-2558923156.1399999</v>
      </c>
    </row>
    <row r="617" spans="1:13" x14ac:dyDescent="0.35">
      <c r="A617" s="8" t="s">
        <v>65</v>
      </c>
      <c r="B617" s="8" t="s">
        <v>94</v>
      </c>
      <c r="C617" s="8" t="s">
        <v>705</v>
      </c>
      <c r="D617" s="8" t="s">
        <v>948</v>
      </c>
      <c r="E617" s="7">
        <v>17.771249000000001</v>
      </c>
      <c r="F617" s="7">
        <v>7677296.6900000004</v>
      </c>
      <c r="G617" s="6">
        <v>136435158.71000001</v>
      </c>
      <c r="H617" s="7">
        <v>139658.4</v>
      </c>
      <c r="I617" s="6">
        <v>2520130.79</v>
      </c>
      <c r="J617" s="7">
        <v>1733096.64</v>
      </c>
      <c r="K617" s="6">
        <v>31944323.129999999</v>
      </c>
      <c r="L617" s="7">
        <v>-1593438.24</v>
      </c>
      <c r="M617" s="6">
        <v>-29424192.34</v>
      </c>
    </row>
    <row r="618" spans="1:13" x14ac:dyDescent="0.35">
      <c r="A618" s="8" t="s">
        <v>65</v>
      </c>
      <c r="B618" s="8" t="s">
        <v>94</v>
      </c>
      <c r="C618" s="8" t="s">
        <v>706</v>
      </c>
      <c r="D618" s="8" t="s">
        <v>948</v>
      </c>
      <c r="E618" s="7">
        <v>17.771249000000001</v>
      </c>
      <c r="F618" s="7">
        <v>249103107.72</v>
      </c>
      <c r="G618" s="6">
        <v>4426873603.0299997</v>
      </c>
      <c r="H618" s="7">
        <v>2791675.02</v>
      </c>
      <c r="I618" s="6">
        <v>51607310.079999998</v>
      </c>
      <c r="J618" s="7">
        <v>74443074.790000007</v>
      </c>
      <c r="K618" s="6">
        <v>1434929899.96</v>
      </c>
      <c r="L618" s="7">
        <v>-71651399.769999996</v>
      </c>
      <c r="M618" s="6">
        <v>-1383322589.8800001</v>
      </c>
    </row>
    <row r="619" spans="1:13" x14ac:dyDescent="0.35">
      <c r="A619" s="8" t="s">
        <v>65</v>
      </c>
      <c r="B619" s="8" t="s">
        <v>94</v>
      </c>
      <c r="C619" s="8" t="s">
        <v>707</v>
      </c>
      <c r="D619" s="8" t="s">
        <v>948</v>
      </c>
      <c r="E619" s="7">
        <v>17.771249999999998</v>
      </c>
      <c r="F619" s="7">
        <v>209655613.88</v>
      </c>
      <c r="G619" s="6">
        <v>3725842328.1799998</v>
      </c>
      <c r="H619" s="7">
        <v>2550971.11</v>
      </c>
      <c r="I619" s="6">
        <v>45989360.979999997</v>
      </c>
      <c r="J619" s="7">
        <v>99204558.120000005</v>
      </c>
      <c r="K619" s="6">
        <v>1777644869.04</v>
      </c>
      <c r="L619" s="7">
        <v>-96653587.010000005</v>
      </c>
      <c r="M619" s="6">
        <v>-1731655508.02</v>
      </c>
    </row>
    <row r="620" spans="1:13" x14ac:dyDescent="0.35">
      <c r="A620" s="8" t="s">
        <v>65</v>
      </c>
      <c r="B620" s="8" t="s">
        <v>94</v>
      </c>
      <c r="C620" s="8" t="s">
        <v>708</v>
      </c>
      <c r="D620" s="8" t="s">
        <v>948</v>
      </c>
      <c r="E620" s="7">
        <v>17.771249000000001</v>
      </c>
      <c r="F620" s="7">
        <v>545962289.08000004</v>
      </c>
      <c r="G620" s="6">
        <v>9702432329.6000004</v>
      </c>
      <c r="H620" s="7">
        <v>2446350.3199999998</v>
      </c>
      <c r="I620" s="6">
        <v>44690866.640000001</v>
      </c>
      <c r="J620" s="7">
        <v>16544478.609999999</v>
      </c>
      <c r="K620" s="6">
        <v>301444069.85000002</v>
      </c>
      <c r="L620" s="7">
        <v>-14098128.289999999</v>
      </c>
      <c r="M620" s="6">
        <v>-256753203.21000001</v>
      </c>
    </row>
    <row r="621" spans="1:13" x14ac:dyDescent="0.35">
      <c r="A621" s="8" t="s">
        <v>65</v>
      </c>
      <c r="B621" s="8" t="s">
        <v>95</v>
      </c>
      <c r="C621" s="8" t="s">
        <v>709</v>
      </c>
      <c r="D621" s="8" t="s">
        <v>948</v>
      </c>
      <c r="E621" s="7">
        <v>17.771249999999998</v>
      </c>
      <c r="F621" s="7">
        <v>39147.71</v>
      </c>
      <c r="G621" s="6">
        <v>695703.76</v>
      </c>
      <c r="H621" s="7">
        <v>1</v>
      </c>
      <c r="I621" s="6">
        <v>1</v>
      </c>
      <c r="J621" s="7">
        <v>33681.279999999999</v>
      </c>
      <c r="K621" s="6">
        <v>608199.71</v>
      </c>
      <c r="L621" s="7">
        <v>-33680.28</v>
      </c>
      <c r="M621" s="6">
        <v>-608198.71</v>
      </c>
    </row>
    <row r="622" spans="1:13" x14ac:dyDescent="0.35">
      <c r="A622" s="8" t="s">
        <v>65</v>
      </c>
      <c r="B622" s="8" t="s">
        <v>94</v>
      </c>
      <c r="C622" s="8" t="s">
        <v>710</v>
      </c>
      <c r="D622" s="8" t="s">
        <v>948</v>
      </c>
      <c r="E622" s="7">
        <v>17.771249000000001</v>
      </c>
      <c r="F622" s="7">
        <v>49404256.140000001</v>
      </c>
      <c r="G622" s="6">
        <v>877975386.91999996</v>
      </c>
      <c r="H622" s="7">
        <v>354261.65</v>
      </c>
      <c r="I622" s="6">
        <v>6623439.96</v>
      </c>
      <c r="J622" s="7">
        <v>4619269.43</v>
      </c>
      <c r="K622" s="6">
        <v>83838509.159999996</v>
      </c>
      <c r="L622" s="7">
        <v>-4265007.78</v>
      </c>
      <c r="M622" s="6">
        <v>-77215069.209999993</v>
      </c>
    </row>
    <row r="623" spans="1:13" x14ac:dyDescent="0.35">
      <c r="A623" s="8" t="s">
        <v>65</v>
      </c>
      <c r="B623" s="8" t="s">
        <v>94</v>
      </c>
      <c r="C623" s="8" t="s">
        <v>711</v>
      </c>
      <c r="D623" s="8" t="s">
        <v>948</v>
      </c>
      <c r="E623" s="7">
        <v>17.771249999999998</v>
      </c>
      <c r="F623" s="7">
        <v>45950454.909999996</v>
      </c>
      <c r="G623" s="6">
        <v>816597021.89999998</v>
      </c>
      <c r="H623" s="7">
        <v>14487049.1</v>
      </c>
      <c r="I623" s="6">
        <v>258707702.99000001</v>
      </c>
      <c r="J623" s="7">
        <v>993752</v>
      </c>
      <c r="K623" s="6">
        <v>17970301.52</v>
      </c>
      <c r="L623" s="7">
        <v>13493297.1</v>
      </c>
      <c r="M623" s="6">
        <v>240737401.47999999</v>
      </c>
    </row>
    <row r="624" spans="1:13" x14ac:dyDescent="0.35">
      <c r="A624" s="8" t="s">
        <v>65</v>
      </c>
      <c r="B624" s="8" t="s">
        <v>94</v>
      </c>
      <c r="C624" s="8" t="s">
        <v>712</v>
      </c>
      <c r="D624" s="8" t="s">
        <v>948</v>
      </c>
      <c r="E624" s="7">
        <v>17.771249999999998</v>
      </c>
      <c r="F624" s="7">
        <v>21188651.719999999</v>
      </c>
      <c r="G624" s="6">
        <v>376548827</v>
      </c>
      <c r="H624" s="7">
        <v>1652138.5</v>
      </c>
      <c r="I624" s="6">
        <v>30420938.449999999</v>
      </c>
      <c r="J624" s="7">
        <v>2463766.66</v>
      </c>
      <c r="K624" s="6">
        <v>45629740.409999996</v>
      </c>
      <c r="L624" s="7">
        <v>-811628.16</v>
      </c>
      <c r="M624" s="6">
        <v>-15208801.960000001</v>
      </c>
    </row>
    <row r="625" spans="1:13" x14ac:dyDescent="0.35">
      <c r="A625" s="8" t="s">
        <v>65</v>
      </c>
      <c r="B625" s="8" t="s">
        <v>94</v>
      </c>
      <c r="C625" s="8" t="s">
        <v>713</v>
      </c>
      <c r="D625" s="8" t="s">
        <v>948</v>
      </c>
      <c r="E625" s="7">
        <v>17.771249000000001</v>
      </c>
      <c r="F625" s="7">
        <v>280874365.39999998</v>
      </c>
      <c r="G625" s="6">
        <v>4991488566.0500002</v>
      </c>
      <c r="H625" s="7">
        <v>115969078.87</v>
      </c>
      <c r="I625" s="6">
        <v>2078012763.6300001</v>
      </c>
      <c r="J625" s="7">
        <v>46927194.810000002</v>
      </c>
      <c r="K625" s="6">
        <v>842726131.63999999</v>
      </c>
      <c r="L625" s="7">
        <v>69041884.060000002</v>
      </c>
      <c r="M625" s="6">
        <v>1235286632.02</v>
      </c>
    </row>
    <row r="626" spans="1:13" x14ac:dyDescent="0.35">
      <c r="A626" s="8" t="s">
        <v>66</v>
      </c>
      <c r="B626" s="8" t="s">
        <v>95</v>
      </c>
      <c r="C626" s="8" t="s">
        <v>714</v>
      </c>
      <c r="D626" s="8" t="s">
        <v>948</v>
      </c>
      <c r="E626" s="7">
        <v>17.771249000000001</v>
      </c>
      <c r="F626" s="7">
        <v>497621248.35000002</v>
      </c>
      <c r="G626" s="6">
        <v>8843351609.7000008</v>
      </c>
      <c r="H626" s="7">
        <v>199130.25</v>
      </c>
      <c r="I626" s="6">
        <v>3621811.03</v>
      </c>
      <c r="J626" s="7">
        <v>169367.93</v>
      </c>
      <c r="K626" s="6">
        <v>3058361.4</v>
      </c>
      <c r="L626" s="7">
        <v>29762.32</v>
      </c>
      <c r="M626" s="6">
        <v>563449.63</v>
      </c>
    </row>
    <row r="627" spans="1:13" x14ac:dyDescent="0.35">
      <c r="A627" s="8" t="s">
        <v>66</v>
      </c>
      <c r="B627" s="8" t="s">
        <v>94</v>
      </c>
      <c r="C627" s="8" t="s">
        <v>715</v>
      </c>
      <c r="D627" s="8" t="s">
        <v>948</v>
      </c>
      <c r="E627" s="7">
        <v>17.771249999999998</v>
      </c>
      <c r="F627" s="7">
        <v>140539552.5</v>
      </c>
      <c r="G627" s="6">
        <v>2497563522.3899999</v>
      </c>
      <c r="H627" s="7">
        <v>134261.01</v>
      </c>
      <c r="I627" s="6">
        <v>2401832.81</v>
      </c>
      <c r="J627" s="7">
        <v>297010.84000000003</v>
      </c>
      <c r="K627" s="6">
        <v>5363255.42</v>
      </c>
      <c r="L627" s="7">
        <v>-162749.82999999999</v>
      </c>
      <c r="M627" s="6">
        <v>-2961422.6</v>
      </c>
    </row>
    <row r="628" spans="1:13" x14ac:dyDescent="0.35">
      <c r="A628" s="8" t="s">
        <v>66</v>
      </c>
      <c r="B628" s="8" t="s">
        <v>94</v>
      </c>
      <c r="C628" s="8" t="s">
        <v>716</v>
      </c>
      <c r="D628" s="8" t="s">
        <v>948</v>
      </c>
      <c r="E628" s="7">
        <v>17.771249999999998</v>
      </c>
      <c r="F628" s="7">
        <v>156288898.31</v>
      </c>
      <c r="G628" s="6">
        <v>2777449084.0999999</v>
      </c>
      <c r="H628" s="7">
        <v>15164673.029999999</v>
      </c>
      <c r="I628" s="6">
        <v>279924314.26999998</v>
      </c>
      <c r="J628" s="7">
        <v>9032818.0800000001</v>
      </c>
      <c r="K628" s="6">
        <v>173285686.44</v>
      </c>
      <c r="L628" s="7">
        <v>6131854.96</v>
      </c>
      <c r="M628" s="6">
        <v>106638627.81999999</v>
      </c>
    </row>
    <row r="629" spans="1:13" x14ac:dyDescent="0.35">
      <c r="A629" s="8" t="s">
        <v>67</v>
      </c>
      <c r="B629" s="8" t="s">
        <v>94</v>
      </c>
      <c r="C629" s="8" t="s">
        <v>717</v>
      </c>
      <c r="D629" s="8" t="s">
        <v>948</v>
      </c>
      <c r="E629" s="7">
        <v>17.717898999999999</v>
      </c>
      <c r="F629" s="7">
        <v>170487327.65000001</v>
      </c>
      <c r="G629" s="6">
        <v>3020677422.5</v>
      </c>
      <c r="H629" s="7">
        <v>703863.57</v>
      </c>
      <c r="I629" s="6">
        <v>12470984.310000001</v>
      </c>
      <c r="J629" s="7">
        <v>953220.66</v>
      </c>
      <c r="K629" s="6">
        <v>16889068.379999999</v>
      </c>
      <c r="L629" s="7">
        <v>-249357.09</v>
      </c>
      <c r="M629" s="6">
        <v>-4418084.07</v>
      </c>
    </row>
    <row r="630" spans="1:13" x14ac:dyDescent="0.35">
      <c r="A630" s="8" t="s">
        <v>67</v>
      </c>
      <c r="B630" s="8" t="s">
        <v>94</v>
      </c>
      <c r="C630" s="8" t="s">
        <v>718</v>
      </c>
      <c r="D630" s="8" t="s">
        <v>948</v>
      </c>
      <c r="E630" s="7">
        <v>17.717898999999999</v>
      </c>
      <c r="F630" s="7">
        <v>28889874.350000001</v>
      </c>
      <c r="G630" s="6">
        <v>511867904.72000003</v>
      </c>
      <c r="H630" s="7">
        <v>2749485.66</v>
      </c>
      <c r="I630" s="6">
        <v>48715112.07</v>
      </c>
      <c r="J630" s="7">
        <v>177.99</v>
      </c>
      <c r="K630" s="6">
        <v>3153.68</v>
      </c>
      <c r="L630" s="7">
        <v>2749307.67</v>
      </c>
      <c r="M630" s="6">
        <v>48711958.390000001</v>
      </c>
    </row>
    <row r="631" spans="1:13" x14ac:dyDescent="0.35">
      <c r="A631" s="8" t="s">
        <v>67</v>
      </c>
      <c r="B631" s="8" t="s">
        <v>94</v>
      </c>
      <c r="C631" s="8" t="s">
        <v>719</v>
      </c>
      <c r="D631" s="8" t="s">
        <v>948</v>
      </c>
      <c r="E631" s="7">
        <v>17.7179</v>
      </c>
      <c r="F631" s="7">
        <v>21931357.859999999</v>
      </c>
      <c r="G631" s="6">
        <v>388577605.48000002</v>
      </c>
      <c r="H631" s="7">
        <v>59429.14</v>
      </c>
      <c r="I631" s="6">
        <v>1052959.51</v>
      </c>
      <c r="J631" s="7">
        <v>4199.08</v>
      </c>
      <c r="K631" s="6">
        <v>74398.91</v>
      </c>
      <c r="L631" s="7">
        <v>55230.06</v>
      </c>
      <c r="M631" s="6">
        <v>978560.6</v>
      </c>
    </row>
    <row r="632" spans="1:13" x14ac:dyDescent="0.35">
      <c r="A632" s="8" t="s">
        <v>67</v>
      </c>
      <c r="B632" s="8" t="s">
        <v>94</v>
      </c>
      <c r="C632" s="8" t="s">
        <v>720</v>
      </c>
      <c r="D632" s="8" t="s">
        <v>948</v>
      </c>
      <c r="E632" s="7">
        <v>17.7179</v>
      </c>
      <c r="F632" s="7">
        <v>15734221.17</v>
      </c>
      <c r="G632" s="6">
        <v>278777357.30000001</v>
      </c>
      <c r="H632" s="7">
        <v>44818.57</v>
      </c>
      <c r="I632" s="6">
        <v>794090.92</v>
      </c>
      <c r="J632" s="7">
        <v>1805.32</v>
      </c>
      <c r="K632" s="6">
        <v>31986.49</v>
      </c>
      <c r="L632" s="7">
        <v>43013.25</v>
      </c>
      <c r="M632" s="6">
        <v>762104.43</v>
      </c>
    </row>
    <row r="633" spans="1:13" x14ac:dyDescent="0.35">
      <c r="A633" s="8" t="s">
        <v>67</v>
      </c>
      <c r="B633" s="8" t="s">
        <v>94</v>
      </c>
      <c r="C633" s="8" t="s">
        <v>721</v>
      </c>
      <c r="D633" s="8" t="s">
        <v>948</v>
      </c>
      <c r="E633" s="7">
        <v>17.717898999999999</v>
      </c>
      <c r="F633" s="7">
        <v>64136192.520000003</v>
      </c>
      <c r="G633" s="6">
        <v>1136358645.4400001</v>
      </c>
      <c r="H633" s="7">
        <v>175348.14</v>
      </c>
      <c r="I633" s="6">
        <v>3106800.75</v>
      </c>
      <c r="J633" s="7">
        <v>516701.53</v>
      </c>
      <c r="K633" s="6">
        <v>9154865.9800000004</v>
      </c>
      <c r="L633" s="7">
        <v>-341353.39</v>
      </c>
      <c r="M633" s="6">
        <v>-6048065.2300000004</v>
      </c>
    </row>
    <row r="634" spans="1:13" x14ac:dyDescent="0.35">
      <c r="A634" s="8" t="s">
        <v>67</v>
      </c>
      <c r="B634" s="8" t="s">
        <v>94</v>
      </c>
      <c r="C634" s="8" t="s">
        <v>722</v>
      </c>
      <c r="D634" s="8" t="s">
        <v>948</v>
      </c>
      <c r="E634" s="7">
        <v>17.7179</v>
      </c>
      <c r="F634" s="7">
        <v>10264373.140000001</v>
      </c>
      <c r="G634" s="6">
        <v>181863136.96000001</v>
      </c>
      <c r="H634" s="7">
        <v>90649.39</v>
      </c>
      <c r="I634" s="6">
        <v>1606116.87</v>
      </c>
      <c r="J634" s="7">
        <v>0</v>
      </c>
      <c r="K634" s="6">
        <v>0</v>
      </c>
      <c r="L634" s="7">
        <v>90649.39</v>
      </c>
      <c r="M634" s="6">
        <v>1606116.87</v>
      </c>
    </row>
    <row r="635" spans="1:13" x14ac:dyDescent="0.35">
      <c r="A635" s="8" t="s">
        <v>67</v>
      </c>
      <c r="B635" s="8" t="s">
        <v>94</v>
      </c>
      <c r="C635" s="8" t="s">
        <v>723</v>
      </c>
      <c r="D635" s="8" t="s">
        <v>948</v>
      </c>
      <c r="E635" s="7">
        <v>17.7179</v>
      </c>
      <c r="F635" s="7">
        <v>2197719.15</v>
      </c>
      <c r="G635" s="6">
        <v>38938968.200000003</v>
      </c>
      <c r="H635" s="7">
        <v>1529.98</v>
      </c>
      <c r="I635" s="6">
        <v>27108.12</v>
      </c>
      <c r="J635" s="7">
        <v>111.46</v>
      </c>
      <c r="K635" s="6">
        <v>1974.84</v>
      </c>
      <c r="L635" s="7">
        <v>1418.52</v>
      </c>
      <c r="M635" s="6">
        <v>25133.279999999999</v>
      </c>
    </row>
    <row r="636" spans="1:13" x14ac:dyDescent="0.35">
      <c r="A636" s="8" t="s">
        <v>68</v>
      </c>
      <c r="B636" s="8" t="s">
        <v>96</v>
      </c>
      <c r="C636" s="8" t="s">
        <v>68</v>
      </c>
      <c r="D636" s="8" t="s">
        <v>948</v>
      </c>
      <c r="E636" s="7">
        <v>18.303699999999999</v>
      </c>
      <c r="F636" s="7">
        <v>26797690.57</v>
      </c>
      <c r="G636" s="6">
        <v>490496888.88999999</v>
      </c>
      <c r="H636" s="7">
        <v>1900</v>
      </c>
      <c r="I636" s="6">
        <v>34777.03</v>
      </c>
      <c r="J636" s="7">
        <v>10595094.390000001</v>
      </c>
      <c r="K636" s="6">
        <v>193929429.19</v>
      </c>
      <c r="L636" s="7">
        <v>-10593194.390000001</v>
      </c>
      <c r="M636" s="6">
        <v>-193894652.16</v>
      </c>
    </row>
    <row r="637" spans="1:13" x14ac:dyDescent="0.35">
      <c r="A637" s="8" t="s">
        <v>69</v>
      </c>
      <c r="B637" s="8" t="s">
        <v>94</v>
      </c>
      <c r="C637" s="8" t="s">
        <v>724</v>
      </c>
      <c r="D637" s="8" t="s">
        <v>948</v>
      </c>
      <c r="E637" s="7">
        <v>17.773949999999999</v>
      </c>
      <c r="F637" s="7">
        <v>5872923140</v>
      </c>
      <c r="G637" s="6">
        <v>104385042252</v>
      </c>
      <c r="H637" s="7">
        <v>72014943</v>
      </c>
      <c r="I637" s="6">
        <v>1279990004</v>
      </c>
      <c r="J637" s="7">
        <v>98207083</v>
      </c>
      <c r="K637" s="6">
        <v>1745527797</v>
      </c>
      <c r="L637" s="7">
        <v>-26192140</v>
      </c>
      <c r="M637" s="6">
        <v>-465537793</v>
      </c>
    </row>
    <row r="638" spans="1:13" x14ac:dyDescent="0.35">
      <c r="A638" s="8" t="s">
        <v>70</v>
      </c>
      <c r="B638" s="8" t="s">
        <v>94</v>
      </c>
      <c r="C638" s="8" t="s">
        <v>725</v>
      </c>
      <c r="D638" s="8" t="s">
        <v>950</v>
      </c>
      <c r="E638" s="7">
        <v>17.773949999999999</v>
      </c>
      <c r="F638" s="7">
        <v>868781598</v>
      </c>
      <c r="G638" s="6">
        <v>15441680699</v>
      </c>
      <c r="H638" s="7">
        <v>7211801</v>
      </c>
      <c r="I638" s="6">
        <v>128182183</v>
      </c>
      <c r="J638" s="7">
        <v>18784241</v>
      </c>
      <c r="K638" s="6">
        <v>333870160</v>
      </c>
      <c r="L638" s="7">
        <v>-11572440</v>
      </c>
      <c r="M638" s="6">
        <v>-205687977</v>
      </c>
    </row>
    <row r="639" spans="1:13" x14ac:dyDescent="0.35">
      <c r="A639" s="8" t="s">
        <v>70</v>
      </c>
      <c r="B639" s="8" t="s">
        <v>94</v>
      </c>
      <c r="C639" s="8" t="s">
        <v>726</v>
      </c>
      <c r="D639" s="8" t="s">
        <v>948</v>
      </c>
      <c r="E639" s="7">
        <v>20.864849</v>
      </c>
      <c r="F639" s="7">
        <v>286442823</v>
      </c>
      <c r="G639" s="6">
        <v>5976586526</v>
      </c>
      <c r="H639" s="7">
        <v>3347286</v>
      </c>
      <c r="I639" s="6">
        <v>69840612</v>
      </c>
      <c r="J639" s="7">
        <v>14739357</v>
      </c>
      <c r="K639" s="6">
        <v>307534481</v>
      </c>
      <c r="L639" s="7">
        <v>-11392071</v>
      </c>
      <c r="M639" s="6">
        <v>-237693869</v>
      </c>
    </row>
    <row r="640" spans="1:13" x14ac:dyDescent="0.35">
      <c r="A640" s="8" t="s">
        <v>71</v>
      </c>
      <c r="B640" s="8" t="s">
        <v>94</v>
      </c>
      <c r="C640" s="8" t="s">
        <v>727</v>
      </c>
      <c r="D640" s="8" t="s">
        <v>950</v>
      </c>
      <c r="E640" s="7">
        <v>17.773949999999999</v>
      </c>
      <c r="F640" s="7">
        <v>4048879666</v>
      </c>
      <c r="G640" s="6">
        <v>71964584745</v>
      </c>
      <c r="H640" s="7">
        <v>129466197</v>
      </c>
      <c r="I640" s="6">
        <v>2301125725</v>
      </c>
      <c r="J640" s="7">
        <v>57163046</v>
      </c>
      <c r="K640" s="6">
        <v>1016013136</v>
      </c>
      <c r="L640" s="7">
        <v>72303151</v>
      </c>
      <c r="M640" s="6">
        <v>1285112589</v>
      </c>
    </row>
    <row r="641" spans="1:13" x14ac:dyDescent="0.35">
      <c r="A641" s="8" t="s">
        <v>71</v>
      </c>
      <c r="B641" s="8" t="s">
        <v>94</v>
      </c>
      <c r="C641" s="8" t="s">
        <v>728</v>
      </c>
      <c r="D641" s="8" t="s">
        <v>954</v>
      </c>
      <c r="E641" s="7">
        <v>20.864850000000001</v>
      </c>
      <c r="F641" s="7">
        <v>12332566</v>
      </c>
      <c r="G641" s="6">
        <v>257317152</v>
      </c>
      <c r="H641" s="7">
        <v>44220</v>
      </c>
      <c r="I641" s="6">
        <v>922648</v>
      </c>
      <c r="J641" s="7">
        <v>65339</v>
      </c>
      <c r="K641" s="6">
        <v>1363287</v>
      </c>
      <c r="L641" s="7">
        <v>-21119</v>
      </c>
      <c r="M641" s="6">
        <v>-440639</v>
      </c>
    </row>
    <row r="642" spans="1:13" x14ac:dyDescent="0.35">
      <c r="A642" s="8" t="s">
        <v>71</v>
      </c>
      <c r="B642" s="8" t="s">
        <v>94</v>
      </c>
      <c r="C642" s="8" t="s">
        <v>729</v>
      </c>
      <c r="D642" s="8" t="s">
        <v>948</v>
      </c>
      <c r="E642" s="7">
        <v>0.12305000000000001</v>
      </c>
      <c r="F642" s="7">
        <v>56696919314</v>
      </c>
      <c r="G642" s="6">
        <v>6976555922</v>
      </c>
      <c r="H642" s="7">
        <v>231747436</v>
      </c>
      <c r="I642" s="6">
        <v>28516522</v>
      </c>
      <c r="J642" s="7">
        <v>2612494911</v>
      </c>
      <c r="K642" s="6">
        <v>321467498</v>
      </c>
      <c r="L642" s="7">
        <v>-2380747475</v>
      </c>
      <c r="M642" s="6">
        <v>-292950976</v>
      </c>
    </row>
    <row r="643" spans="1:13" x14ac:dyDescent="0.35">
      <c r="A643" s="8" t="s">
        <v>71</v>
      </c>
      <c r="B643" s="8" t="s">
        <v>94</v>
      </c>
      <c r="C643" s="8" t="s">
        <v>730</v>
      </c>
      <c r="D643" s="8" t="s">
        <v>948</v>
      </c>
      <c r="E643" s="7">
        <v>17.773949000000002</v>
      </c>
      <c r="F643" s="7">
        <v>256986099</v>
      </c>
      <c r="G643" s="6">
        <v>4567658073</v>
      </c>
      <c r="H643" s="7">
        <v>4097087</v>
      </c>
      <c r="I643" s="6">
        <v>72821428</v>
      </c>
      <c r="J643" s="7">
        <v>2164316</v>
      </c>
      <c r="K643" s="6">
        <v>38468439</v>
      </c>
      <c r="L643" s="7">
        <v>1932771</v>
      </c>
      <c r="M643" s="6">
        <v>34352989</v>
      </c>
    </row>
    <row r="644" spans="1:13" x14ac:dyDescent="0.35">
      <c r="A644" s="8" t="s">
        <v>71</v>
      </c>
      <c r="B644" s="8" t="s">
        <v>94</v>
      </c>
      <c r="C644" s="8" t="s">
        <v>731</v>
      </c>
      <c r="D644" s="8" t="s">
        <v>950</v>
      </c>
      <c r="E644" s="7">
        <v>17.773949000000002</v>
      </c>
      <c r="F644" s="7">
        <v>18416271</v>
      </c>
      <c r="G644" s="6">
        <v>327329878</v>
      </c>
      <c r="H644" s="7">
        <v>6446011</v>
      </c>
      <c r="I644" s="6">
        <v>114571074</v>
      </c>
      <c r="J644" s="7">
        <v>1234013</v>
      </c>
      <c r="K644" s="6">
        <v>21933287</v>
      </c>
      <c r="L644" s="7">
        <v>5211998</v>
      </c>
      <c r="M644" s="6">
        <v>92637787</v>
      </c>
    </row>
    <row r="645" spans="1:13" x14ac:dyDescent="0.35">
      <c r="A645" s="8" t="s">
        <v>71</v>
      </c>
      <c r="B645" s="8" t="s">
        <v>94</v>
      </c>
      <c r="C645" s="8" t="s">
        <v>732</v>
      </c>
      <c r="D645" s="8" t="s">
        <v>948</v>
      </c>
      <c r="E645" s="7">
        <v>20.864849</v>
      </c>
      <c r="F645" s="7">
        <v>27759950</v>
      </c>
      <c r="G645" s="6">
        <v>579207180</v>
      </c>
      <c r="H645" s="7">
        <v>627345</v>
      </c>
      <c r="I645" s="6">
        <v>13089464</v>
      </c>
      <c r="J645" s="7">
        <v>2020823</v>
      </c>
      <c r="K645" s="6">
        <v>42164161</v>
      </c>
      <c r="L645" s="7">
        <v>-1393477</v>
      </c>
      <c r="M645" s="6">
        <v>-29074697</v>
      </c>
    </row>
    <row r="646" spans="1:13" x14ac:dyDescent="0.35">
      <c r="A646" s="8" t="s">
        <v>71</v>
      </c>
      <c r="B646" s="8" t="s">
        <v>95</v>
      </c>
      <c r="C646" s="8" t="s">
        <v>733</v>
      </c>
      <c r="D646" s="8" t="s">
        <v>948</v>
      </c>
      <c r="E646" s="7">
        <v>17.773949000000002</v>
      </c>
      <c r="F646" s="7">
        <v>837833709</v>
      </c>
      <c r="G646" s="6">
        <v>14891614451</v>
      </c>
      <c r="H646" s="7">
        <v>320500</v>
      </c>
      <c r="I646" s="6">
        <v>5696551</v>
      </c>
      <c r="J646" s="7">
        <v>511709</v>
      </c>
      <c r="K646" s="6">
        <v>9095092</v>
      </c>
      <c r="L646" s="7">
        <v>-191209</v>
      </c>
      <c r="M646" s="6">
        <v>-3398541</v>
      </c>
    </row>
    <row r="647" spans="1:13" x14ac:dyDescent="0.35">
      <c r="A647" s="8" t="s">
        <v>72</v>
      </c>
      <c r="B647" s="8" t="s">
        <v>94</v>
      </c>
      <c r="C647" s="8" t="s">
        <v>734</v>
      </c>
      <c r="D647" s="8" t="s">
        <v>948</v>
      </c>
      <c r="E647" s="7">
        <v>17.806899000000001</v>
      </c>
      <c r="F647" s="7">
        <v>29454324.989999998</v>
      </c>
      <c r="G647" s="6">
        <v>524490219.66000003</v>
      </c>
      <c r="H647" s="7">
        <v>102259.86</v>
      </c>
      <c r="I647" s="6">
        <v>1820931.1</v>
      </c>
      <c r="J647" s="7">
        <v>115116.42</v>
      </c>
      <c r="K647" s="6">
        <v>2049866.58</v>
      </c>
      <c r="L647" s="7">
        <v>-12856.56</v>
      </c>
      <c r="M647" s="6">
        <v>-228935.48</v>
      </c>
    </row>
    <row r="648" spans="1:13" x14ac:dyDescent="0.35">
      <c r="A648" s="8" t="s">
        <v>72</v>
      </c>
      <c r="B648" s="8" t="s">
        <v>94</v>
      </c>
      <c r="C648" s="8" t="s">
        <v>735</v>
      </c>
      <c r="D648" s="8" t="s">
        <v>948</v>
      </c>
      <c r="E648" s="7">
        <v>17.806899999999999</v>
      </c>
      <c r="F648" s="7">
        <v>6644794.1500000004</v>
      </c>
      <c r="G648" s="6">
        <v>118323184.95</v>
      </c>
      <c r="H648" s="7">
        <v>153332.22</v>
      </c>
      <c r="I648" s="6">
        <v>2730371.51</v>
      </c>
      <c r="J648" s="7">
        <v>18.97</v>
      </c>
      <c r="K648" s="6">
        <v>337.8</v>
      </c>
      <c r="L648" s="7">
        <v>153313.25</v>
      </c>
      <c r="M648" s="6">
        <v>2730033.71</v>
      </c>
    </row>
    <row r="649" spans="1:13" x14ac:dyDescent="0.35">
      <c r="A649" s="8" t="s">
        <v>72</v>
      </c>
      <c r="B649" s="8" t="s">
        <v>95</v>
      </c>
      <c r="C649" s="8" t="s">
        <v>736</v>
      </c>
      <c r="D649" s="8" t="s">
        <v>948</v>
      </c>
      <c r="E649" s="7">
        <v>17.806899000000001</v>
      </c>
      <c r="F649" s="7">
        <v>11386203.460000001</v>
      </c>
      <c r="G649" s="6">
        <v>202752986.38999999</v>
      </c>
      <c r="H649" s="7">
        <v>1220261.4099999999</v>
      </c>
      <c r="I649" s="6">
        <v>21729072.899999999</v>
      </c>
      <c r="J649" s="7">
        <v>394741.56</v>
      </c>
      <c r="K649" s="6">
        <v>7029123.4800000004</v>
      </c>
      <c r="L649" s="7">
        <v>825519.85</v>
      </c>
      <c r="M649" s="6">
        <v>14699949.42</v>
      </c>
    </row>
    <row r="650" spans="1:13" x14ac:dyDescent="0.35">
      <c r="A650" s="8" t="s">
        <v>72</v>
      </c>
      <c r="B650" s="8" t="s">
        <v>94</v>
      </c>
      <c r="C650" s="8" t="s">
        <v>737</v>
      </c>
      <c r="D650" s="8" t="s">
        <v>948</v>
      </c>
      <c r="E650" s="7">
        <v>17.806899999999999</v>
      </c>
      <c r="F650" s="7">
        <v>11062472.08</v>
      </c>
      <c r="G650" s="6">
        <v>196988334.15000001</v>
      </c>
      <c r="H650" s="7">
        <v>445653.88</v>
      </c>
      <c r="I650" s="6">
        <v>7935714.0800000001</v>
      </c>
      <c r="J650" s="7">
        <v>423869.81</v>
      </c>
      <c r="K650" s="6">
        <v>7547807.3200000003</v>
      </c>
      <c r="L650" s="7">
        <v>21784.07</v>
      </c>
      <c r="M650" s="6">
        <v>387906.76</v>
      </c>
    </row>
    <row r="651" spans="1:13" x14ac:dyDescent="0.35">
      <c r="A651" s="8" t="s">
        <v>72</v>
      </c>
      <c r="B651" s="8" t="s">
        <v>94</v>
      </c>
      <c r="C651" s="8" t="s">
        <v>738</v>
      </c>
      <c r="D651" s="8" t="s">
        <v>948</v>
      </c>
      <c r="E651" s="7">
        <v>17.806899000000001</v>
      </c>
      <c r="F651" s="7">
        <v>16858032.030000001</v>
      </c>
      <c r="G651" s="6">
        <v>300189290.55000001</v>
      </c>
      <c r="H651" s="7">
        <v>0</v>
      </c>
      <c r="I651" s="6">
        <v>0</v>
      </c>
      <c r="J651" s="7">
        <v>137967.03</v>
      </c>
      <c r="K651" s="6">
        <v>2456765.11</v>
      </c>
      <c r="L651" s="7">
        <v>-137967.03</v>
      </c>
      <c r="M651" s="6">
        <v>-2456765.11</v>
      </c>
    </row>
    <row r="652" spans="1:13" x14ac:dyDescent="0.35">
      <c r="A652" s="8" t="s">
        <v>72</v>
      </c>
      <c r="B652" s="8" t="s">
        <v>94</v>
      </c>
      <c r="C652" s="8" t="s">
        <v>739</v>
      </c>
      <c r="D652" s="8" t="s">
        <v>951</v>
      </c>
      <c r="E652" s="7">
        <v>17.806899000000001</v>
      </c>
      <c r="F652" s="7">
        <v>8463749.1799999997</v>
      </c>
      <c r="G652" s="6">
        <v>150713135.27000001</v>
      </c>
      <c r="H652" s="7">
        <v>0</v>
      </c>
      <c r="I652" s="6">
        <v>0</v>
      </c>
      <c r="J652" s="7">
        <v>393370.91</v>
      </c>
      <c r="K652" s="6">
        <v>7004716.46</v>
      </c>
      <c r="L652" s="7">
        <v>-393370.91</v>
      </c>
      <c r="M652" s="6">
        <v>-7004716.46</v>
      </c>
    </row>
    <row r="653" spans="1:13" x14ac:dyDescent="0.35">
      <c r="A653" s="8" t="s">
        <v>72</v>
      </c>
      <c r="B653" s="8" t="s">
        <v>96</v>
      </c>
      <c r="C653" s="8" t="s">
        <v>740</v>
      </c>
      <c r="D653" s="8" t="s">
        <v>948</v>
      </c>
      <c r="E653" s="7">
        <v>24.426099000000001</v>
      </c>
      <c r="F653" s="7">
        <v>38729691.909999996</v>
      </c>
      <c r="G653" s="6">
        <v>946015327.55999994</v>
      </c>
      <c r="H653" s="7">
        <v>2655678.83</v>
      </c>
      <c r="I653" s="6">
        <v>64867876.670000002</v>
      </c>
      <c r="J653" s="7">
        <v>5444983.1100000003</v>
      </c>
      <c r="K653" s="6">
        <v>132999701.94</v>
      </c>
      <c r="L653" s="7">
        <v>-2789304.28</v>
      </c>
      <c r="M653" s="6">
        <v>-68131825.269999996</v>
      </c>
    </row>
    <row r="654" spans="1:13" x14ac:dyDescent="0.35">
      <c r="A654" s="8" t="s">
        <v>72</v>
      </c>
      <c r="B654" s="8" t="s">
        <v>96</v>
      </c>
      <c r="C654" s="8" t="s">
        <v>741</v>
      </c>
      <c r="D654" s="8" t="s">
        <v>951</v>
      </c>
      <c r="E654" s="7">
        <v>17.806899000000001</v>
      </c>
      <c r="F654" s="7">
        <v>8147030.3799999999</v>
      </c>
      <c r="G654" s="6">
        <v>145073355.27000001</v>
      </c>
      <c r="H654" s="7">
        <v>1585000</v>
      </c>
      <c r="I654" s="6">
        <v>28223936.5</v>
      </c>
      <c r="J654" s="7">
        <v>53021.39</v>
      </c>
      <c r="K654" s="6">
        <v>944146.59</v>
      </c>
      <c r="L654" s="7">
        <v>1531978.61</v>
      </c>
      <c r="M654" s="6">
        <v>27279789.91</v>
      </c>
    </row>
    <row r="655" spans="1:13" x14ac:dyDescent="0.35">
      <c r="A655" s="8" t="s">
        <v>72</v>
      </c>
      <c r="B655" s="8" t="s">
        <v>96</v>
      </c>
      <c r="C655" s="8" t="s">
        <v>742</v>
      </c>
      <c r="D655" s="8" t="s">
        <v>948</v>
      </c>
      <c r="E655" s="7">
        <v>24.426100000000002</v>
      </c>
      <c r="F655" s="7">
        <v>16969416.469999999</v>
      </c>
      <c r="G655" s="6">
        <v>414496663.63999999</v>
      </c>
      <c r="H655" s="7">
        <v>796244.87</v>
      </c>
      <c r="I655" s="6">
        <v>19449156.82</v>
      </c>
      <c r="J655" s="7">
        <v>3448653.71</v>
      </c>
      <c r="K655" s="6">
        <v>84237160.390000001</v>
      </c>
      <c r="L655" s="7">
        <v>-2652408.84</v>
      </c>
      <c r="M655" s="6">
        <v>-64788003.57</v>
      </c>
    </row>
    <row r="656" spans="1:13" x14ac:dyDescent="0.35">
      <c r="A656" s="8" t="s">
        <v>72</v>
      </c>
      <c r="B656" s="8" t="s">
        <v>96</v>
      </c>
      <c r="C656" s="8" t="s">
        <v>743</v>
      </c>
      <c r="D656" s="8" t="s">
        <v>951</v>
      </c>
      <c r="E656" s="7">
        <v>17.806899999999999</v>
      </c>
      <c r="F656" s="7">
        <v>12918849.460000001</v>
      </c>
      <c r="G656" s="6">
        <v>230044660.44999999</v>
      </c>
      <c r="H656" s="7">
        <v>250158.07999999999</v>
      </c>
      <c r="I656" s="6">
        <v>4454539.91</v>
      </c>
      <c r="J656" s="7">
        <v>4655829.22</v>
      </c>
      <c r="K656" s="6">
        <v>82905885.340000004</v>
      </c>
      <c r="L656" s="7">
        <v>-4405671.1399999997</v>
      </c>
      <c r="M656" s="6">
        <v>-78451345.420000002</v>
      </c>
    </row>
    <row r="657" spans="1:13" x14ac:dyDescent="0.35">
      <c r="A657" s="8" t="s">
        <v>72</v>
      </c>
      <c r="B657" s="8" t="s">
        <v>95</v>
      </c>
      <c r="C657" s="8" t="s">
        <v>744</v>
      </c>
      <c r="D657" s="8" t="s">
        <v>948</v>
      </c>
      <c r="E657" s="7">
        <v>24.426100000000002</v>
      </c>
      <c r="F657" s="7">
        <v>4392693.45</v>
      </c>
      <c r="G657" s="6">
        <v>107296369.48</v>
      </c>
      <c r="H657" s="7">
        <v>136560.69</v>
      </c>
      <c r="I657" s="6">
        <v>3335645.07</v>
      </c>
      <c r="J657" s="7">
        <v>36315.839999999997</v>
      </c>
      <c r="K657" s="6">
        <v>887054.34</v>
      </c>
      <c r="L657" s="7">
        <v>100244.85</v>
      </c>
      <c r="M657" s="6">
        <v>2448590.73</v>
      </c>
    </row>
    <row r="658" spans="1:13" x14ac:dyDescent="0.35">
      <c r="A658" s="8" t="s">
        <v>72</v>
      </c>
      <c r="B658" s="8" t="s">
        <v>95</v>
      </c>
      <c r="C658" s="8" t="s">
        <v>745</v>
      </c>
      <c r="D658" s="8" t="s">
        <v>951</v>
      </c>
      <c r="E658" s="7">
        <v>17.806899000000001</v>
      </c>
      <c r="F658" s="7">
        <v>4690559.0199999996</v>
      </c>
      <c r="G658" s="6">
        <v>83524315.409999996</v>
      </c>
      <c r="H658" s="7">
        <v>215070.55</v>
      </c>
      <c r="I658" s="6">
        <v>3829739.78</v>
      </c>
      <c r="J658" s="7">
        <v>27608.27</v>
      </c>
      <c r="K658" s="6">
        <v>491617.7</v>
      </c>
      <c r="L658" s="7">
        <v>187462.28</v>
      </c>
      <c r="M658" s="6">
        <v>3338122.07</v>
      </c>
    </row>
    <row r="659" spans="1:13" x14ac:dyDescent="0.35">
      <c r="A659" s="8" t="s">
        <v>72</v>
      </c>
      <c r="B659" s="8" t="s">
        <v>95</v>
      </c>
      <c r="C659" s="8" t="s">
        <v>746</v>
      </c>
      <c r="D659" s="8" t="s">
        <v>948</v>
      </c>
      <c r="E659" s="7">
        <v>24.426100000000002</v>
      </c>
      <c r="F659" s="7">
        <v>1126778.82</v>
      </c>
      <c r="G659" s="6">
        <v>27522812.140000001</v>
      </c>
      <c r="H659" s="7">
        <v>585088.61</v>
      </c>
      <c r="I659" s="6">
        <v>14291432.9</v>
      </c>
      <c r="J659" s="7">
        <v>74610.33</v>
      </c>
      <c r="K659" s="6">
        <v>1822439.38</v>
      </c>
      <c r="L659" s="7">
        <v>510478.28</v>
      </c>
      <c r="M659" s="6">
        <v>12468993.52</v>
      </c>
    </row>
    <row r="660" spans="1:13" x14ac:dyDescent="0.35">
      <c r="A660" s="8" t="s">
        <v>72</v>
      </c>
      <c r="B660" s="8" t="s">
        <v>94</v>
      </c>
      <c r="C660" s="8" t="s">
        <v>747</v>
      </c>
      <c r="D660" s="8" t="s">
        <v>948</v>
      </c>
      <c r="E660" s="7">
        <v>17.806899999999999</v>
      </c>
      <c r="F660" s="7">
        <v>24062746.18</v>
      </c>
      <c r="G660" s="6">
        <v>428482915.00999999</v>
      </c>
      <c r="H660" s="7">
        <v>659171.86</v>
      </c>
      <c r="I660" s="6">
        <v>11737807.390000001</v>
      </c>
      <c r="J660" s="7">
        <v>441003.56</v>
      </c>
      <c r="K660" s="6">
        <v>7852906.29</v>
      </c>
      <c r="L660" s="7">
        <v>218168.3</v>
      </c>
      <c r="M660" s="6">
        <v>3884901.1</v>
      </c>
    </row>
    <row r="661" spans="1:13" x14ac:dyDescent="0.35">
      <c r="A661" s="8" t="s">
        <v>72</v>
      </c>
      <c r="B661" s="8" t="s">
        <v>94</v>
      </c>
      <c r="C661" s="8" t="s">
        <v>748</v>
      </c>
      <c r="D661" s="8" t="s">
        <v>948</v>
      </c>
      <c r="E661" s="7">
        <v>17.806899000000001</v>
      </c>
      <c r="F661" s="7">
        <v>48986450.829999998</v>
      </c>
      <c r="G661" s="6">
        <v>872296831.27999997</v>
      </c>
      <c r="H661" s="7">
        <v>608665.48</v>
      </c>
      <c r="I661" s="6">
        <v>10838445.33</v>
      </c>
      <c r="J661" s="7">
        <v>651681.59</v>
      </c>
      <c r="K661" s="6">
        <v>11604428.91</v>
      </c>
      <c r="L661" s="7">
        <v>-43016.11</v>
      </c>
      <c r="M661" s="6">
        <v>-765983.57</v>
      </c>
    </row>
    <row r="662" spans="1:13" x14ac:dyDescent="0.35">
      <c r="A662" s="8" t="s">
        <v>72</v>
      </c>
      <c r="B662" s="8" t="s">
        <v>94</v>
      </c>
      <c r="C662" s="8" t="s">
        <v>749</v>
      </c>
      <c r="D662" s="8" t="s">
        <v>948</v>
      </c>
      <c r="E662" s="7">
        <v>17.806899000000001</v>
      </c>
      <c r="F662" s="7">
        <v>23784516.309999999</v>
      </c>
      <c r="G662" s="6">
        <v>423528503.48000002</v>
      </c>
      <c r="H662" s="7">
        <v>295275.37</v>
      </c>
      <c r="I662" s="6">
        <v>5257938.99</v>
      </c>
      <c r="J662" s="7">
        <v>29687.63</v>
      </c>
      <c r="K662" s="6">
        <v>528644.66</v>
      </c>
      <c r="L662" s="7">
        <v>265587.74</v>
      </c>
      <c r="M662" s="6">
        <v>4729294.33</v>
      </c>
    </row>
    <row r="663" spans="1:13" x14ac:dyDescent="0.35">
      <c r="A663" s="8" t="s">
        <v>72</v>
      </c>
      <c r="B663" s="8" t="s">
        <v>94</v>
      </c>
      <c r="C663" s="8" t="s">
        <v>750</v>
      </c>
      <c r="D663" s="8" t="s">
        <v>951</v>
      </c>
      <c r="E663" s="7">
        <v>17.806899999999999</v>
      </c>
      <c r="F663" s="7">
        <v>15753856.41</v>
      </c>
      <c r="G663" s="6">
        <v>280527345.70999998</v>
      </c>
      <c r="H663" s="7">
        <v>113149.93</v>
      </c>
      <c r="I663" s="6">
        <v>2014849.49</v>
      </c>
      <c r="J663" s="7">
        <v>150000</v>
      </c>
      <c r="K663" s="6">
        <v>2671035</v>
      </c>
      <c r="L663" s="7">
        <v>-36850.07</v>
      </c>
      <c r="M663" s="6">
        <v>-656185.51</v>
      </c>
    </row>
    <row r="664" spans="1:13" x14ac:dyDescent="0.35">
      <c r="A664" s="8" t="s">
        <v>72</v>
      </c>
      <c r="B664" s="8" t="s">
        <v>95</v>
      </c>
      <c r="C664" s="8" t="s">
        <v>751</v>
      </c>
      <c r="D664" s="8" t="s">
        <v>948</v>
      </c>
      <c r="E664" s="7">
        <v>24.426099000000001</v>
      </c>
      <c r="F664" s="7">
        <v>10314454.449999999</v>
      </c>
      <c r="G664" s="6">
        <v>251941895.84</v>
      </c>
      <c r="H664" s="7">
        <v>875194.81</v>
      </c>
      <c r="I664" s="6">
        <v>21377595.949999999</v>
      </c>
      <c r="J664" s="7">
        <v>113023.07</v>
      </c>
      <c r="K664" s="6">
        <v>2760712.81</v>
      </c>
      <c r="L664" s="7">
        <v>762171.74</v>
      </c>
      <c r="M664" s="6">
        <v>18616883.140000001</v>
      </c>
    </row>
    <row r="665" spans="1:13" x14ac:dyDescent="0.35">
      <c r="A665" s="8" t="s">
        <v>72</v>
      </c>
      <c r="B665" s="8" t="s">
        <v>95</v>
      </c>
      <c r="C665" s="8" t="s">
        <v>752</v>
      </c>
      <c r="D665" s="8" t="s">
        <v>948</v>
      </c>
      <c r="E665" s="7">
        <v>17.806899000000001</v>
      </c>
      <c r="F665" s="7">
        <v>14775649.85</v>
      </c>
      <c r="G665" s="6">
        <v>263108519.31</v>
      </c>
      <c r="H665" s="7">
        <v>4115579.78</v>
      </c>
      <c r="I665" s="6">
        <v>73285717.579999998</v>
      </c>
      <c r="J665" s="7">
        <v>1430249.17</v>
      </c>
      <c r="K665" s="6">
        <v>25468303.949999999</v>
      </c>
      <c r="L665" s="7">
        <v>2685330.61</v>
      </c>
      <c r="M665" s="6">
        <v>47817413.640000001</v>
      </c>
    </row>
    <row r="666" spans="1:13" x14ac:dyDescent="0.35">
      <c r="A666" s="8" t="s">
        <v>72</v>
      </c>
      <c r="B666" s="8" t="s">
        <v>95</v>
      </c>
      <c r="C666" s="8" t="s">
        <v>753</v>
      </c>
      <c r="D666" s="8" t="s">
        <v>948</v>
      </c>
      <c r="E666" s="7">
        <v>17.806899999999999</v>
      </c>
      <c r="F666" s="7">
        <v>23513395.879999999</v>
      </c>
      <c r="G666" s="6">
        <v>418700689.10000002</v>
      </c>
      <c r="H666" s="7">
        <v>294034.76</v>
      </c>
      <c r="I666" s="6">
        <v>5235847.57</v>
      </c>
      <c r="J666" s="7">
        <v>1458560.17</v>
      </c>
      <c r="K666" s="6">
        <v>25972435.09</v>
      </c>
      <c r="L666" s="7">
        <v>-1164525.4099999999</v>
      </c>
      <c r="M666" s="6">
        <v>-20736587.52</v>
      </c>
    </row>
    <row r="667" spans="1:13" x14ac:dyDescent="0.35">
      <c r="A667" s="8" t="s">
        <v>72</v>
      </c>
      <c r="B667" s="8" t="s">
        <v>94</v>
      </c>
      <c r="C667" s="8" t="s">
        <v>754</v>
      </c>
      <c r="D667" s="8" t="s">
        <v>948</v>
      </c>
      <c r="E667" s="7">
        <v>17.806899000000001</v>
      </c>
      <c r="F667" s="7">
        <v>51872062.119999997</v>
      </c>
      <c r="G667" s="6">
        <v>923680622.96000004</v>
      </c>
      <c r="H667" s="7">
        <v>1119470.7</v>
      </c>
      <c r="I667" s="6">
        <v>19934302.800000001</v>
      </c>
      <c r="J667" s="7">
        <v>336243.13</v>
      </c>
      <c r="K667" s="6">
        <v>5987447.79</v>
      </c>
      <c r="L667" s="7">
        <v>783227.57</v>
      </c>
      <c r="M667" s="6">
        <v>13946855.01</v>
      </c>
    </row>
    <row r="668" spans="1:13" x14ac:dyDescent="0.35">
      <c r="A668" s="8" t="s">
        <v>72</v>
      </c>
      <c r="B668" s="8" t="s">
        <v>94</v>
      </c>
      <c r="C668" s="8" t="s">
        <v>755</v>
      </c>
      <c r="D668" s="8" t="s">
        <v>948</v>
      </c>
      <c r="E668" s="7">
        <v>17.806899999999999</v>
      </c>
      <c r="F668" s="7">
        <v>31245819.91</v>
      </c>
      <c r="G668" s="6">
        <v>556391190.55999994</v>
      </c>
      <c r="H668" s="7">
        <v>116357</v>
      </c>
      <c r="I668" s="6">
        <v>2071957.46</v>
      </c>
      <c r="J668" s="7">
        <v>102433.56</v>
      </c>
      <c r="K668" s="6">
        <v>1824024.16</v>
      </c>
      <c r="L668" s="7">
        <v>13923.44</v>
      </c>
      <c r="M668" s="6">
        <v>247933.31</v>
      </c>
    </row>
    <row r="669" spans="1:13" x14ac:dyDescent="0.35">
      <c r="A669" s="8" t="s">
        <v>73</v>
      </c>
      <c r="B669" s="8" t="s">
        <v>96</v>
      </c>
      <c r="C669" s="8" t="s">
        <v>756</v>
      </c>
      <c r="D669" s="8" t="s">
        <v>948</v>
      </c>
      <c r="E669" s="7">
        <v>17.770199999999999</v>
      </c>
      <c r="F669" s="7">
        <v>41993710.579999998</v>
      </c>
      <c r="G669" s="6">
        <v>746236635.75</v>
      </c>
      <c r="H669" s="7">
        <v>0</v>
      </c>
      <c r="I669" s="6">
        <v>0</v>
      </c>
      <c r="J669" s="7">
        <v>116000</v>
      </c>
      <c r="K669" s="6">
        <v>2061343.2</v>
      </c>
      <c r="L669" s="7">
        <v>-116000</v>
      </c>
      <c r="M669" s="6">
        <v>-2061343.2</v>
      </c>
    </row>
    <row r="670" spans="1:13" x14ac:dyDescent="0.35">
      <c r="A670" s="8" t="s">
        <v>73</v>
      </c>
      <c r="B670" s="8" t="s">
        <v>96</v>
      </c>
      <c r="C670" s="8" t="s">
        <v>757</v>
      </c>
      <c r="D670" s="8" t="s">
        <v>948</v>
      </c>
      <c r="E670" s="7">
        <v>17.770199000000002</v>
      </c>
      <c r="F670" s="7">
        <v>123126166.3</v>
      </c>
      <c r="G670" s="6">
        <v>2187976600.3800001</v>
      </c>
      <c r="H670" s="7">
        <v>750000</v>
      </c>
      <c r="I670" s="6">
        <v>13327650</v>
      </c>
      <c r="J670" s="7">
        <v>186869.6</v>
      </c>
      <c r="K670" s="6">
        <v>3320710.17</v>
      </c>
      <c r="L670" s="7">
        <v>563130.4</v>
      </c>
      <c r="M670" s="6">
        <v>10006939.83</v>
      </c>
    </row>
    <row r="671" spans="1:13" x14ac:dyDescent="0.35">
      <c r="A671" s="8" t="s">
        <v>73</v>
      </c>
      <c r="B671" s="8" t="s">
        <v>96</v>
      </c>
      <c r="C671" s="8" t="s">
        <v>758</v>
      </c>
      <c r="D671" s="8" t="s">
        <v>948</v>
      </c>
      <c r="E671" s="7">
        <v>17.770199000000002</v>
      </c>
      <c r="F671" s="7">
        <v>105884110.66</v>
      </c>
      <c r="G671" s="6">
        <v>1881581823.25</v>
      </c>
      <c r="H671" s="7">
        <v>2250000</v>
      </c>
      <c r="I671" s="6">
        <v>39982950</v>
      </c>
      <c r="J671" s="7">
        <v>0</v>
      </c>
      <c r="K671" s="6">
        <v>0</v>
      </c>
      <c r="L671" s="7">
        <v>2250000</v>
      </c>
      <c r="M671" s="6">
        <v>39982950</v>
      </c>
    </row>
    <row r="672" spans="1:13" x14ac:dyDescent="0.35">
      <c r="A672" s="8" t="s">
        <v>73</v>
      </c>
      <c r="B672" s="8" t="s">
        <v>96</v>
      </c>
      <c r="C672" s="8" t="s">
        <v>759</v>
      </c>
      <c r="D672" s="8" t="s">
        <v>948</v>
      </c>
      <c r="E672" s="7">
        <v>17.770199999999999</v>
      </c>
      <c r="F672" s="7">
        <v>140599096.97</v>
      </c>
      <c r="G672" s="6">
        <v>2498474072.98</v>
      </c>
      <c r="H672" s="7">
        <v>5922000</v>
      </c>
      <c r="I672" s="6">
        <v>105235124.40000001</v>
      </c>
      <c r="J672" s="7">
        <v>0</v>
      </c>
      <c r="K672" s="6">
        <v>0</v>
      </c>
      <c r="L672" s="7">
        <v>5922000</v>
      </c>
      <c r="M672" s="6">
        <v>105235124.40000001</v>
      </c>
    </row>
    <row r="673" spans="1:13" x14ac:dyDescent="0.35">
      <c r="A673" s="8" t="s">
        <v>73</v>
      </c>
      <c r="B673" s="8" t="s">
        <v>96</v>
      </c>
      <c r="C673" s="8" t="s">
        <v>760</v>
      </c>
      <c r="D673" s="8" t="s">
        <v>948</v>
      </c>
      <c r="E673" s="7">
        <v>17.770199000000002</v>
      </c>
      <c r="F673" s="7">
        <v>116156770.13</v>
      </c>
      <c r="G673" s="6">
        <v>2064129036.5599999</v>
      </c>
      <c r="H673" s="7">
        <v>1196286.55</v>
      </c>
      <c r="I673" s="6">
        <v>21258251.25</v>
      </c>
      <c r="J673" s="7">
        <v>38.869999999999997</v>
      </c>
      <c r="K673" s="6">
        <v>690.73</v>
      </c>
      <c r="L673" s="7">
        <v>1196247.68</v>
      </c>
      <c r="M673" s="6">
        <v>21257560.52</v>
      </c>
    </row>
    <row r="674" spans="1:13" x14ac:dyDescent="0.35">
      <c r="A674" s="8" t="s">
        <v>73</v>
      </c>
      <c r="B674" s="8" t="s">
        <v>96</v>
      </c>
      <c r="C674" s="8" t="s">
        <v>761</v>
      </c>
      <c r="D674" s="8" t="s">
        <v>948</v>
      </c>
      <c r="E674" s="7">
        <v>17.770199000000002</v>
      </c>
      <c r="F674" s="7">
        <v>2434315.2999999998</v>
      </c>
      <c r="G674" s="6">
        <v>43258269.740000002</v>
      </c>
      <c r="H674" s="7">
        <v>90000</v>
      </c>
      <c r="I674" s="6">
        <v>1599318</v>
      </c>
      <c r="J674" s="7">
        <v>0</v>
      </c>
      <c r="K674" s="6">
        <v>0</v>
      </c>
      <c r="L674" s="7">
        <v>90000</v>
      </c>
      <c r="M674" s="6">
        <v>1599318</v>
      </c>
    </row>
    <row r="675" spans="1:13" x14ac:dyDescent="0.35">
      <c r="A675" s="8" t="s">
        <v>73</v>
      </c>
      <c r="B675" s="8" t="s">
        <v>96</v>
      </c>
      <c r="C675" s="8" t="s">
        <v>762</v>
      </c>
      <c r="D675" s="8" t="s">
        <v>948</v>
      </c>
      <c r="E675" s="7">
        <v>17.770199999999999</v>
      </c>
      <c r="F675" s="7">
        <v>57530607.200000003</v>
      </c>
      <c r="G675" s="6">
        <v>1022330396.1</v>
      </c>
      <c r="H675" s="7">
        <v>483672.8</v>
      </c>
      <c r="I675" s="6">
        <v>8594962.3900000006</v>
      </c>
      <c r="J675" s="7">
        <v>473300</v>
      </c>
      <c r="K675" s="6">
        <v>8410635.6600000001</v>
      </c>
      <c r="L675" s="7">
        <v>10372.799999999999</v>
      </c>
      <c r="M675" s="6">
        <v>184326.73</v>
      </c>
    </row>
    <row r="676" spans="1:13" x14ac:dyDescent="0.35">
      <c r="A676" s="8" t="s">
        <v>73</v>
      </c>
      <c r="B676" s="8" t="s">
        <v>96</v>
      </c>
      <c r="C676" s="8" t="s">
        <v>763</v>
      </c>
      <c r="D676" s="8" t="s">
        <v>948</v>
      </c>
      <c r="E676" s="7">
        <v>17.770199000000002</v>
      </c>
      <c r="F676" s="7">
        <v>758120.7</v>
      </c>
      <c r="G676" s="6">
        <v>13471956.460000001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35">
      <c r="A677" s="8" t="s">
        <v>73</v>
      </c>
      <c r="B677" s="8" t="s">
        <v>96</v>
      </c>
      <c r="C677" s="8" t="s">
        <v>764</v>
      </c>
      <c r="D677" s="8" t="s">
        <v>948</v>
      </c>
      <c r="E677" s="7">
        <v>17.770199999999999</v>
      </c>
      <c r="F677" s="7">
        <v>552762.03</v>
      </c>
      <c r="G677" s="6">
        <v>9822691.8300000001</v>
      </c>
      <c r="H677" s="7">
        <v>0</v>
      </c>
      <c r="I677" s="6">
        <v>0</v>
      </c>
      <c r="J677" s="7">
        <v>28000</v>
      </c>
      <c r="K677" s="6">
        <v>497565.6</v>
      </c>
      <c r="L677" s="7">
        <v>-28000</v>
      </c>
      <c r="M677" s="6">
        <v>-497565.6</v>
      </c>
    </row>
    <row r="678" spans="1:13" x14ac:dyDescent="0.35">
      <c r="A678" s="8" t="s">
        <v>73</v>
      </c>
      <c r="B678" s="8" t="s">
        <v>94</v>
      </c>
      <c r="C678" s="8" t="s">
        <v>765</v>
      </c>
      <c r="D678" s="8" t="s">
        <v>948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35">
      <c r="A679" s="8" t="s">
        <v>73</v>
      </c>
      <c r="B679" s="8" t="s">
        <v>96</v>
      </c>
      <c r="C679" s="8" t="s">
        <v>766</v>
      </c>
      <c r="D679" s="8" t="s">
        <v>948</v>
      </c>
      <c r="E679" s="7">
        <v>17.770199999999999</v>
      </c>
      <c r="F679" s="7">
        <v>47812212.810000002</v>
      </c>
      <c r="G679" s="6">
        <v>849632584.08000004</v>
      </c>
      <c r="H679" s="7">
        <v>625700</v>
      </c>
      <c r="I679" s="6">
        <v>11118814.140000001</v>
      </c>
      <c r="J679" s="7">
        <v>50300</v>
      </c>
      <c r="K679" s="6">
        <v>893841.06</v>
      </c>
      <c r="L679" s="7">
        <v>575400</v>
      </c>
      <c r="M679" s="6">
        <v>10224973.08</v>
      </c>
    </row>
    <row r="680" spans="1:13" x14ac:dyDescent="0.35">
      <c r="A680" s="8" t="s">
        <v>73</v>
      </c>
      <c r="B680" s="8" t="s">
        <v>94</v>
      </c>
      <c r="C680" s="8" t="s">
        <v>767</v>
      </c>
      <c r="D680" s="8" t="s">
        <v>950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35">
      <c r="A681" s="8" t="s">
        <v>73</v>
      </c>
      <c r="B681" s="8" t="s">
        <v>96</v>
      </c>
      <c r="C681" s="8" t="s">
        <v>768</v>
      </c>
      <c r="D681" s="8" t="s">
        <v>948</v>
      </c>
      <c r="E681" s="7">
        <v>20.859490000000001</v>
      </c>
      <c r="F681" s="7">
        <v>74874124.25</v>
      </c>
      <c r="G681" s="6">
        <v>1561836087.27</v>
      </c>
      <c r="H681" s="7">
        <v>0</v>
      </c>
      <c r="I681" s="6">
        <v>0</v>
      </c>
      <c r="J681" s="7">
        <v>172595.37</v>
      </c>
      <c r="K681" s="6">
        <v>3600251.49</v>
      </c>
      <c r="L681" s="7">
        <v>-172595.37</v>
      </c>
      <c r="M681" s="6">
        <v>-3600251.49</v>
      </c>
    </row>
    <row r="682" spans="1:13" x14ac:dyDescent="0.35">
      <c r="A682" s="8" t="s">
        <v>73</v>
      </c>
      <c r="B682" s="8" t="s">
        <v>96</v>
      </c>
      <c r="C682" s="8" t="s">
        <v>769</v>
      </c>
      <c r="D682" s="8" t="s">
        <v>948</v>
      </c>
      <c r="E682" s="7">
        <v>17.770199999999999</v>
      </c>
      <c r="F682" s="7">
        <v>129297685.95999999</v>
      </c>
      <c r="G682" s="6">
        <v>2297645739.0500002</v>
      </c>
      <c r="H682" s="7">
        <v>9307871.1600000001</v>
      </c>
      <c r="I682" s="6">
        <v>165402732.09</v>
      </c>
      <c r="J682" s="7">
        <v>5765900</v>
      </c>
      <c r="K682" s="6">
        <v>102461196.18000001</v>
      </c>
      <c r="L682" s="7">
        <v>3541971.16</v>
      </c>
      <c r="M682" s="6">
        <v>62941535.909999996</v>
      </c>
    </row>
    <row r="683" spans="1:13" x14ac:dyDescent="0.35">
      <c r="A683" s="8" t="s">
        <v>73</v>
      </c>
      <c r="B683" s="8" t="s">
        <v>96</v>
      </c>
      <c r="C683" s="8" t="s">
        <v>770</v>
      </c>
      <c r="D683" s="8" t="s">
        <v>948</v>
      </c>
      <c r="E683" s="7">
        <v>17.770199000000002</v>
      </c>
      <c r="F683" s="7">
        <v>22194851.949999999</v>
      </c>
      <c r="G683" s="6">
        <v>394406958.12</v>
      </c>
      <c r="H683" s="7">
        <v>1442425.1</v>
      </c>
      <c r="I683" s="6">
        <v>25632182.510000002</v>
      </c>
      <c r="J683" s="7">
        <v>1557432.16</v>
      </c>
      <c r="K683" s="6">
        <v>27675880.969999999</v>
      </c>
      <c r="L683" s="7">
        <v>-115007.06</v>
      </c>
      <c r="M683" s="6">
        <v>-2043698.46</v>
      </c>
    </row>
    <row r="684" spans="1:13" x14ac:dyDescent="0.35">
      <c r="A684" s="8" t="s">
        <v>73</v>
      </c>
      <c r="B684" s="8" t="s">
        <v>96</v>
      </c>
      <c r="C684" s="8" t="s">
        <v>127</v>
      </c>
      <c r="D684" s="8" t="s">
        <v>948</v>
      </c>
      <c r="E684" s="7">
        <v>17.770199999999999</v>
      </c>
      <c r="F684" s="7">
        <v>22076159.010000002</v>
      </c>
      <c r="G684" s="6">
        <v>392297760.83999997</v>
      </c>
      <c r="H684" s="7">
        <v>7823.15</v>
      </c>
      <c r="I684" s="6">
        <v>139018.94</v>
      </c>
      <c r="J684" s="7">
        <v>875988.74</v>
      </c>
      <c r="K684" s="6">
        <v>15566495.109999999</v>
      </c>
      <c r="L684" s="7">
        <v>-868165.59</v>
      </c>
      <c r="M684" s="6">
        <v>-15427476.17</v>
      </c>
    </row>
    <row r="685" spans="1:13" x14ac:dyDescent="0.35">
      <c r="A685" s="8" t="s">
        <v>73</v>
      </c>
      <c r="B685" s="8" t="s">
        <v>96</v>
      </c>
      <c r="C685" s="8" t="s">
        <v>771</v>
      </c>
      <c r="D685" s="8" t="s">
        <v>948</v>
      </c>
      <c r="E685" s="7">
        <v>17.770199000000002</v>
      </c>
      <c r="F685" s="7">
        <v>15135258.9</v>
      </c>
      <c r="G685" s="6">
        <v>268956577.69999999</v>
      </c>
      <c r="H685" s="7">
        <v>593526.4</v>
      </c>
      <c r="I685" s="6">
        <v>10547082.83</v>
      </c>
      <c r="J685" s="7">
        <v>218696.69</v>
      </c>
      <c r="K685" s="6">
        <v>3886283.92</v>
      </c>
      <c r="L685" s="7">
        <v>374829.71</v>
      </c>
      <c r="M685" s="6">
        <v>6660798.9100000001</v>
      </c>
    </row>
    <row r="686" spans="1:13" x14ac:dyDescent="0.35">
      <c r="A686" s="8" t="s">
        <v>73</v>
      </c>
      <c r="B686" s="8" t="s">
        <v>96</v>
      </c>
      <c r="C686" s="8" t="s">
        <v>772</v>
      </c>
      <c r="D686" s="8" t="s">
        <v>948</v>
      </c>
      <c r="E686" s="7">
        <v>17.770199000000002</v>
      </c>
      <c r="F686" s="7">
        <v>12169983.800000001</v>
      </c>
      <c r="G686" s="6">
        <v>216263046.12</v>
      </c>
      <c r="H686" s="7">
        <v>1757775.79</v>
      </c>
      <c r="I686" s="6">
        <v>31236027.34</v>
      </c>
      <c r="J686" s="7">
        <v>363287.67</v>
      </c>
      <c r="K686" s="6">
        <v>6455694.5499999998</v>
      </c>
      <c r="L686" s="7">
        <v>1394488.12</v>
      </c>
      <c r="M686" s="6">
        <v>24780332.789999999</v>
      </c>
    </row>
    <row r="687" spans="1:13" x14ac:dyDescent="0.35">
      <c r="A687" s="8" t="s">
        <v>73</v>
      </c>
      <c r="B687" s="8" t="s">
        <v>96</v>
      </c>
      <c r="C687" s="8" t="s">
        <v>773</v>
      </c>
      <c r="D687" s="8" t="s">
        <v>948</v>
      </c>
      <c r="E687" s="7">
        <v>17.770199000000002</v>
      </c>
      <c r="F687" s="7">
        <v>1975800.42</v>
      </c>
      <c r="G687" s="6">
        <v>35110368.619999997</v>
      </c>
      <c r="H687" s="7">
        <v>60437.07</v>
      </c>
      <c r="I687" s="6">
        <v>1073978.82</v>
      </c>
      <c r="J687" s="7">
        <v>0</v>
      </c>
      <c r="K687" s="6">
        <v>0</v>
      </c>
      <c r="L687" s="7">
        <v>60437.07</v>
      </c>
      <c r="M687" s="6">
        <v>1073978.82</v>
      </c>
    </row>
    <row r="688" spans="1:13" x14ac:dyDescent="0.35">
      <c r="A688" s="8" t="s">
        <v>73</v>
      </c>
      <c r="B688" s="8" t="s">
        <v>96</v>
      </c>
      <c r="C688" s="8" t="s">
        <v>774</v>
      </c>
      <c r="D688" s="8" t="s">
        <v>948</v>
      </c>
      <c r="E688" s="7">
        <v>17.770199999999999</v>
      </c>
      <c r="F688" s="7">
        <v>37097727.030000001</v>
      </c>
      <c r="G688" s="6">
        <v>659234028.87</v>
      </c>
      <c r="H688" s="7">
        <v>200000</v>
      </c>
      <c r="I688" s="6">
        <v>3554040</v>
      </c>
      <c r="J688" s="7">
        <v>8443000</v>
      </c>
      <c r="K688" s="6">
        <v>150033798.59999999</v>
      </c>
      <c r="L688" s="7">
        <v>-8243000</v>
      </c>
      <c r="M688" s="6">
        <v>-146479758.59999999</v>
      </c>
    </row>
    <row r="689" spans="1:13" x14ac:dyDescent="0.35">
      <c r="A689" s="8" t="s">
        <v>73</v>
      </c>
      <c r="B689" s="8" t="s">
        <v>96</v>
      </c>
      <c r="C689" s="8" t="s">
        <v>775</v>
      </c>
      <c r="D689" s="8" t="s">
        <v>948</v>
      </c>
      <c r="E689" s="7">
        <v>17.770199000000002</v>
      </c>
      <c r="F689" s="7">
        <v>72612225.5</v>
      </c>
      <c r="G689" s="6">
        <v>1290333769.5799999</v>
      </c>
      <c r="H689" s="7">
        <v>4662368.57</v>
      </c>
      <c r="I689" s="6">
        <v>82851221.959999993</v>
      </c>
      <c r="J689" s="7">
        <v>491000</v>
      </c>
      <c r="K689" s="6">
        <v>8725168.1999999993</v>
      </c>
      <c r="L689" s="7">
        <v>4171368.57</v>
      </c>
      <c r="M689" s="6">
        <v>74126053.760000005</v>
      </c>
    </row>
    <row r="690" spans="1:13" x14ac:dyDescent="0.35">
      <c r="A690" s="8" t="s">
        <v>73</v>
      </c>
      <c r="B690" s="8" t="s">
        <v>96</v>
      </c>
      <c r="C690" s="8" t="s">
        <v>776</v>
      </c>
      <c r="D690" s="8" t="s">
        <v>948</v>
      </c>
      <c r="E690" s="7">
        <v>17.770199999999999</v>
      </c>
      <c r="F690" s="7">
        <v>81752714.150000006</v>
      </c>
      <c r="G690" s="6">
        <v>1452762080.99</v>
      </c>
      <c r="H690" s="7">
        <v>3152514.28</v>
      </c>
      <c r="I690" s="6">
        <v>56020809.259999998</v>
      </c>
      <c r="J690" s="7">
        <v>0</v>
      </c>
      <c r="K690" s="6">
        <v>0</v>
      </c>
      <c r="L690" s="7">
        <v>3152514.28</v>
      </c>
      <c r="M690" s="6">
        <v>56020809.259999998</v>
      </c>
    </row>
    <row r="691" spans="1:13" x14ac:dyDescent="0.35">
      <c r="A691" s="8" t="s">
        <v>73</v>
      </c>
      <c r="B691" s="8" t="s">
        <v>96</v>
      </c>
      <c r="C691" s="8" t="s">
        <v>777</v>
      </c>
      <c r="D691" s="8" t="s">
        <v>948</v>
      </c>
      <c r="E691" s="7">
        <v>17.770199999999999</v>
      </c>
      <c r="F691" s="7">
        <v>10620553.970000001</v>
      </c>
      <c r="G691" s="6">
        <v>188729368.16</v>
      </c>
      <c r="H691" s="7">
        <v>0</v>
      </c>
      <c r="I691" s="6">
        <v>0</v>
      </c>
      <c r="J691" s="7">
        <v>320000</v>
      </c>
      <c r="K691" s="6">
        <v>5686464</v>
      </c>
      <c r="L691" s="7">
        <v>-320000</v>
      </c>
      <c r="M691" s="6">
        <v>-5686464</v>
      </c>
    </row>
    <row r="692" spans="1:13" x14ac:dyDescent="0.35">
      <c r="A692" s="8" t="s">
        <v>73</v>
      </c>
      <c r="B692" s="8" t="s">
        <v>96</v>
      </c>
      <c r="C692" s="8" t="s">
        <v>778</v>
      </c>
      <c r="D692" s="8" t="s">
        <v>948</v>
      </c>
      <c r="E692" s="7">
        <v>17.770199999999999</v>
      </c>
      <c r="F692" s="7">
        <v>133512079.08</v>
      </c>
      <c r="G692" s="6">
        <v>2372536347.6700001</v>
      </c>
      <c r="H692" s="7">
        <v>273282.33</v>
      </c>
      <c r="I692" s="6">
        <v>4856281.66</v>
      </c>
      <c r="J692" s="7">
        <v>30816.639999999999</v>
      </c>
      <c r="K692" s="6">
        <v>547617.86</v>
      </c>
      <c r="L692" s="7">
        <v>242465.69</v>
      </c>
      <c r="M692" s="6">
        <v>4308663.8</v>
      </c>
    </row>
    <row r="693" spans="1:13" x14ac:dyDescent="0.35">
      <c r="A693" s="8" t="s">
        <v>73</v>
      </c>
      <c r="B693" s="8" t="s">
        <v>96</v>
      </c>
      <c r="C693" s="8" t="s">
        <v>779</v>
      </c>
      <c r="D693" s="8" t="s">
        <v>948</v>
      </c>
      <c r="E693" s="7">
        <v>17.770199999999999</v>
      </c>
      <c r="F693" s="7">
        <v>6461833.5700000003</v>
      </c>
      <c r="G693" s="6">
        <v>114828074.91</v>
      </c>
      <c r="H693" s="7">
        <v>281509.06</v>
      </c>
      <c r="I693" s="6">
        <v>5002472.3</v>
      </c>
      <c r="J693" s="7">
        <v>90849.06</v>
      </c>
      <c r="K693" s="6">
        <v>1614405.97</v>
      </c>
      <c r="L693" s="7">
        <v>190660</v>
      </c>
      <c r="M693" s="6">
        <v>3388066.33</v>
      </c>
    </row>
    <row r="694" spans="1:13" x14ac:dyDescent="0.35">
      <c r="A694" s="8" t="s">
        <v>73</v>
      </c>
      <c r="B694" s="8" t="s">
        <v>96</v>
      </c>
      <c r="C694" s="8" t="s">
        <v>780</v>
      </c>
      <c r="D694" s="8" t="s">
        <v>948</v>
      </c>
      <c r="E694" s="7">
        <v>17.770199000000002</v>
      </c>
      <c r="F694" s="7">
        <v>3173087.85</v>
      </c>
      <c r="G694" s="6">
        <v>56386405.710000001</v>
      </c>
      <c r="H694" s="7">
        <v>117360.55</v>
      </c>
      <c r="I694" s="6">
        <v>2085520.45</v>
      </c>
      <c r="J694" s="7">
        <v>58409.65</v>
      </c>
      <c r="K694" s="6">
        <v>1037951.16</v>
      </c>
      <c r="L694" s="7">
        <v>58950.9</v>
      </c>
      <c r="M694" s="6">
        <v>1047569.28</v>
      </c>
    </row>
    <row r="695" spans="1:13" x14ac:dyDescent="0.35">
      <c r="A695" s="8" t="s">
        <v>73</v>
      </c>
      <c r="B695" s="8" t="s">
        <v>96</v>
      </c>
      <c r="C695" s="8" t="s">
        <v>781</v>
      </c>
      <c r="D695" s="8" t="s">
        <v>948</v>
      </c>
      <c r="E695" s="7">
        <v>17.770199999999999</v>
      </c>
      <c r="F695" s="7">
        <v>3369309.37</v>
      </c>
      <c r="G695" s="6">
        <v>59873301.369999997</v>
      </c>
      <c r="H695" s="7">
        <v>192791.53</v>
      </c>
      <c r="I695" s="6">
        <v>3425944.05</v>
      </c>
      <c r="J695" s="7">
        <v>18771.82</v>
      </c>
      <c r="K695" s="6">
        <v>333579</v>
      </c>
      <c r="L695" s="7">
        <v>174019.71</v>
      </c>
      <c r="M695" s="6">
        <v>3092365.05</v>
      </c>
    </row>
    <row r="696" spans="1:13" x14ac:dyDescent="0.35">
      <c r="A696" s="8" t="s">
        <v>73</v>
      </c>
      <c r="B696" s="8" t="s">
        <v>94</v>
      </c>
      <c r="C696" s="8" t="s">
        <v>782</v>
      </c>
      <c r="D696" s="8" t="s">
        <v>948</v>
      </c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0</v>
      </c>
      <c r="K696" s="6">
        <v>0</v>
      </c>
      <c r="L696" s="7">
        <v>0</v>
      </c>
      <c r="M696" s="6">
        <v>0</v>
      </c>
    </row>
    <row r="697" spans="1:13" x14ac:dyDescent="0.35">
      <c r="A697" s="8" t="s">
        <v>73</v>
      </c>
      <c r="B697" s="8" t="s">
        <v>96</v>
      </c>
      <c r="C697" s="8" t="s">
        <v>783</v>
      </c>
      <c r="D697" s="8" t="s">
        <v>950</v>
      </c>
      <c r="E697" s="7">
        <v>17.770199000000002</v>
      </c>
      <c r="F697" s="7">
        <v>4179405.39</v>
      </c>
      <c r="G697" s="6">
        <v>74268869.659999996</v>
      </c>
      <c r="H697" s="7">
        <v>127215</v>
      </c>
      <c r="I697" s="6">
        <v>2260635.9900000002</v>
      </c>
      <c r="J697" s="7">
        <v>64060.33</v>
      </c>
      <c r="K697" s="6">
        <v>1138364.8799999999</v>
      </c>
      <c r="L697" s="7">
        <v>63154.67</v>
      </c>
      <c r="M697" s="6">
        <v>1122271.1200000001</v>
      </c>
    </row>
    <row r="698" spans="1:13" x14ac:dyDescent="0.35">
      <c r="A698" s="8" t="s">
        <v>73</v>
      </c>
      <c r="B698" s="8" t="s">
        <v>94</v>
      </c>
      <c r="C698" s="8" t="s">
        <v>784</v>
      </c>
      <c r="D698" s="8" t="s">
        <v>950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35">
      <c r="A699" s="8" t="s">
        <v>73</v>
      </c>
      <c r="B699" s="8" t="s">
        <v>94</v>
      </c>
      <c r="C699" s="8" t="s">
        <v>785</v>
      </c>
      <c r="D699" s="8" t="s">
        <v>948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35">
      <c r="A700" s="8" t="s">
        <v>73</v>
      </c>
      <c r="B700" s="8" t="s">
        <v>96</v>
      </c>
      <c r="C700" s="8" t="s">
        <v>786</v>
      </c>
      <c r="D700" s="8" t="s">
        <v>948</v>
      </c>
      <c r="E700" s="7">
        <v>17.770199000000002</v>
      </c>
      <c r="F700" s="7">
        <v>22605944.59</v>
      </c>
      <c r="G700" s="6">
        <v>401712156.55000001</v>
      </c>
      <c r="H700" s="7">
        <v>763253.62</v>
      </c>
      <c r="I700" s="6">
        <v>13563169.48</v>
      </c>
      <c r="J700" s="7">
        <v>396715.21</v>
      </c>
      <c r="K700" s="6">
        <v>7049708.6200000001</v>
      </c>
      <c r="L700" s="7">
        <v>366538.41</v>
      </c>
      <c r="M700" s="6">
        <v>6513460.8499999996</v>
      </c>
    </row>
    <row r="701" spans="1:13" x14ac:dyDescent="0.35">
      <c r="A701" s="8" t="s">
        <v>73</v>
      </c>
      <c r="B701" s="8" t="s">
        <v>96</v>
      </c>
      <c r="C701" s="8" t="s">
        <v>787</v>
      </c>
      <c r="D701" s="8" t="s">
        <v>948</v>
      </c>
      <c r="E701" s="7">
        <v>17.770199000000002</v>
      </c>
      <c r="F701" s="7">
        <v>597712130.83000004</v>
      </c>
      <c r="G701" s="6">
        <v>10621464107</v>
      </c>
      <c r="H701" s="7">
        <v>5670711.5899999999</v>
      </c>
      <c r="I701" s="6">
        <v>100769679.09999999</v>
      </c>
      <c r="J701" s="7">
        <v>2306667.16</v>
      </c>
      <c r="K701" s="6">
        <v>40989936.770000003</v>
      </c>
      <c r="L701" s="7">
        <v>3364044.43</v>
      </c>
      <c r="M701" s="6">
        <v>59779742.329999998</v>
      </c>
    </row>
    <row r="702" spans="1:13" x14ac:dyDescent="0.35">
      <c r="A702" s="8" t="s">
        <v>73</v>
      </c>
      <c r="B702" s="8" t="s">
        <v>96</v>
      </c>
      <c r="C702" s="8" t="s">
        <v>788</v>
      </c>
      <c r="D702" s="8" t="s">
        <v>948</v>
      </c>
      <c r="E702" s="7">
        <v>17.770199000000002</v>
      </c>
      <c r="F702" s="7">
        <v>657376619.46000004</v>
      </c>
      <c r="G702" s="6">
        <v>11681714003</v>
      </c>
      <c r="H702" s="7">
        <v>13096233.42</v>
      </c>
      <c r="I702" s="6">
        <v>232722687.12</v>
      </c>
      <c r="J702" s="7">
        <v>29290795.870000001</v>
      </c>
      <c r="K702" s="6">
        <v>520503300.76999998</v>
      </c>
      <c r="L702" s="7">
        <v>-16194562.449999999</v>
      </c>
      <c r="M702" s="6">
        <v>-287780613.64999998</v>
      </c>
    </row>
    <row r="703" spans="1:13" x14ac:dyDescent="0.35">
      <c r="A703" s="8" t="s">
        <v>73</v>
      </c>
      <c r="B703" s="8" t="s">
        <v>96</v>
      </c>
      <c r="C703" s="8" t="s">
        <v>789</v>
      </c>
      <c r="D703" s="8" t="s">
        <v>948</v>
      </c>
      <c r="E703" s="7">
        <v>17.770199999999999</v>
      </c>
      <c r="F703" s="7">
        <v>49176114.200000003</v>
      </c>
      <c r="G703" s="6">
        <v>873869384.55999994</v>
      </c>
      <c r="H703" s="7">
        <v>1937295.03</v>
      </c>
      <c r="I703" s="6">
        <v>34426120.140000001</v>
      </c>
      <c r="J703" s="7">
        <v>9.92</v>
      </c>
      <c r="K703" s="6">
        <v>176.28</v>
      </c>
      <c r="L703" s="7">
        <v>1937285.11</v>
      </c>
      <c r="M703" s="6">
        <v>34425943.859999999</v>
      </c>
    </row>
    <row r="704" spans="1:13" x14ac:dyDescent="0.35">
      <c r="A704" s="8" t="s">
        <v>73</v>
      </c>
      <c r="B704" s="8" t="s">
        <v>96</v>
      </c>
      <c r="C704" s="8" t="s">
        <v>790</v>
      </c>
      <c r="D704" s="8" t="s">
        <v>948</v>
      </c>
      <c r="E704" s="7">
        <v>17.770199999999999</v>
      </c>
      <c r="F704" s="7">
        <v>38482216.280000001</v>
      </c>
      <c r="G704" s="6">
        <v>683836679.74000001</v>
      </c>
      <c r="H704" s="7">
        <v>9013.8799999999992</v>
      </c>
      <c r="I704" s="6">
        <v>160178.45000000001</v>
      </c>
      <c r="J704" s="7">
        <v>21591.200000000001</v>
      </c>
      <c r="K704" s="6">
        <v>383679.94</v>
      </c>
      <c r="L704" s="7">
        <v>-12577.32</v>
      </c>
      <c r="M704" s="6">
        <v>-223501.49</v>
      </c>
    </row>
    <row r="705" spans="1:13" x14ac:dyDescent="0.35">
      <c r="A705" s="8" t="s">
        <v>73</v>
      </c>
      <c r="B705" s="8" t="s">
        <v>96</v>
      </c>
      <c r="C705" s="8" t="s">
        <v>791</v>
      </c>
      <c r="D705" s="8" t="s">
        <v>948</v>
      </c>
      <c r="E705" s="7">
        <v>17.770199000000002</v>
      </c>
      <c r="F705" s="7">
        <v>57543701.939999998</v>
      </c>
      <c r="G705" s="6">
        <v>1022563092.2</v>
      </c>
      <c r="H705" s="7">
        <v>4559497.3499999996</v>
      </c>
      <c r="I705" s="6">
        <v>81023179.810000002</v>
      </c>
      <c r="J705" s="7">
        <v>904168.15</v>
      </c>
      <c r="K705" s="6">
        <v>16067248.859999999</v>
      </c>
      <c r="L705" s="7">
        <v>3655329.2</v>
      </c>
      <c r="M705" s="6">
        <v>64955930.950000003</v>
      </c>
    </row>
    <row r="706" spans="1:13" x14ac:dyDescent="0.35">
      <c r="A706" s="8" t="s">
        <v>73</v>
      </c>
      <c r="B706" s="8" t="s">
        <v>96</v>
      </c>
      <c r="C706" s="8" t="s">
        <v>792</v>
      </c>
      <c r="D706" s="8" t="s">
        <v>948</v>
      </c>
      <c r="E706" s="7">
        <v>17.770199999999999</v>
      </c>
      <c r="F706" s="7">
        <v>109837268.5</v>
      </c>
      <c r="G706" s="6">
        <v>1951830228.7</v>
      </c>
      <c r="H706" s="7">
        <v>7968538.8200000003</v>
      </c>
      <c r="I706" s="6">
        <v>141602528.53999999</v>
      </c>
      <c r="J706" s="7">
        <v>12956313.27</v>
      </c>
      <c r="K706" s="6">
        <v>230236278.06999999</v>
      </c>
      <c r="L706" s="7">
        <v>-4987774.45</v>
      </c>
      <c r="M706" s="6">
        <v>-88633749.530000001</v>
      </c>
    </row>
    <row r="707" spans="1:13" x14ac:dyDescent="0.35">
      <c r="A707" s="8" t="s">
        <v>73</v>
      </c>
      <c r="B707" s="8" t="s">
        <v>96</v>
      </c>
      <c r="C707" s="8" t="s">
        <v>793</v>
      </c>
      <c r="D707" s="8" t="s">
        <v>948</v>
      </c>
      <c r="E707" s="7">
        <v>17.770199999999999</v>
      </c>
      <c r="F707" s="7">
        <v>639517.42000000004</v>
      </c>
      <c r="G707" s="6">
        <v>11364352.460000001</v>
      </c>
      <c r="H707" s="7">
        <v>0</v>
      </c>
      <c r="I707" s="6">
        <v>0</v>
      </c>
      <c r="J707" s="7">
        <v>0</v>
      </c>
      <c r="K707" s="6">
        <v>0</v>
      </c>
      <c r="L707" s="7">
        <v>0</v>
      </c>
      <c r="M707" s="6">
        <v>0</v>
      </c>
    </row>
    <row r="708" spans="1:13" x14ac:dyDescent="0.35">
      <c r="A708" s="8" t="s">
        <v>73</v>
      </c>
      <c r="B708" s="8" t="s">
        <v>96</v>
      </c>
      <c r="C708" s="8" t="s">
        <v>794</v>
      </c>
      <c r="D708" s="8" t="s">
        <v>948</v>
      </c>
      <c r="E708" s="7">
        <v>17.770199999999999</v>
      </c>
      <c r="F708" s="7">
        <v>103011149.18000001</v>
      </c>
      <c r="G708" s="6">
        <v>1830528723.2</v>
      </c>
      <c r="H708" s="7">
        <v>45000</v>
      </c>
      <c r="I708" s="6">
        <v>799659</v>
      </c>
      <c r="J708" s="7">
        <v>200000</v>
      </c>
      <c r="K708" s="6">
        <v>3554040</v>
      </c>
      <c r="L708" s="7">
        <v>-155000</v>
      </c>
      <c r="M708" s="6">
        <v>-2754381</v>
      </c>
    </row>
    <row r="709" spans="1:13" x14ac:dyDescent="0.35">
      <c r="A709" s="8" t="s">
        <v>73</v>
      </c>
      <c r="B709" s="8" t="s">
        <v>96</v>
      </c>
      <c r="C709" s="8" t="s">
        <v>795</v>
      </c>
      <c r="D709" s="8" t="s">
        <v>950</v>
      </c>
      <c r="E709" s="7">
        <v>17.770199999999999</v>
      </c>
      <c r="F709" s="7">
        <v>123452638.23999999</v>
      </c>
      <c r="G709" s="6">
        <v>2193778072.0999999</v>
      </c>
      <c r="H709" s="7">
        <v>23761775.170000002</v>
      </c>
      <c r="I709" s="6">
        <v>422251497.18000001</v>
      </c>
      <c r="J709" s="7">
        <v>4920159.83</v>
      </c>
      <c r="K709" s="6">
        <v>87432224.209999993</v>
      </c>
      <c r="L709" s="7">
        <v>18841615.34</v>
      </c>
      <c r="M709" s="6">
        <v>334819272.97000003</v>
      </c>
    </row>
    <row r="710" spans="1:13" x14ac:dyDescent="0.35">
      <c r="A710" s="8" t="s">
        <v>73</v>
      </c>
      <c r="B710" s="8" t="s">
        <v>96</v>
      </c>
      <c r="C710" s="8" t="s">
        <v>796</v>
      </c>
      <c r="D710" s="8" t="s">
        <v>948</v>
      </c>
      <c r="E710" s="7">
        <v>20.859490000000001</v>
      </c>
      <c r="F710" s="7">
        <v>5744046.7000000002</v>
      </c>
      <c r="G710" s="6">
        <v>119817887.86</v>
      </c>
      <c r="H710" s="7">
        <v>26902.43</v>
      </c>
      <c r="I710" s="6">
        <v>561170.98</v>
      </c>
      <c r="J710" s="7">
        <v>204083.9</v>
      </c>
      <c r="K710" s="6">
        <v>4257086.18</v>
      </c>
      <c r="L710" s="7">
        <v>-177181.47</v>
      </c>
      <c r="M710" s="6">
        <v>-3695915.2</v>
      </c>
    </row>
    <row r="711" spans="1:13" x14ac:dyDescent="0.35">
      <c r="A711" s="8" t="s">
        <v>73</v>
      </c>
      <c r="B711" s="8" t="s">
        <v>96</v>
      </c>
      <c r="C711" s="8" t="s">
        <v>797</v>
      </c>
      <c r="D711" s="8" t="s">
        <v>948</v>
      </c>
      <c r="E711" s="7">
        <v>17.770199000000002</v>
      </c>
      <c r="F711" s="7">
        <v>12983618.74</v>
      </c>
      <c r="G711" s="6">
        <v>230721501.72999999</v>
      </c>
      <c r="H711" s="7">
        <v>5682752.6399999997</v>
      </c>
      <c r="I711" s="6">
        <v>100983650.95999999</v>
      </c>
      <c r="J711" s="7">
        <v>4975126</v>
      </c>
      <c r="K711" s="6">
        <v>88408984.049999997</v>
      </c>
      <c r="L711" s="7">
        <v>707626.64</v>
      </c>
      <c r="M711" s="6">
        <v>12574666.92</v>
      </c>
    </row>
    <row r="712" spans="1:13" x14ac:dyDescent="0.35">
      <c r="A712" s="8" t="s">
        <v>73</v>
      </c>
      <c r="B712" s="8" t="s">
        <v>96</v>
      </c>
      <c r="C712" s="8" t="s">
        <v>798</v>
      </c>
      <c r="D712" s="8" t="s">
        <v>948</v>
      </c>
      <c r="E712" s="7">
        <v>17.770199000000002</v>
      </c>
      <c r="F712" s="7">
        <v>12630333.27</v>
      </c>
      <c r="G712" s="6">
        <v>224443548.27000001</v>
      </c>
      <c r="H712" s="7">
        <v>5704312.6600000001</v>
      </c>
      <c r="I712" s="6">
        <v>101366776.83</v>
      </c>
      <c r="J712" s="7">
        <v>6098404.71</v>
      </c>
      <c r="K712" s="6">
        <v>108369871.38</v>
      </c>
      <c r="L712" s="7">
        <v>-394092.05</v>
      </c>
      <c r="M712" s="6">
        <v>-7003094.5499999998</v>
      </c>
    </row>
    <row r="713" spans="1:13" x14ac:dyDescent="0.35">
      <c r="A713" s="8" t="s">
        <v>73</v>
      </c>
      <c r="B713" s="8" t="s">
        <v>96</v>
      </c>
      <c r="C713" s="8" t="s">
        <v>799</v>
      </c>
      <c r="D713" s="8" t="s">
        <v>948</v>
      </c>
      <c r="E713" s="7">
        <v>17.770199000000002</v>
      </c>
      <c r="F713" s="7">
        <v>58041364.109999999</v>
      </c>
      <c r="G713" s="6">
        <v>1031406648.5</v>
      </c>
      <c r="H713" s="7">
        <v>3128870</v>
      </c>
      <c r="I713" s="6">
        <v>55600645.670000002</v>
      </c>
      <c r="J713" s="7">
        <v>0</v>
      </c>
      <c r="K713" s="6">
        <v>0</v>
      </c>
      <c r="L713" s="7">
        <v>3128870</v>
      </c>
      <c r="M713" s="6">
        <v>55600645.670000002</v>
      </c>
    </row>
    <row r="714" spans="1:13" x14ac:dyDescent="0.35">
      <c r="A714" s="8" t="s">
        <v>73</v>
      </c>
      <c r="B714" s="8" t="s">
        <v>96</v>
      </c>
      <c r="C714" s="8" t="s">
        <v>800</v>
      </c>
      <c r="D714" s="8" t="s">
        <v>948</v>
      </c>
      <c r="E714" s="7">
        <v>17.770199999999999</v>
      </c>
      <c r="F714" s="7">
        <v>15460880.42</v>
      </c>
      <c r="G714" s="6">
        <v>274742937.24000001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35">
      <c r="A715" s="8" t="s">
        <v>73</v>
      </c>
      <c r="B715" s="8" t="s">
        <v>96</v>
      </c>
      <c r="C715" s="8" t="s">
        <v>801</v>
      </c>
      <c r="D715" s="8" t="s">
        <v>948</v>
      </c>
      <c r="E715" s="7">
        <v>17.770199999999999</v>
      </c>
      <c r="F715" s="7">
        <v>16096741.23</v>
      </c>
      <c r="G715" s="6">
        <v>286042311.00999999</v>
      </c>
      <c r="H715" s="7">
        <v>821081.3</v>
      </c>
      <c r="I715" s="6">
        <v>14590778.92</v>
      </c>
      <c r="J715" s="7">
        <v>815009.74</v>
      </c>
      <c r="K715" s="6">
        <v>14482886.08</v>
      </c>
      <c r="L715" s="7">
        <v>6071.56</v>
      </c>
      <c r="M715" s="6">
        <v>107892.84</v>
      </c>
    </row>
    <row r="716" spans="1:13" x14ac:dyDescent="0.35">
      <c r="A716" s="8" t="s">
        <v>73</v>
      </c>
      <c r="B716" s="8" t="s">
        <v>96</v>
      </c>
      <c r="C716" s="8" t="s">
        <v>802</v>
      </c>
      <c r="D716" s="8" t="s">
        <v>948</v>
      </c>
      <c r="E716" s="7">
        <v>17.770199000000002</v>
      </c>
      <c r="F716" s="7">
        <v>23666812.690000001</v>
      </c>
      <c r="G716" s="6">
        <v>420563994.86000001</v>
      </c>
      <c r="H716" s="7">
        <v>401834.29</v>
      </c>
      <c r="I716" s="6">
        <v>7140675.7000000002</v>
      </c>
      <c r="J716" s="7">
        <v>52539.39</v>
      </c>
      <c r="K716" s="6">
        <v>933635.47</v>
      </c>
      <c r="L716" s="7">
        <v>349294.9</v>
      </c>
      <c r="M716" s="6">
        <v>6207040.2300000004</v>
      </c>
    </row>
    <row r="717" spans="1:13" x14ac:dyDescent="0.35">
      <c r="A717" s="8" t="s">
        <v>73</v>
      </c>
      <c r="B717" s="8" t="s">
        <v>96</v>
      </c>
      <c r="C717" s="8" t="s">
        <v>803</v>
      </c>
      <c r="D717" s="8" t="s">
        <v>948</v>
      </c>
      <c r="E717" s="7">
        <v>17.770199000000002</v>
      </c>
      <c r="F717" s="7">
        <v>27685114.559999999</v>
      </c>
      <c r="G717" s="6">
        <v>491970022.75</v>
      </c>
      <c r="H717" s="7">
        <v>0</v>
      </c>
      <c r="I717" s="6">
        <v>0</v>
      </c>
      <c r="J717" s="7">
        <v>71000</v>
      </c>
      <c r="K717" s="6">
        <v>1261684.2</v>
      </c>
      <c r="L717" s="7">
        <v>-71000</v>
      </c>
      <c r="M717" s="6">
        <v>-1261684.2</v>
      </c>
    </row>
    <row r="718" spans="1:13" x14ac:dyDescent="0.35">
      <c r="A718" s="8" t="s">
        <v>73</v>
      </c>
      <c r="B718" s="8" t="s">
        <v>96</v>
      </c>
      <c r="C718" s="8" t="s">
        <v>804</v>
      </c>
      <c r="D718" s="8" t="s">
        <v>948</v>
      </c>
      <c r="E718" s="7">
        <v>17.770199000000002</v>
      </c>
      <c r="F718" s="7">
        <v>12509105.83</v>
      </c>
      <c r="G718" s="6">
        <v>222289312.41999999</v>
      </c>
      <c r="H718" s="7">
        <v>814454.91</v>
      </c>
      <c r="I718" s="6">
        <v>14473026.640000001</v>
      </c>
      <c r="J718" s="7">
        <v>0</v>
      </c>
      <c r="K718" s="6">
        <v>0</v>
      </c>
      <c r="L718" s="7">
        <v>814454.91</v>
      </c>
      <c r="M718" s="6">
        <v>14473026.640000001</v>
      </c>
    </row>
    <row r="719" spans="1:13" x14ac:dyDescent="0.35">
      <c r="A719" s="8" t="s">
        <v>73</v>
      </c>
      <c r="B719" s="8" t="s">
        <v>96</v>
      </c>
      <c r="C719" s="8" t="s">
        <v>805</v>
      </c>
      <c r="D719" s="8" t="s">
        <v>948</v>
      </c>
      <c r="E719" s="7">
        <v>17.770199000000002</v>
      </c>
      <c r="F719" s="7">
        <v>42713747.299999997</v>
      </c>
      <c r="G719" s="6">
        <v>759031832.26999998</v>
      </c>
      <c r="H719" s="7">
        <v>1760000</v>
      </c>
      <c r="I719" s="6">
        <v>31275552</v>
      </c>
      <c r="J719" s="7">
        <v>56000</v>
      </c>
      <c r="K719" s="6">
        <v>995131.2</v>
      </c>
      <c r="L719" s="7">
        <v>1704000</v>
      </c>
      <c r="M719" s="6">
        <v>30280420.800000001</v>
      </c>
    </row>
    <row r="720" spans="1:13" x14ac:dyDescent="0.35">
      <c r="A720" s="8" t="s">
        <v>73</v>
      </c>
      <c r="B720" s="8" t="s">
        <v>96</v>
      </c>
      <c r="C720" s="8" t="s">
        <v>806</v>
      </c>
      <c r="D720" s="8" t="s">
        <v>948</v>
      </c>
      <c r="E720" s="7">
        <v>17.770199000000002</v>
      </c>
      <c r="F720" s="7">
        <v>14115758.300000001</v>
      </c>
      <c r="G720" s="6">
        <v>250839848.13999999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35">
      <c r="A721" s="8" t="s">
        <v>73</v>
      </c>
      <c r="B721" s="8" t="s">
        <v>96</v>
      </c>
      <c r="C721" s="8" t="s">
        <v>807</v>
      </c>
      <c r="D721" s="8" t="s">
        <v>948</v>
      </c>
      <c r="E721" s="7">
        <v>17.770199000000002</v>
      </c>
      <c r="F721" s="7">
        <v>79597972.579999998</v>
      </c>
      <c r="G721" s="6">
        <v>1414471892.3</v>
      </c>
      <c r="H721" s="7">
        <v>1212000</v>
      </c>
      <c r="I721" s="6">
        <v>21537482.399999999</v>
      </c>
      <c r="J721" s="7">
        <v>356000</v>
      </c>
      <c r="K721" s="6">
        <v>6326191.2000000002</v>
      </c>
      <c r="L721" s="7">
        <v>856000</v>
      </c>
      <c r="M721" s="6">
        <v>15211291.199999999</v>
      </c>
    </row>
    <row r="722" spans="1:13" x14ac:dyDescent="0.35">
      <c r="A722" s="8" t="s">
        <v>73</v>
      </c>
      <c r="B722" s="8" t="s">
        <v>96</v>
      </c>
      <c r="C722" s="8" t="s">
        <v>808</v>
      </c>
      <c r="D722" s="8" t="s">
        <v>948</v>
      </c>
      <c r="E722" s="7">
        <v>17.770199000000002</v>
      </c>
      <c r="F722" s="7">
        <v>33707187.020000003</v>
      </c>
      <c r="G722" s="6">
        <v>598983454.77999997</v>
      </c>
      <c r="H722" s="7">
        <v>526597.73</v>
      </c>
      <c r="I722" s="6">
        <v>9357746.9800000004</v>
      </c>
      <c r="J722" s="7">
        <v>749901</v>
      </c>
      <c r="K722" s="6">
        <v>13325890.75</v>
      </c>
      <c r="L722" s="7">
        <v>-223303.27</v>
      </c>
      <c r="M722" s="6">
        <v>-3968143.77</v>
      </c>
    </row>
    <row r="723" spans="1:13" x14ac:dyDescent="0.35">
      <c r="A723" s="8" t="s">
        <v>73</v>
      </c>
      <c r="B723" s="8" t="s">
        <v>96</v>
      </c>
      <c r="C723" s="8" t="s">
        <v>809</v>
      </c>
      <c r="D723" s="8" t="s">
        <v>948</v>
      </c>
      <c r="E723" s="7">
        <v>17.770199000000002</v>
      </c>
      <c r="F723" s="7">
        <v>36245974.75</v>
      </c>
      <c r="G723" s="6">
        <v>644098220.5</v>
      </c>
      <c r="H723" s="7">
        <v>0</v>
      </c>
      <c r="I723" s="6">
        <v>0</v>
      </c>
      <c r="J723" s="7">
        <v>14440</v>
      </c>
      <c r="K723" s="6">
        <v>256601.69</v>
      </c>
      <c r="L723" s="7">
        <v>-14440</v>
      </c>
      <c r="M723" s="6">
        <v>-256601.69</v>
      </c>
    </row>
    <row r="724" spans="1:13" x14ac:dyDescent="0.35">
      <c r="A724" s="8" t="s">
        <v>74</v>
      </c>
      <c r="B724" s="8" t="s">
        <v>94</v>
      </c>
      <c r="C724" s="8" t="s">
        <v>810</v>
      </c>
      <c r="D724" s="8" t="s">
        <v>948</v>
      </c>
      <c r="E724" s="7">
        <v>17.78</v>
      </c>
      <c r="F724" s="7">
        <v>26082410.32</v>
      </c>
      <c r="G724" s="6">
        <v>463745255.49000001</v>
      </c>
      <c r="H724" s="7">
        <v>0</v>
      </c>
      <c r="I724" s="6">
        <v>0</v>
      </c>
      <c r="J724" s="7">
        <v>0</v>
      </c>
      <c r="K724" s="6">
        <v>0</v>
      </c>
      <c r="L724" s="7">
        <v>0</v>
      </c>
      <c r="M724" s="6">
        <v>0</v>
      </c>
    </row>
    <row r="725" spans="1:13" x14ac:dyDescent="0.35">
      <c r="A725" s="8" t="s">
        <v>75</v>
      </c>
      <c r="B725" s="8" t="s">
        <v>94</v>
      </c>
      <c r="C725" s="8" t="s">
        <v>811</v>
      </c>
      <c r="D725" s="8" t="s">
        <v>948</v>
      </c>
      <c r="E725" s="7">
        <v>17.78</v>
      </c>
      <c r="F725" s="7">
        <v>12927900.689999999</v>
      </c>
      <c r="G725" s="6">
        <v>229858074.27000001</v>
      </c>
      <c r="H725" s="7">
        <v>0</v>
      </c>
      <c r="I725" s="6">
        <v>0</v>
      </c>
      <c r="J725" s="7">
        <v>0</v>
      </c>
      <c r="K725" s="6">
        <v>0</v>
      </c>
      <c r="L725" s="7">
        <v>0</v>
      </c>
      <c r="M725" s="6">
        <v>0</v>
      </c>
    </row>
    <row r="726" spans="1:13" x14ac:dyDescent="0.35">
      <c r="A726" s="8" t="s">
        <v>75</v>
      </c>
      <c r="B726" s="8" t="s">
        <v>94</v>
      </c>
      <c r="C726" s="8" t="s">
        <v>812</v>
      </c>
      <c r="D726" s="8" t="s">
        <v>948</v>
      </c>
      <c r="E726" s="7">
        <v>17.779999</v>
      </c>
      <c r="F726" s="7">
        <v>2400478153.8400002</v>
      </c>
      <c r="G726" s="6">
        <v>42680501574.400002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35">
      <c r="A727" s="8" t="s">
        <v>75</v>
      </c>
      <c r="B727" s="8" t="s">
        <v>94</v>
      </c>
      <c r="C727" s="8" t="s">
        <v>813</v>
      </c>
      <c r="D727" s="8" t="s">
        <v>948</v>
      </c>
      <c r="E727" s="7">
        <v>17.779999</v>
      </c>
      <c r="F727" s="7">
        <v>140115307.21000001</v>
      </c>
      <c r="G727" s="6">
        <v>2491250162.1900001</v>
      </c>
      <c r="H727" s="7">
        <v>0</v>
      </c>
      <c r="I727" s="6">
        <v>0</v>
      </c>
      <c r="J727" s="7">
        <v>0</v>
      </c>
      <c r="K727" s="6">
        <v>0</v>
      </c>
      <c r="L727" s="7">
        <v>0</v>
      </c>
      <c r="M727" s="6">
        <v>0</v>
      </c>
    </row>
    <row r="728" spans="1:13" x14ac:dyDescent="0.35">
      <c r="A728" s="8" t="s">
        <v>76</v>
      </c>
      <c r="B728" s="8" t="s">
        <v>94</v>
      </c>
      <c r="C728" s="8" t="s">
        <v>814</v>
      </c>
      <c r="D728" s="8" t="s">
        <v>951</v>
      </c>
      <c r="E728" s="7">
        <v>17.779999</v>
      </c>
      <c r="F728" s="7">
        <v>162633008.81</v>
      </c>
      <c r="G728" s="6">
        <v>2891614896.6399999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35">
      <c r="A729" s="8" t="s">
        <v>77</v>
      </c>
      <c r="B729" s="8" t="s">
        <v>94</v>
      </c>
      <c r="C729" s="8" t="s">
        <v>77</v>
      </c>
      <c r="D729" s="8" t="s">
        <v>948</v>
      </c>
      <c r="E729" s="7">
        <v>24.33</v>
      </c>
      <c r="F729" s="7">
        <v>118933247.66</v>
      </c>
      <c r="G729" s="6">
        <v>2893645915.6100001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35">
      <c r="A730" s="8" t="s">
        <v>78</v>
      </c>
      <c r="B730" s="8" t="s">
        <v>94</v>
      </c>
      <c r="C730" s="8" t="s">
        <v>815</v>
      </c>
      <c r="D730" s="8" t="s">
        <v>951</v>
      </c>
      <c r="E730" s="7">
        <v>17.779999</v>
      </c>
      <c r="F730" s="7">
        <v>843361352.05999994</v>
      </c>
      <c r="G730" s="6">
        <v>14994964839.6</v>
      </c>
      <c r="H730" s="7">
        <v>0</v>
      </c>
      <c r="I730" s="6">
        <v>0</v>
      </c>
      <c r="J730" s="7">
        <v>0</v>
      </c>
      <c r="K730" s="6">
        <v>0</v>
      </c>
      <c r="L730" s="7">
        <v>0</v>
      </c>
      <c r="M730" s="6">
        <v>0</v>
      </c>
    </row>
    <row r="731" spans="1:13" x14ac:dyDescent="0.35">
      <c r="A731" s="8" t="s">
        <v>79</v>
      </c>
      <c r="B731" s="8" t="s">
        <v>94</v>
      </c>
      <c r="C731" s="8" t="s">
        <v>816</v>
      </c>
      <c r="D731" s="8" t="s">
        <v>948</v>
      </c>
      <c r="E731" s="7">
        <v>24.329999000000001</v>
      </c>
      <c r="F731" s="7">
        <v>13702243.01</v>
      </c>
      <c r="G731" s="6">
        <v>333375572.43000001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35">
      <c r="A732" s="8" t="s">
        <v>80</v>
      </c>
      <c r="B732" s="8" t="s">
        <v>94</v>
      </c>
      <c r="C732" s="8" t="s">
        <v>80</v>
      </c>
      <c r="D732" s="8" t="s">
        <v>948</v>
      </c>
      <c r="E732" s="7">
        <v>17.779999</v>
      </c>
      <c r="F732" s="7">
        <v>88874386.489999995</v>
      </c>
      <c r="G732" s="6">
        <v>1580186591.75</v>
      </c>
      <c r="H732" s="7">
        <v>0</v>
      </c>
      <c r="I732" s="6">
        <v>0</v>
      </c>
      <c r="J732" s="7">
        <v>0</v>
      </c>
      <c r="K732" s="6">
        <v>0</v>
      </c>
      <c r="L732" s="7">
        <v>0</v>
      </c>
      <c r="M732" s="6">
        <v>0</v>
      </c>
    </row>
    <row r="733" spans="1:13" x14ac:dyDescent="0.35">
      <c r="A733" s="8" t="s">
        <v>81</v>
      </c>
      <c r="B733" s="8" t="s">
        <v>96</v>
      </c>
      <c r="C733" s="8" t="s">
        <v>817</v>
      </c>
      <c r="D733" s="8" t="s">
        <v>948</v>
      </c>
      <c r="E733" s="7">
        <v>17.7225</v>
      </c>
      <c r="F733" s="7">
        <v>37080042.359999999</v>
      </c>
      <c r="G733" s="6">
        <v>657151050.73000002</v>
      </c>
      <c r="H733" s="7">
        <v>28010.73</v>
      </c>
      <c r="I733" s="6">
        <v>496420.16</v>
      </c>
      <c r="J733" s="7">
        <v>466737.71</v>
      </c>
      <c r="K733" s="6">
        <v>8271759.0700000003</v>
      </c>
      <c r="L733" s="7">
        <v>-438726.98</v>
      </c>
      <c r="M733" s="6">
        <v>-7775338.9000000004</v>
      </c>
    </row>
    <row r="734" spans="1:13" x14ac:dyDescent="0.35">
      <c r="A734" s="8" t="s">
        <v>81</v>
      </c>
      <c r="B734" s="8" t="s">
        <v>94</v>
      </c>
      <c r="C734" s="8" t="s">
        <v>818</v>
      </c>
      <c r="D734" s="8" t="s">
        <v>948</v>
      </c>
      <c r="E734" s="7">
        <v>17.7225</v>
      </c>
      <c r="F734" s="7">
        <v>83771262.409999996</v>
      </c>
      <c r="G734" s="6">
        <v>1484636198.0999999</v>
      </c>
      <c r="H734" s="7">
        <v>531835.52</v>
      </c>
      <c r="I734" s="6">
        <v>9425455</v>
      </c>
      <c r="J734" s="7">
        <v>729488.57</v>
      </c>
      <c r="K734" s="6">
        <v>12928361.18</v>
      </c>
      <c r="L734" s="7">
        <v>-197653.05</v>
      </c>
      <c r="M734" s="6">
        <v>-3502906.18</v>
      </c>
    </row>
    <row r="735" spans="1:13" x14ac:dyDescent="0.35">
      <c r="A735" s="8" t="s">
        <v>82</v>
      </c>
      <c r="B735" s="8" t="s">
        <v>94</v>
      </c>
      <c r="C735" s="8" t="s">
        <v>82</v>
      </c>
      <c r="D735" s="8" t="s">
        <v>948</v>
      </c>
      <c r="E735" s="7">
        <v>17.737499</v>
      </c>
      <c r="F735" s="7">
        <v>197627052.55000001</v>
      </c>
      <c r="G735" s="6">
        <v>3505409844.3699999</v>
      </c>
      <c r="H735" s="7">
        <v>34451258.090000004</v>
      </c>
      <c r="I735" s="6">
        <v>611079190.33000004</v>
      </c>
      <c r="J735" s="7">
        <v>1134326.17</v>
      </c>
      <c r="K735" s="6">
        <v>20120110.440000001</v>
      </c>
      <c r="L735" s="7">
        <v>33316931.920000002</v>
      </c>
      <c r="M735" s="6">
        <v>590959079.88999999</v>
      </c>
    </row>
    <row r="736" spans="1:13" x14ac:dyDescent="0.35">
      <c r="A736" s="8" t="s">
        <v>83</v>
      </c>
      <c r="B736" s="8" t="s">
        <v>94</v>
      </c>
      <c r="C736" s="8" t="s">
        <v>819</v>
      </c>
      <c r="D736" s="8" t="s">
        <v>948</v>
      </c>
      <c r="E736" s="7">
        <v>0</v>
      </c>
      <c r="F736" s="7">
        <v>0</v>
      </c>
      <c r="G736" s="6">
        <v>0</v>
      </c>
      <c r="H736" s="7">
        <v>0</v>
      </c>
      <c r="I736" s="6">
        <v>0</v>
      </c>
      <c r="J736" s="7">
        <v>0</v>
      </c>
      <c r="K736" s="6">
        <v>0</v>
      </c>
      <c r="L736" s="7">
        <v>0</v>
      </c>
      <c r="M736" s="6">
        <v>0</v>
      </c>
    </row>
    <row r="737" spans="1:13" x14ac:dyDescent="0.35">
      <c r="A737" s="8" t="s">
        <v>83</v>
      </c>
      <c r="B737" s="8" t="s">
        <v>94</v>
      </c>
      <c r="C737" s="8" t="s">
        <v>820</v>
      </c>
      <c r="D737" s="8" t="s">
        <v>948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35">
      <c r="A738" s="8" t="s">
        <v>83</v>
      </c>
      <c r="B738" s="8" t="s">
        <v>94</v>
      </c>
      <c r="C738" s="8" t="s">
        <v>821</v>
      </c>
      <c r="D738" s="8" t="s">
        <v>948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35">
      <c r="A739" s="8" t="s">
        <v>83</v>
      </c>
      <c r="B739" s="8" t="s">
        <v>94</v>
      </c>
      <c r="C739" s="8" t="s">
        <v>822</v>
      </c>
      <c r="D739" s="8" t="s">
        <v>948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35">
      <c r="A740" s="8" t="s">
        <v>83</v>
      </c>
      <c r="B740" s="8" t="s">
        <v>94</v>
      </c>
      <c r="C740" s="8" t="s">
        <v>823</v>
      </c>
      <c r="D740" s="8" t="s">
        <v>948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35">
      <c r="A741" s="8" t="s">
        <v>83</v>
      </c>
      <c r="B741" s="8" t="s">
        <v>94</v>
      </c>
      <c r="C741" s="8" t="s">
        <v>824</v>
      </c>
      <c r="D741" s="8" t="s">
        <v>948</v>
      </c>
      <c r="E741" s="7">
        <v>0</v>
      </c>
      <c r="F741" s="7">
        <v>0</v>
      </c>
      <c r="G741" s="6">
        <v>0</v>
      </c>
      <c r="H741" s="7">
        <v>0</v>
      </c>
      <c r="I741" s="6">
        <v>0</v>
      </c>
      <c r="J741" s="7">
        <v>0</v>
      </c>
      <c r="K741" s="6">
        <v>0</v>
      </c>
      <c r="L741" s="7">
        <v>0</v>
      </c>
      <c r="M741" s="6">
        <v>0</v>
      </c>
    </row>
    <row r="742" spans="1:13" x14ac:dyDescent="0.35">
      <c r="A742" s="8" t="s">
        <v>83</v>
      </c>
      <c r="B742" s="8" t="s">
        <v>95</v>
      </c>
      <c r="C742" s="8" t="s">
        <v>825</v>
      </c>
      <c r="D742" s="8" t="s">
        <v>948</v>
      </c>
      <c r="E742" s="7">
        <v>17.771249000000001</v>
      </c>
      <c r="F742" s="7">
        <v>697119.42</v>
      </c>
      <c r="G742" s="6">
        <v>12388683.49</v>
      </c>
      <c r="H742" s="7">
        <v>140664.60999999999</v>
      </c>
      <c r="I742" s="6">
        <v>2499785.9500000002</v>
      </c>
      <c r="J742" s="7">
        <v>1673.28</v>
      </c>
      <c r="K742" s="6">
        <v>29736.28</v>
      </c>
      <c r="L742" s="7">
        <v>138991.32999999999</v>
      </c>
      <c r="M742" s="6">
        <v>2470049.67</v>
      </c>
    </row>
    <row r="743" spans="1:13" x14ac:dyDescent="0.35">
      <c r="A743" s="8" t="s">
        <v>83</v>
      </c>
      <c r="B743" s="8" t="s">
        <v>94</v>
      </c>
      <c r="C743" s="8" t="s">
        <v>826</v>
      </c>
      <c r="D743" s="8" t="s">
        <v>948</v>
      </c>
      <c r="E743" s="7">
        <v>0</v>
      </c>
      <c r="F743" s="7">
        <v>0</v>
      </c>
      <c r="G743" s="6">
        <v>0</v>
      </c>
      <c r="H743" s="7">
        <v>0</v>
      </c>
      <c r="I743" s="6">
        <v>0</v>
      </c>
      <c r="J743" s="7">
        <v>0</v>
      </c>
      <c r="K743" s="6">
        <v>0</v>
      </c>
      <c r="L743" s="7">
        <v>0</v>
      </c>
      <c r="M743" s="6">
        <v>0</v>
      </c>
    </row>
    <row r="744" spans="1:13" x14ac:dyDescent="0.35">
      <c r="A744" s="8" t="s">
        <v>83</v>
      </c>
      <c r="B744" s="8" t="s">
        <v>94</v>
      </c>
      <c r="C744" s="8" t="s">
        <v>827</v>
      </c>
      <c r="D744" s="8" t="s">
        <v>948</v>
      </c>
      <c r="E744" s="7">
        <v>0</v>
      </c>
      <c r="F744" s="7">
        <v>0</v>
      </c>
      <c r="G744" s="6">
        <v>0</v>
      </c>
      <c r="H744" s="7">
        <v>0</v>
      </c>
      <c r="I744" s="6">
        <v>0</v>
      </c>
      <c r="J744" s="7">
        <v>0</v>
      </c>
      <c r="K744" s="6">
        <v>0</v>
      </c>
      <c r="L744" s="7">
        <v>0</v>
      </c>
      <c r="M744" s="6">
        <v>0</v>
      </c>
    </row>
    <row r="745" spans="1:13" x14ac:dyDescent="0.35">
      <c r="A745" s="8" t="s">
        <v>83</v>
      </c>
      <c r="B745" s="8" t="s">
        <v>94</v>
      </c>
      <c r="C745" s="8" t="s">
        <v>828</v>
      </c>
      <c r="D745" s="8" t="s">
        <v>948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35">
      <c r="A746" s="8" t="s">
        <v>83</v>
      </c>
      <c r="B746" s="8" t="s">
        <v>96</v>
      </c>
      <c r="C746" s="8" t="s">
        <v>829</v>
      </c>
      <c r="D746" s="8" t="s">
        <v>948</v>
      </c>
      <c r="E746" s="7">
        <v>17.771249999999998</v>
      </c>
      <c r="F746" s="7">
        <v>4967042.7699999996</v>
      </c>
      <c r="G746" s="6">
        <v>88270558.829999998</v>
      </c>
      <c r="H746" s="7">
        <v>409455.14</v>
      </c>
      <c r="I746" s="6">
        <v>7276529.6600000001</v>
      </c>
      <c r="J746" s="7">
        <v>1073472.55</v>
      </c>
      <c r="K746" s="6">
        <v>19076949.050000001</v>
      </c>
      <c r="L746" s="7">
        <v>-664017.41</v>
      </c>
      <c r="M746" s="6">
        <v>-11800419.4</v>
      </c>
    </row>
    <row r="747" spans="1:13" x14ac:dyDescent="0.35">
      <c r="A747" s="8" t="s">
        <v>83</v>
      </c>
      <c r="B747" s="8" t="s">
        <v>94</v>
      </c>
      <c r="C747" s="8" t="s">
        <v>830</v>
      </c>
      <c r="D747" s="8" t="s">
        <v>948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35">
      <c r="A748" s="8" t="s">
        <v>83</v>
      </c>
      <c r="B748" s="8" t="s">
        <v>94</v>
      </c>
      <c r="C748" s="8" t="s">
        <v>831</v>
      </c>
      <c r="D748" s="8" t="s">
        <v>948</v>
      </c>
      <c r="E748" s="7">
        <v>0</v>
      </c>
      <c r="F748" s="7">
        <v>0</v>
      </c>
      <c r="G748" s="6">
        <v>0</v>
      </c>
      <c r="H748" s="7">
        <v>0</v>
      </c>
      <c r="I748" s="6">
        <v>0</v>
      </c>
      <c r="J748" s="7">
        <v>0</v>
      </c>
      <c r="K748" s="6">
        <v>0</v>
      </c>
      <c r="L748" s="7">
        <v>0</v>
      </c>
      <c r="M748" s="6">
        <v>0</v>
      </c>
    </row>
    <row r="749" spans="1:13" x14ac:dyDescent="0.35">
      <c r="A749" s="8" t="s">
        <v>84</v>
      </c>
      <c r="B749" s="8" t="s">
        <v>94</v>
      </c>
      <c r="C749" s="8" t="s">
        <v>832</v>
      </c>
      <c r="D749" s="8" t="s">
        <v>948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35">
      <c r="A750" s="8" t="s">
        <v>84</v>
      </c>
      <c r="B750" s="8" t="s">
        <v>95</v>
      </c>
      <c r="C750" s="8" t="s">
        <v>833</v>
      </c>
      <c r="D750" s="8" t="s">
        <v>948</v>
      </c>
      <c r="E750" s="7">
        <v>17.771249000000001</v>
      </c>
      <c r="F750" s="7">
        <v>48739154.969999999</v>
      </c>
      <c r="G750" s="6">
        <v>866155705.97000003</v>
      </c>
      <c r="H750" s="7">
        <v>328202.34999999998</v>
      </c>
      <c r="I750" s="6">
        <v>5832566</v>
      </c>
      <c r="J750" s="7">
        <v>163515.82</v>
      </c>
      <c r="K750" s="6">
        <v>2905880.51</v>
      </c>
      <c r="L750" s="7">
        <v>164686.53</v>
      </c>
      <c r="M750" s="6">
        <v>2926685.49</v>
      </c>
    </row>
    <row r="751" spans="1:13" x14ac:dyDescent="0.35">
      <c r="A751" s="8" t="s">
        <v>84</v>
      </c>
      <c r="B751" s="8" t="s">
        <v>95</v>
      </c>
      <c r="C751" s="8" t="s">
        <v>834</v>
      </c>
      <c r="D751" s="8" t="s">
        <v>948</v>
      </c>
      <c r="E751" s="7">
        <v>17.771249000000001</v>
      </c>
      <c r="F751" s="7">
        <v>264235744.16</v>
      </c>
      <c r="G751" s="6">
        <v>4695799458.6999998</v>
      </c>
      <c r="H751" s="7">
        <v>1103582.8</v>
      </c>
      <c r="I751" s="6">
        <v>19612045.789999999</v>
      </c>
      <c r="J751" s="7">
        <v>724971.42</v>
      </c>
      <c r="K751" s="6">
        <v>12883648.32</v>
      </c>
      <c r="L751" s="7">
        <v>378611.38</v>
      </c>
      <c r="M751" s="6">
        <v>6728397.4699999997</v>
      </c>
    </row>
    <row r="752" spans="1:13" x14ac:dyDescent="0.35">
      <c r="A752" s="8" t="s">
        <v>84</v>
      </c>
      <c r="B752" s="8" t="s">
        <v>94</v>
      </c>
      <c r="C752" s="8" t="s">
        <v>835</v>
      </c>
      <c r="D752" s="8" t="s">
        <v>948</v>
      </c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35">
      <c r="A753" s="8" t="s">
        <v>84</v>
      </c>
      <c r="B753" s="8" t="s">
        <v>94</v>
      </c>
      <c r="C753" s="8" t="s">
        <v>836</v>
      </c>
      <c r="D753" s="8" t="s">
        <v>948</v>
      </c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35">
      <c r="A754" s="8" t="s">
        <v>84</v>
      </c>
      <c r="B754" s="8" t="s">
        <v>95</v>
      </c>
      <c r="C754" s="8" t="s">
        <v>837</v>
      </c>
      <c r="D754" s="8" t="s">
        <v>948</v>
      </c>
      <c r="E754" s="7">
        <v>17.771249000000001</v>
      </c>
      <c r="F754" s="7">
        <v>64012482.460000001</v>
      </c>
      <c r="G754" s="6">
        <v>1137581826.5999999</v>
      </c>
      <c r="H754" s="7">
        <v>253563.94</v>
      </c>
      <c r="I754" s="6">
        <v>4506148.16</v>
      </c>
      <c r="J754" s="7">
        <v>1562032.62</v>
      </c>
      <c r="K754" s="6">
        <v>27759272.140000001</v>
      </c>
      <c r="L754" s="7">
        <v>-1308468.68</v>
      </c>
      <c r="M754" s="6">
        <v>-23253123.98</v>
      </c>
    </row>
    <row r="755" spans="1:13" x14ac:dyDescent="0.35">
      <c r="A755" s="8" t="s">
        <v>84</v>
      </c>
      <c r="B755" s="8" t="s">
        <v>94</v>
      </c>
      <c r="C755" s="8" t="s">
        <v>838</v>
      </c>
      <c r="D755" s="8" t="s">
        <v>948</v>
      </c>
      <c r="E755" s="7">
        <v>17.771249000000001</v>
      </c>
      <c r="F755" s="7">
        <v>26739873.34</v>
      </c>
      <c r="G755" s="6">
        <v>475200973.11000001</v>
      </c>
      <c r="H755" s="7">
        <v>215158.9</v>
      </c>
      <c r="I755" s="6">
        <v>3823642.59</v>
      </c>
      <c r="J755" s="7">
        <v>23499.89</v>
      </c>
      <c r="K755" s="6">
        <v>417622.42</v>
      </c>
      <c r="L755" s="7">
        <v>191659.01</v>
      </c>
      <c r="M755" s="6">
        <v>3406020.17</v>
      </c>
    </row>
    <row r="756" spans="1:13" x14ac:dyDescent="0.35">
      <c r="A756" s="8" t="s">
        <v>84</v>
      </c>
      <c r="B756" s="8" t="s">
        <v>95</v>
      </c>
      <c r="C756" s="8" t="s">
        <v>839</v>
      </c>
      <c r="D756" s="8" t="s">
        <v>948</v>
      </c>
      <c r="E756" s="7">
        <v>17.771249000000001</v>
      </c>
      <c r="F756" s="7">
        <v>31460526.52</v>
      </c>
      <c r="G756" s="6">
        <v>559092880.75999999</v>
      </c>
      <c r="H756" s="7">
        <v>893.98</v>
      </c>
      <c r="I756" s="6">
        <v>15887.14</v>
      </c>
      <c r="J756" s="7">
        <v>918086.97</v>
      </c>
      <c r="K756" s="6">
        <v>16315553.029999999</v>
      </c>
      <c r="L756" s="7">
        <v>-917192.99</v>
      </c>
      <c r="M756" s="6">
        <v>-16299665.890000001</v>
      </c>
    </row>
    <row r="757" spans="1:13" x14ac:dyDescent="0.35">
      <c r="A757" s="8" t="s">
        <v>84</v>
      </c>
      <c r="B757" s="8" t="s">
        <v>94</v>
      </c>
      <c r="C757" s="8" t="s">
        <v>840</v>
      </c>
      <c r="D757" s="8" t="s">
        <v>948</v>
      </c>
      <c r="E757" s="7">
        <v>17.771249000000001</v>
      </c>
      <c r="F757" s="7">
        <v>88629396.150000006</v>
      </c>
      <c r="G757" s="6">
        <v>1575055153.0799999</v>
      </c>
      <c r="H757" s="7">
        <v>3134315.72</v>
      </c>
      <c r="I757" s="6">
        <v>55700708.119999997</v>
      </c>
      <c r="J757" s="7">
        <v>726355.13</v>
      </c>
      <c r="K757" s="6">
        <v>12908238.58</v>
      </c>
      <c r="L757" s="7">
        <v>2407960.59</v>
      </c>
      <c r="M757" s="6">
        <v>42792469.539999999</v>
      </c>
    </row>
    <row r="758" spans="1:13" x14ac:dyDescent="0.35">
      <c r="A758" s="8" t="s">
        <v>84</v>
      </c>
      <c r="B758" s="8" t="s">
        <v>94</v>
      </c>
      <c r="C758" s="8" t="s">
        <v>841</v>
      </c>
      <c r="D758" s="8" t="s">
        <v>948</v>
      </c>
      <c r="E758" s="7">
        <v>17.771249000000001</v>
      </c>
      <c r="F758" s="7">
        <v>66300531.439999998</v>
      </c>
      <c r="G758" s="6">
        <v>1178243316.96</v>
      </c>
      <c r="H758" s="7">
        <v>75299.66</v>
      </c>
      <c r="I758" s="6">
        <v>1338169.08</v>
      </c>
      <c r="J758" s="7">
        <v>2188481.0499999998</v>
      </c>
      <c r="K758" s="6">
        <v>38892043.780000001</v>
      </c>
      <c r="L758" s="7">
        <v>-2113181.39</v>
      </c>
      <c r="M758" s="6">
        <v>-37553874.700000003</v>
      </c>
    </row>
    <row r="759" spans="1:13" x14ac:dyDescent="0.35">
      <c r="A759" s="8" t="s">
        <v>85</v>
      </c>
      <c r="B759" s="8" t="s">
        <v>94</v>
      </c>
      <c r="C759" s="8" t="s">
        <v>842</v>
      </c>
      <c r="D759" s="8" t="s">
        <v>948</v>
      </c>
      <c r="E759" s="7">
        <v>0</v>
      </c>
      <c r="F759" s="7">
        <v>0</v>
      </c>
      <c r="G759" s="6">
        <v>0</v>
      </c>
      <c r="H759" s="7">
        <v>0</v>
      </c>
      <c r="I759" s="6">
        <v>0</v>
      </c>
      <c r="J759" s="7">
        <v>0</v>
      </c>
      <c r="K759" s="6">
        <v>0</v>
      </c>
      <c r="L759" s="7">
        <v>0</v>
      </c>
      <c r="M759" s="6">
        <v>0</v>
      </c>
    </row>
    <row r="760" spans="1:13" x14ac:dyDescent="0.35">
      <c r="A760" s="8" t="s">
        <v>85</v>
      </c>
      <c r="B760" s="8" t="s">
        <v>94</v>
      </c>
      <c r="C760" s="8" t="s">
        <v>843</v>
      </c>
      <c r="D760" s="8" t="s">
        <v>948</v>
      </c>
      <c r="E760" s="7">
        <v>17.771249000000001</v>
      </c>
      <c r="F760" s="7">
        <v>55254476.100000001</v>
      </c>
      <c r="G760" s="6">
        <v>981941106.36000001</v>
      </c>
      <c r="H760" s="7">
        <v>277772.07</v>
      </c>
      <c r="I760" s="6">
        <v>4936356.8899999997</v>
      </c>
      <c r="J760" s="7">
        <v>1763703.11</v>
      </c>
      <c r="K760" s="6">
        <v>31343208.829999998</v>
      </c>
      <c r="L760" s="7">
        <v>-1485931.04</v>
      </c>
      <c r="M760" s="6">
        <v>-26406851.940000001</v>
      </c>
    </row>
    <row r="761" spans="1:13" x14ac:dyDescent="0.35">
      <c r="A761" s="8" t="s">
        <v>85</v>
      </c>
      <c r="B761" s="8" t="s">
        <v>94</v>
      </c>
      <c r="C761" s="8" t="s">
        <v>844</v>
      </c>
      <c r="D761" s="8" t="s">
        <v>948</v>
      </c>
      <c r="E761" s="7">
        <v>17.771249000000001</v>
      </c>
      <c r="F761" s="7">
        <v>1345311.74</v>
      </c>
      <c r="G761" s="6">
        <v>23907871.210000001</v>
      </c>
      <c r="H761" s="7">
        <v>1522.52</v>
      </c>
      <c r="I761" s="6">
        <v>27057.08</v>
      </c>
      <c r="J761" s="7">
        <v>29831.79</v>
      </c>
      <c r="K761" s="6">
        <v>530148.19999999995</v>
      </c>
      <c r="L761" s="7">
        <v>-28309.27</v>
      </c>
      <c r="M761" s="6">
        <v>-503091.12</v>
      </c>
    </row>
    <row r="762" spans="1:13" x14ac:dyDescent="0.35">
      <c r="A762" s="8" t="s">
        <v>85</v>
      </c>
      <c r="B762" s="8" t="s">
        <v>94</v>
      </c>
      <c r="C762" s="8" t="s">
        <v>845</v>
      </c>
      <c r="D762" s="8" t="s">
        <v>948</v>
      </c>
      <c r="E762" s="7">
        <v>0</v>
      </c>
      <c r="F762" s="7">
        <v>0</v>
      </c>
      <c r="G762" s="6">
        <v>0</v>
      </c>
      <c r="H762" s="7">
        <v>0</v>
      </c>
      <c r="I762" s="6">
        <v>0</v>
      </c>
      <c r="J762" s="7">
        <v>0</v>
      </c>
      <c r="K762" s="6">
        <v>0</v>
      </c>
      <c r="L762" s="7">
        <v>0</v>
      </c>
      <c r="M762" s="6">
        <v>0</v>
      </c>
    </row>
    <row r="763" spans="1:13" x14ac:dyDescent="0.35">
      <c r="A763" s="8" t="s">
        <v>85</v>
      </c>
      <c r="B763" s="8" t="s">
        <v>94</v>
      </c>
      <c r="C763" s="8" t="s">
        <v>846</v>
      </c>
      <c r="D763" s="8" t="s">
        <v>948</v>
      </c>
      <c r="E763" s="7">
        <v>0</v>
      </c>
      <c r="F763" s="7">
        <v>0</v>
      </c>
      <c r="G763" s="6">
        <v>0</v>
      </c>
      <c r="H763" s="7">
        <v>0</v>
      </c>
      <c r="I763" s="6">
        <v>0</v>
      </c>
      <c r="J763" s="7">
        <v>0</v>
      </c>
      <c r="K763" s="6">
        <v>0</v>
      </c>
      <c r="L763" s="7">
        <v>0</v>
      </c>
      <c r="M763" s="6">
        <v>0</v>
      </c>
    </row>
    <row r="764" spans="1:13" x14ac:dyDescent="0.35">
      <c r="A764" s="8" t="s">
        <v>85</v>
      </c>
      <c r="B764" s="8" t="s">
        <v>94</v>
      </c>
      <c r="C764" s="8" t="s">
        <v>847</v>
      </c>
      <c r="D764" s="8" t="s">
        <v>948</v>
      </c>
      <c r="E764" s="7">
        <v>0</v>
      </c>
      <c r="F764" s="7">
        <v>0</v>
      </c>
      <c r="G764" s="6">
        <v>0</v>
      </c>
      <c r="H764" s="7">
        <v>0</v>
      </c>
      <c r="I764" s="6">
        <v>0</v>
      </c>
      <c r="J764" s="7">
        <v>0</v>
      </c>
      <c r="K764" s="6">
        <v>0</v>
      </c>
      <c r="L764" s="7">
        <v>0</v>
      </c>
      <c r="M764" s="6">
        <v>0</v>
      </c>
    </row>
    <row r="765" spans="1:13" x14ac:dyDescent="0.35">
      <c r="A765" s="8" t="s">
        <v>85</v>
      </c>
      <c r="B765" s="8" t="s">
        <v>94</v>
      </c>
      <c r="C765" s="8" t="s">
        <v>848</v>
      </c>
      <c r="D765" s="8" t="s">
        <v>948</v>
      </c>
      <c r="E765" s="7">
        <v>0</v>
      </c>
      <c r="F765" s="7">
        <v>0</v>
      </c>
      <c r="G765" s="6">
        <v>0</v>
      </c>
      <c r="H765" s="7">
        <v>0</v>
      </c>
      <c r="I765" s="6">
        <v>0</v>
      </c>
      <c r="J765" s="7">
        <v>0</v>
      </c>
      <c r="K765" s="6">
        <v>0</v>
      </c>
      <c r="L765" s="7">
        <v>0</v>
      </c>
      <c r="M765" s="6">
        <v>0</v>
      </c>
    </row>
    <row r="766" spans="1:13" x14ac:dyDescent="0.35">
      <c r="A766" s="8" t="s">
        <v>85</v>
      </c>
      <c r="B766" s="8" t="s">
        <v>94</v>
      </c>
      <c r="C766" s="8" t="s">
        <v>849</v>
      </c>
      <c r="D766" s="8" t="s">
        <v>948</v>
      </c>
      <c r="E766" s="7">
        <v>0</v>
      </c>
      <c r="F766" s="7">
        <v>0</v>
      </c>
      <c r="G766" s="6">
        <v>0</v>
      </c>
      <c r="H766" s="7">
        <v>0</v>
      </c>
      <c r="I766" s="6">
        <v>0</v>
      </c>
      <c r="J766" s="7">
        <v>0</v>
      </c>
      <c r="K766" s="6">
        <v>0</v>
      </c>
      <c r="L766" s="7">
        <v>0</v>
      </c>
      <c r="M766" s="6">
        <v>0</v>
      </c>
    </row>
    <row r="767" spans="1:13" x14ac:dyDescent="0.35">
      <c r="A767" s="8" t="s">
        <v>85</v>
      </c>
      <c r="B767" s="8" t="s">
        <v>94</v>
      </c>
      <c r="C767" s="8" t="s">
        <v>850</v>
      </c>
      <c r="D767" s="8" t="s">
        <v>948</v>
      </c>
      <c r="E767" s="7">
        <v>17.771249000000001</v>
      </c>
      <c r="F767" s="7">
        <v>10268127.82</v>
      </c>
      <c r="G767" s="6">
        <v>182477466.13999999</v>
      </c>
      <c r="H767" s="7">
        <v>254334.97</v>
      </c>
      <c r="I767" s="6">
        <v>4519850.33</v>
      </c>
      <c r="J767" s="7">
        <v>59294.5</v>
      </c>
      <c r="K767" s="6">
        <v>1053737.3799999999</v>
      </c>
      <c r="L767" s="7">
        <v>195040.47</v>
      </c>
      <c r="M767" s="6">
        <v>3466112.95</v>
      </c>
    </row>
    <row r="768" spans="1:13" x14ac:dyDescent="0.35">
      <c r="A768" s="8" t="s">
        <v>85</v>
      </c>
      <c r="B768" s="8" t="s">
        <v>94</v>
      </c>
      <c r="C768" s="8" t="s">
        <v>851</v>
      </c>
      <c r="D768" s="8" t="s">
        <v>948</v>
      </c>
      <c r="E768" s="7">
        <v>17.771249000000001</v>
      </c>
      <c r="F768" s="7">
        <v>20127059.02</v>
      </c>
      <c r="G768" s="6">
        <v>357682996.87</v>
      </c>
      <c r="H768" s="7">
        <v>38727.480000000003</v>
      </c>
      <c r="I768" s="6">
        <v>688235.73</v>
      </c>
      <c r="J768" s="7">
        <v>4599.1099999999997</v>
      </c>
      <c r="K768" s="6">
        <v>81731.929999999993</v>
      </c>
      <c r="L768" s="7">
        <v>34128.370000000003</v>
      </c>
      <c r="M768" s="6">
        <v>606503.80000000005</v>
      </c>
    </row>
    <row r="769" spans="1:13" x14ac:dyDescent="0.35">
      <c r="A769" s="8" t="s">
        <v>85</v>
      </c>
      <c r="B769" s="8" t="s">
        <v>94</v>
      </c>
      <c r="C769" s="8" t="s">
        <v>852</v>
      </c>
      <c r="D769" s="8" t="s">
        <v>948</v>
      </c>
      <c r="E769" s="7">
        <v>17.771249000000001</v>
      </c>
      <c r="F769" s="7">
        <v>23507583.530000001</v>
      </c>
      <c r="G769" s="6">
        <v>417759142.94999999</v>
      </c>
      <c r="H769" s="7">
        <v>276738.46000000002</v>
      </c>
      <c r="I769" s="6">
        <v>4917988.3499999996</v>
      </c>
      <c r="J769" s="7">
        <v>258850.03</v>
      </c>
      <c r="K769" s="6">
        <v>4600088.59</v>
      </c>
      <c r="L769" s="7">
        <v>17888.43</v>
      </c>
      <c r="M769" s="6">
        <v>317899.76</v>
      </c>
    </row>
    <row r="770" spans="1:13" x14ac:dyDescent="0.35">
      <c r="A770" s="8" t="s">
        <v>85</v>
      </c>
      <c r="B770" s="8" t="s">
        <v>95</v>
      </c>
      <c r="C770" s="8" t="s">
        <v>853</v>
      </c>
      <c r="D770" s="8" t="s">
        <v>948</v>
      </c>
      <c r="E770" s="7">
        <v>17.771249000000001</v>
      </c>
      <c r="F770" s="7">
        <v>25555486.629999999</v>
      </c>
      <c r="G770" s="6">
        <v>454152940.82999998</v>
      </c>
      <c r="H770" s="7">
        <v>548000.01</v>
      </c>
      <c r="I770" s="6">
        <v>9738645.1600000001</v>
      </c>
      <c r="J770" s="7">
        <v>0</v>
      </c>
      <c r="K770" s="6">
        <v>0</v>
      </c>
      <c r="L770" s="7">
        <v>548000.01</v>
      </c>
      <c r="M770" s="6">
        <v>9738645.1600000001</v>
      </c>
    </row>
    <row r="771" spans="1:13" x14ac:dyDescent="0.35">
      <c r="A771" s="8" t="s">
        <v>85</v>
      </c>
      <c r="B771" s="8" t="s">
        <v>94</v>
      </c>
      <c r="C771" s="8" t="s">
        <v>854</v>
      </c>
      <c r="D771" s="8" t="s">
        <v>948</v>
      </c>
      <c r="E771" s="7">
        <v>0</v>
      </c>
      <c r="F771" s="7">
        <v>0</v>
      </c>
      <c r="G771" s="6">
        <v>0</v>
      </c>
      <c r="H771" s="7">
        <v>0</v>
      </c>
      <c r="I771" s="6">
        <v>0</v>
      </c>
      <c r="J771" s="7">
        <v>0</v>
      </c>
      <c r="K771" s="6">
        <v>0</v>
      </c>
      <c r="L771" s="7">
        <v>0</v>
      </c>
      <c r="M771" s="6">
        <v>0</v>
      </c>
    </row>
    <row r="772" spans="1:13" x14ac:dyDescent="0.35">
      <c r="A772" s="8" t="s">
        <v>85</v>
      </c>
      <c r="B772" s="8" t="s">
        <v>94</v>
      </c>
      <c r="C772" s="8" t="s">
        <v>855</v>
      </c>
      <c r="D772" s="8" t="s">
        <v>948</v>
      </c>
      <c r="E772" s="7">
        <v>0</v>
      </c>
      <c r="F772" s="7">
        <v>0</v>
      </c>
      <c r="G772" s="6">
        <v>0</v>
      </c>
      <c r="H772" s="7">
        <v>0</v>
      </c>
      <c r="I772" s="6">
        <v>0</v>
      </c>
      <c r="J772" s="7">
        <v>0</v>
      </c>
      <c r="K772" s="6">
        <v>0</v>
      </c>
      <c r="L772" s="7">
        <v>0</v>
      </c>
      <c r="M772" s="6">
        <v>0</v>
      </c>
    </row>
    <row r="773" spans="1:13" x14ac:dyDescent="0.35">
      <c r="A773" s="8" t="s">
        <v>85</v>
      </c>
      <c r="B773" s="8" t="s">
        <v>95</v>
      </c>
      <c r="C773" s="8" t="s">
        <v>856</v>
      </c>
      <c r="D773" s="8" t="s">
        <v>948</v>
      </c>
      <c r="E773" s="7">
        <v>17.771249000000001</v>
      </c>
      <c r="F773" s="7">
        <v>1042946.28</v>
      </c>
      <c r="G773" s="6">
        <v>18534459.039999999</v>
      </c>
      <c r="H773" s="7">
        <v>14049.82</v>
      </c>
      <c r="I773" s="6">
        <v>249682.85</v>
      </c>
      <c r="J773" s="7">
        <v>8450.85</v>
      </c>
      <c r="K773" s="6">
        <v>150182.1</v>
      </c>
      <c r="L773" s="7">
        <v>5598.97</v>
      </c>
      <c r="M773" s="6">
        <v>99500.75</v>
      </c>
    </row>
    <row r="774" spans="1:13" x14ac:dyDescent="0.35">
      <c r="A774" s="8" t="s">
        <v>85</v>
      </c>
      <c r="B774" s="8" t="s">
        <v>94</v>
      </c>
      <c r="C774" s="8" t="s">
        <v>857</v>
      </c>
      <c r="D774" s="8" t="s">
        <v>948</v>
      </c>
      <c r="E774" s="7">
        <v>0</v>
      </c>
      <c r="F774" s="7">
        <v>0</v>
      </c>
      <c r="G774" s="6">
        <v>0</v>
      </c>
      <c r="H774" s="7">
        <v>0</v>
      </c>
      <c r="I774" s="6">
        <v>0</v>
      </c>
      <c r="J774" s="7">
        <v>0</v>
      </c>
      <c r="K774" s="6">
        <v>0</v>
      </c>
      <c r="L774" s="7">
        <v>0</v>
      </c>
      <c r="M774" s="6">
        <v>0</v>
      </c>
    </row>
    <row r="775" spans="1:13" x14ac:dyDescent="0.35">
      <c r="A775" s="8" t="s">
        <v>85</v>
      </c>
      <c r="B775" s="8" t="s">
        <v>95</v>
      </c>
      <c r="C775" s="8" t="s">
        <v>858</v>
      </c>
      <c r="D775" s="8" t="s">
        <v>948</v>
      </c>
      <c r="E775" s="7">
        <v>17.771249000000001</v>
      </c>
      <c r="F775" s="7">
        <v>190230.86</v>
      </c>
      <c r="G775" s="6">
        <v>3380640.16</v>
      </c>
      <c r="H775" s="7">
        <v>3250</v>
      </c>
      <c r="I775" s="6">
        <v>57756.56</v>
      </c>
      <c r="J775" s="7">
        <v>4132.8999999999996</v>
      </c>
      <c r="K775" s="6">
        <v>73446.8</v>
      </c>
      <c r="L775" s="7">
        <v>-882.9</v>
      </c>
      <c r="M775" s="6">
        <v>-15690.24</v>
      </c>
    </row>
    <row r="776" spans="1:13" x14ac:dyDescent="0.35">
      <c r="A776" s="8" t="s">
        <v>85</v>
      </c>
      <c r="B776" s="8" t="s">
        <v>95</v>
      </c>
      <c r="C776" s="8" t="s">
        <v>859</v>
      </c>
      <c r="D776" s="8" t="s">
        <v>948</v>
      </c>
      <c r="E776" s="7">
        <v>17.771249000000001</v>
      </c>
      <c r="F776" s="7">
        <v>5719633</v>
      </c>
      <c r="G776" s="6">
        <v>101645027.73999999</v>
      </c>
      <c r="H776" s="7">
        <v>0</v>
      </c>
      <c r="I776" s="6">
        <v>0</v>
      </c>
      <c r="J776" s="7">
        <v>0</v>
      </c>
      <c r="K776" s="6">
        <v>0</v>
      </c>
      <c r="L776" s="7">
        <v>0</v>
      </c>
      <c r="M776" s="6">
        <v>0</v>
      </c>
    </row>
    <row r="777" spans="1:13" x14ac:dyDescent="0.35">
      <c r="A777" s="8" t="s">
        <v>85</v>
      </c>
      <c r="B777" s="8" t="s">
        <v>94</v>
      </c>
      <c r="C777" s="8" t="s">
        <v>860</v>
      </c>
      <c r="D777" s="8" t="s">
        <v>951</v>
      </c>
      <c r="E777" s="7">
        <v>17.771249000000001</v>
      </c>
      <c r="F777" s="7">
        <v>372109.98</v>
      </c>
      <c r="G777" s="6">
        <v>6612859.4699999997</v>
      </c>
      <c r="H777" s="7">
        <v>0</v>
      </c>
      <c r="I777" s="6">
        <v>0</v>
      </c>
      <c r="J777" s="7">
        <v>1507253</v>
      </c>
      <c r="K777" s="6">
        <v>26785769.82</v>
      </c>
      <c r="L777" s="7">
        <v>-1507253</v>
      </c>
      <c r="M777" s="6">
        <v>-26785769.82</v>
      </c>
    </row>
    <row r="778" spans="1:13" x14ac:dyDescent="0.35">
      <c r="A778" s="8" t="s">
        <v>85</v>
      </c>
      <c r="B778" s="8" t="s">
        <v>94</v>
      </c>
      <c r="C778" s="8" t="s">
        <v>861</v>
      </c>
      <c r="D778" s="8" t="s">
        <v>948</v>
      </c>
      <c r="E778" s="7">
        <v>24.352831999999999</v>
      </c>
      <c r="F778" s="7">
        <v>24800319.5</v>
      </c>
      <c r="G778" s="6">
        <v>603958029.35000002</v>
      </c>
      <c r="H778" s="7">
        <v>255807.32</v>
      </c>
      <c r="I778" s="6">
        <v>6229632.7699999996</v>
      </c>
      <c r="J778" s="7">
        <v>216729.32</v>
      </c>
      <c r="K778" s="6">
        <v>5277972.92</v>
      </c>
      <c r="L778" s="7">
        <v>39078</v>
      </c>
      <c r="M778" s="6">
        <v>951659.85</v>
      </c>
    </row>
    <row r="779" spans="1:13" x14ac:dyDescent="0.35">
      <c r="A779" s="8" t="s">
        <v>85</v>
      </c>
      <c r="B779" s="8" t="s">
        <v>94</v>
      </c>
      <c r="C779" s="8" t="s">
        <v>862</v>
      </c>
      <c r="D779" s="8" t="s">
        <v>951</v>
      </c>
      <c r="E779" s="7">
        <v>0</v>
      </c>
      <c r="F779" s="7">
        <v>0</v>
      </c>
      <c r="G779" s="6">
        <v>0</v>
      </c>
      <c r="H779" s="7">
        <v>0</v>
      </c>
      <c r="I779" s="6">
        <v>0</v>
      </c>
      <c r="J779" s="7">
        <v>0</v>
      </c>
      <c r="K779" s="6">
        <v>0</v>
      </c>
      <c r="L779" s="7">
        <v>0</v>
      </c>
      <c r="M779" s="6">
        <v>0</v>
      </c>
    </row>
    <row r="780" spans="1:13" x14ac:dyDescent="0.35">
      <c r="A780" s="8" t="s">
        <v>85</v>
      </c>
      <c r="B780" s="8" t="s">
        <v>94</v>
      </c>
      <c r="C780" s="8" t="s">
        <v>863</v>
      </c>
      <c r="D780" s="8" t="s">
        <v>951</v>
      </c>
      <c r="E780" s="7">
        <v>24.352831999999999</v>
      </c>
      <c r="F780" s="7">
        <v>501887.01</v>
      </c>
      <c r="G780" s="6">
        <v>12222370.34</v>
      </c>
      <c r="H780" s="7">
        <v>0</v>
      </c>
      <c r="I780" s="6">
        <v>0</v>
      </c>
      <c r="J780" s="7">
        <v>61.91</v>
      </c>
      <c r="K780" s="6">
        <v>1507.59</v>
      </c>
      <c r="L780" s="7">
        <v>-61.91</v>
      </c>
      <c r="M780" s="6">
        <v>-1507.59</v>
      </c>
    </row>
    <row r="781" spans="1:13" x14ac:dyDescent="0.35">
      <c r="A781" s="8" t="s">
        <v>85</v>
      </c>
      <c r="B781" s="8" t="s">
        <v>94</v>
      </c>
      <c r="C781" s="8" t="s">
        <v>864</v>
      </c>
      <c r="D781" s="8" t="s">
        <v>951</v>
      </c>
      <c r="E781" s="7">
        <v>24.352831999999999</v>
      </c>
      <c r="F781" s="7">
        <v>23205092.489999998</v>
      </c>
      <c r="G781" s="6">
        <v>565109733.01999998</v>
      </c>
      <c r="H781" s="7">
        <v>871.65</v>
      </c>
      <c r="I781" s="6">
        <v>21227.18</v>
      </c>
      <c r="J781" s="7">
        <v>11866526.699999999</v>
      </c>
      <c r="K781" s="6">
        <v>288983538.31</v>
      </c>
      <c r="L781" s="7">
        <v>-11865655.050000001</v>
      </c>
      <c r="M781" s="6">
        <v>-288962311.13</v>
      </c>
    </row>
    <row r="782" spans="1:13" x14ac:dyDescent="0.35">
      <c r="A782" s="8" t="s">
        <v>85</v>
      </c>
      <c r="B782" s="8" t="s">
        <v>94</v>
      </c>
      <c r="C782" s="8" t="s">
        <v>865</v>
      </c>
      <c r="D782" s="8" t="s">
        <v>948</v>
      </c>
      <c r="E782" s="7">
        <v>0</v>
      </c>
      <c r="F782" s="7">
        <v>0</v>
      </c>
      <c r="G782" s="6">
        <v>0</v>
      </c>
      <c r="H782" s="7">
        <v>0</v>
      </c>
      <c r="I782" s="6">
        <v>0</v>
      </c>
      <c r="J782" s="7">
        <v>0</v>
      </c>
      <c r="K782" s="6">
        <v>0</v>
      </c>
      <c r="L782" s="7">
        <v>0</v>
      </c>
      <c r="M782" s="6">
        <v>0</v>
      </c>
    </row>
    <row r="783" spans="1:13" x14ac:dyDescent="0.35">
      <c r="A783" s="8" t="s">
        <v>85</v>
      </c>
      <c r="B783" s="8" t="s">
        <v>94</v>
      </c>
      <c r="C783" s="8" t="s">
        <v>866</v>
      </c>
      <c r="D783" s="8" t="s">
        <v>948</v>
      </c>
      <c r="E783" s="7">
        <v>0</v>
      </c>
      <c r="F783" s="7">
        <v>0</v>
      </c>
      <c r="G783" s="6">
        <v>0</v>
      </c>
      <c r="H783" s="7">
        <v>0</v>
      </c>
      <c r="I783" s="6">
        <v>0</v>
      </c>
      <c r="J783" s="7">
        <v>0</v>
      </c>
      <c r="K783" s="6">
        <v>0</v>
      </c>
      <c r="L783" s="7">
        <v>0</v>
      </c>
      <c r="M783" s="6">
        <v>0</v>
      </c>
    </row>
    <row r="784" spans="1:13" x14ac:dyDescent="0.35">
      <c r="A784" s="8" t="s">
        <v>85</v>
      </c>
      <c r="B784" s="8" t="s">
        <v>94</v>
      </c>
      <c r="C784" s="8" t="s">
        <v>867</v>
      </c>
      <c r="D784" s="8" t="s">
        <v>948</v>
      </c>
      <c r="E784" s="7">
        <v>0</v>
      </c>
      <c r="F784" s="7">
        <v>0</v>
      </c>
      <c r="G784" s="6">
        <v>0</v>
      </c>
      <c r="H784" s="7">
        <v>0</v>
      </c>
      <c r="I784" s="6">
        <v>0</v>
      </c>
      <c r="J784" s="7">
        <v>0</v>
      </c>
      <c r="K784" s="6">
        <v>0</v>
      </c>
      <c r="L784" s="7">
        <v>0</v>
      </c>
      <c r="M784" s="6">
        <v>0</v>
      </c>
    </row>
    <row r="785" spans="1:13" x14ac:dyDescent="0.35">
      <c r="A785" s="8" t="s">
        <v>85</v>
      </c>
      <c r="B785" s="8" t="s">
        <v>94</v>
      </c>
      <c r="C785" s="8" t="s">
        <v>868</v>
      </c>
      <c r="D785" s="8" t="s">
        <v>948</v>
      </c>
      <c r="E785" s="7">
        <v>17.771249000000001</v>
      </c>
      <c r="F785" s="7">
        <v>12005414.689999999</v>
      </c>
      <c r="G785" s="6">
        <v>213351225.37</v>
      </c>
      <c r="H785" s="7">
        <v>438204.09</v>
      </c>
      <c r="I785" s="6">
        <v>7787434.4500000002</v>
      </c>
      <c r="J785" s="7">
        <v>167936.2</v>
      </c>
      <c r="K785" s="6">
        <v>2984436.19</v>
      </c>
      <c r="L785" s="7">
        <v>270267.89</v>
      </c>
      <c r="M785" s="6">
        <v>4802998.26</v>
      </c>
    </row>
    <row r="786" spans="1:13" x14ac:dyDescent="0.35">
      <c r="A786" s="8" t="s">
        <v>85</v>
      </c>
      <c r="B786" s="8" t="s">
        <v>94</v>
      </c>
      <c r="C786" s="8" t="s">
        <v>869</v>
      </c>
      <c r="D786" s="8" t="s">
        <v>948</v>
      </c>
      <c r="E786" s="7">
        <v>0</v>
      </c>
      <c r="F786" s="7">
        <v>0</v>
      </c>
      <c r="G786" s="6">
        <v>0</v>
      </c>
      <c r="H786" s="7">
        <v>0</v>
      </c>
      <c r="I786" s="6">
        <v>0</v>
      </c>
      <c r="J786" s="7">
        <v>0</v>
      </c>
      <c r="K786" s="6">
        <v>0</v>
      </c>
      <c r="L786" s="7">
        <v>0</v>
      </c>
      <c r="M786" s="6">
        <v>0</v>
      </c>
    </row>
    <row r="787" spans="1:13" x14ac:dyDescent="0.35">
      <c r="A787" s="8" t="s">
        <v>85</v>
      </c>
      <c r="B787" s="8" t="s">
        <v>95</v>
      </c>
      <c r="C787" s="8" t="s">
        <v>870</v>
      </c>
      <c r="D787" s="8" t="s">
        <v>948</v>
      </c>
      <c r="E787" s="7">
        <v>17.771249000000001</v>
      </c>
      <c r="F787" s="7">
        <v>29695304.34</v>
      </c>
      <c r="G787" s="6">
        <v>527722676.16000003</v>
      </c>
      <c r="H787" s="7">
        <v>5225098.5999999996</v>
      </c>
      <c r="I787" s="6">
        <v>92856533.299999997</v>
      </c>
      <c r="J787" s="7">
        <v>4201385.53</v>
      </c>
      <c r="K787" s="6">
        <v>74663872.450000003</v>
      </c>
      <c r="L787" s="7">
        <v>1023713.07</v>
      </c>
      <c r="M787" s="6">
        <v>18192660.850000001</v>
      </c>
    </row>
    <row r="788" spans="1:13" x14ac:dyDescent="0.35">
      <c r="A788" s="8" t="s">
        <v>85</v>
      </c>
      <c r="B788" s="8" t="s">
        <v>94</v>
      </c>
      <c r="C788" s="8" t="s">
        <v>871</v>
      </c>
      <c r="D788" s="8" t="s">
        <v>948</v>
      </c>
      <c r="E788" s="7">
        <v>0</v>
      </c>
      <c r="F788" s="7">
        <v>0</v>
      </c>
      <c r="G788" s="6">
        <v>0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35">
      <c r="A789" s="8" t="s">
        <v>85</v>
      </c>
      <c r="B789" s="8" t="s">
        <v>94</v>
      </c>
      <c r="C789" s="8" t="s">
        <v>872</v>
      </c>
      <c r="D789" s="8" t="s">
        <v>948</v>
      </c>
      <c r="E789" s="7">
        <v>0</v>
      </c>
      <c r="F789" s="7">
        <v>0</v>
      </c>
      <c r="G789" s="6">
        <v>0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35">
      <c r="A790" s="8" t="s">
        <v>85</v>
      </c>
      <c r="B790" s="8" t="s">
        <v>94</v>
      </c>
      <c r="C790" s="8" t="s">
        <v>873</v>
      </c>
      <c r="D790" s="8" t="s">
        <v>948</v>
      </c>
      <c r="E790" s="7">
        <v>17.771249000000001</v>
      </c>
      <c r="F790" s="7">
        <v>103074447.37</v>
      </c>
      <c r="G790" s="6">
        <v>1831761769.03</v>
      </c>
      <c r="H790" s="7">
        <v>3855848.73</v>
      </c>
      <c r="I790" s="6">
        <v>68523251.659999996</v>
      </c>
      <c r="J790" s="7">
        <v>1027738.09</v>
      </c>
      <c r="K790" s="6">
        <v>18264190.489999998</v>
      </c>
      <c r="L790" s="7">
        <v>2828110.64</v>
      </c>
      <c r="M790" s="6">
        <v>50259061.170000002</v>
      </c>
    </row>
    <row r="791" spans="1:13" x14ac:dyDescent="0.35">
      <c r="A791" s="8" t="s">
        <v>85</v>
      </c>
      <c r="B791" s="8" t="s">
        <v>94</v>
      </c>
      <c r="C791" s="8" t="s">
        <v>874</v>
      </c>
      <c r="D791" s="8" t="s">
        <v>948</v>
      </c>
      <c r="E791" s="7">
        <v>0</v>
      </c>
      <c r="F791" s="7">
        <v>0</v>
      </c>
      <c r="G791" s="6">
        <v>0</v>
      </c>
      <c r="H791" s="7">
        <v>0</v>
      </c>
      <c r="I791" s="6">
        <v>0</v>
      </c>
      <c r="J791" s="7">
        <v>0</v>
      </c>
      <c r="K791" s="6">
        <v>0</v>
      </c>
      <c r="L791" s="7">
        <v>0</v>
      </c>
      <c r="M791" s="6">
        <v>0</v>
      </c>
    </row>
    <row r="792" spans="1:13" x14ac:dyDescent="0.35">
      <c r="A792" s="8" t="s">
        <v>86</v>
      </c>
      <c r="B792" s="8" t="s">
        <v>94</v>
      </c>
      <c r="C792" s="8" t="s">
        <v>875</v>
      </c>
      <c r="D792" s="8" t="s">
        <v>948</v>
      </c>
      <c r="E792" s="7">
        <v>17.7758</v>
      </c>
      <c r="F792" s="7">
        <v>25052716.960000001</v>
      </c>
      <c r="G792" s="6">
        <v>445332086.13999999</v>
      </c>
      <c r="H792" s="7">
        <v>10554.2</v>
      </c>
      <c r="I792" s="6">
        <v>187609.41</v>
      </c>
      <c r="J792" s="7">
        <v>7963.15</v>
      </c>
      <c r="K792" s="6">
        <v>141551.31</v>
      </c>
      <c r="L792" s="7">
        <v>2591.06</v>
      </c>
      <c r="M792" s="6">
        <v>46058.1</v>
      </c>
    </row>
    <row r="793" spans="1:13" x14ac:dyDescent="0.35">
      <c r="A793" s="8" t="s">
        <v>86</v>
      </c>
      <c r="B793" s="8" t="s">
        <v>96</v>
      </c>
      <c r="C793" s="8" t="s">
        <v>876</v>
      </c>
      <c r="D793" s="8" t="s">
        <v>948</v>
      </c>
      <c r="E793" s="7">
        <v>17.7758</v>
      </c>
      <c r="F793" s="7">
        <v>16194.17</v>
      </c>
      <c r="G793" s="6">
        <v>287864.33</v>
      </c>
      <c r="H793" s="7">
        <v>0</v>
      </c>
      <c r="I793" s="6">
        <v>0</v>
      </c>
      <c r="J793" s="7">
        <v>0</v>
      </c>
      <c r="K793" s="6">
        <v>0</v>
      </c>
      <c r="L793" s="7">
        <v>0</v>
      </c>
      <c r="M793" s="6">
        <v>0</v>
      </c>
    </row>
    <row r="794" spans="1:13" x14ac:dyDescent="0.35">
      <c r="A794" s="8" t="s">
        <v>86</v>
      </c>
      <c r="B794" s="8" t="s">
        <v>96</v>
      </c>
      <c r="C794" s="8" t="s">
        <v>877</v>
      </c>
      <c r="D794" s="8" t="s">
        <v>948</v>
      </c>
      <c r="E794" s="7">
        <v>17.7758</v>
      </c>
      <c r="F794" s="7">
        <v>4009956.48</v>
      </c>
      <c r="G794" s="6">
        <v>71280184.469999999</v>
      </c>
      <c r="H794" s="7">
        <v>39768.660000000003</v>
      </c>
      <c r="I794" s="6">
        <v>706919.66</v>
      </c>
      <c r="J794" s="7">
        <v>43455.040000000001</v>
      </c>
      <c r="K794" s="6">
        <v>772448.12</v>
      </c>
      <c r="L794" s="7">
        <v>-3686.39</v>
      </c>
      <c r="M794" s="6">
        <v>-65528.46</v>
      </c>
    </row>
    <row r="795" spans="1:13" x14ac:dyDescent="0.35">
      <c r="A795" s="8" t="s">
        <v>86</v>
      </c>
      <c r="B795" s="8" t="s">
        <v>94</v>
      </c>
      <c r="C795" s="8" t="s">
        <v>878</v>
      </c>
      <c r="D795" s="8" t="s">
        <v>948</v>
      </c>
      <c r="E795" s="7">
        <v>0</v>
      </c>
      <c r="F795" s="7">
        <v>0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35">
      <c r="A796" s="8" t="s">
        <v>86</v>
      </c>
      <c r="B796" s="8" t="s">
        <v>94</v>
      </c>
      <c r="C796" s="8" t="s">
        <v>879</v>
      </c>
      <c r="D796" s="8" t="s">
        <v>948</v>
      </c>
      <c r="E796" s="7">
        <v>17.775798999999999</v>
      </c>
      <c r="F796" s="7">
        <v>6637436.9500000002</v>
      </c>
      <c r="G796" s="6">
        <v>117985751.63</v>
      </c>
      <c r="H796" s="7">
        <v>612.4</v>
      </c>
      <c r="I796" s="6">
        <v>10885.9</v>
      </c>
      <c r="J796" s="7">
        <v>2401128.77</v>
      </c>
      <c r="K796" s="6">
        <v>42681984.780000001</v>
      </c>
      <c r="L796" s="7">
        <v>-2400516.37</v>
      </c>
      <c r="M796" s="6">
        <v>-42671098.880000003</v>
      </c>
    </row>
    <row r="797" spans="1:13" x14ac:dyDescent="0.35">
      <c r="A797" s="8" t="s">
        <v>86</v>
      </c>
      <c r="B797" s="8" t="s">
        <v>94</v>
      </c>
      <c r="C797" s="8" t="s">
        <v>880</v>
      </c>
      <c r="D797" s="8" t="s">
        <v>948</v>
      </c>
      <c r="E797" s="7">
        <v>0</v>
      </c>
      <c r="F797" s="7">
        <v>0</v>
      </c>
      <c r="G797" s="6">
        <v>0</v>
      </c>
      <c r="H797" s="7">
        <v>0</v>
      </c>
      <c r="I797" s="6">
        <v>0</v>
      </c>
      <c r="J797" s="7">
        <v>0</v>
      </c>
      <c r="K797" s="6">
        <v>0</v>
      </c>
      <c r="L797" s="7">
        <v>0</v>
      </c>
      <c r="M797" s="6">
        <v>0</v>
      </c>
    </row>
    <row r="798" spans="1:13" x14ac:dyDescent="0.35">
      <c r="A798" s="8" t="s">
        <v>86</v>
      </c>
      <c r="B798" s="8" t="s">
        <v>95</v>
      </c>
      <c r="C798" s="8" t="s">
        <v>881</v>
      </c>
      <c r="D798" s="8" t="s">
        <v>948</v>
      </c>
      <c r="E798" s="7">
        <v>17.7758</v>
      </c>
      <c r="F798" s="7">
        <v>100122859.28</v>
      </c>
      <c r="G798" s="6">
        <v>1779763922</v>
      </c>
      <c r="H798" s="7">
        <v>669115.9</v>
      </c>
      <c r="I798" s="6">
        <v>11894070.48</v>
      </c>
      <c r="J798" s="7">
        <v>2321301.75</v>
      </c>
      <c r="K798" s="6">
        <v>41262995.68</v>
      </c>
      <c r="L798" s="7">
        <v>-1652185.85</v>
      </c>
      <c r="M798" s="6">
        <v>-29368925.199999999</v>
      </c>
    </row>
    <row r="799" spans="1:13" x14ac:dyDescent="0.35">
      <c r="A799" s="8" t="s">
        <v>86</v>
      </c>
      <c r="B799" s="8" t="s">
        <v>96</v>
      </c>
      <c r="C799" s="8" t="s">
        <v>882</v>
      </c>
      <c r="D799" s="8" t="s">
        <v>948</v>
      </c>
      <c r="E799" s="7">
        <v>17.7758</v>
      </c>
      <c r="F799" s="7">
        <v>24916360.02</v>
      </c>
      <c r="G799" s="6">
        <v>442908232.49000001</v>
      </c>
      <c r="H799" s="7">
        <v>739391.4</v>
      </c>
      <c r="I799" s="6">
        <v>13143273.66</v>
      </c>
      <c r="J799" s="7">
        <v>373182.13</v>
      </c>
      <c r="K799" s="6">
        <v>6633610.9000000004</v>
      </c>
      <c r="L799" s="7">
        <v>366209.27</v>
      </c>
      <c r="M799" s="6">
        <v>6509662.7599999998</v>
      </c>
    </row>
    <row r="800" spans="1:13" x14ac:dyDescent="0.35">
      <c r="A800" s="8" t="s">
        <v>86</v>
      </c>
      <c r="B800" s="8" t="s">
        <v>94</v>
      </c>
      <c r="C800" s="8" t="s">
        <v>883</v>
      </c>
      <c r="D800" s="8" t="s">
        <v>948</v>
      </c>
      <c r="E800" s="7">
        <v>17.775798999999999</v>
      </c>
      <c r="F800" s="7">
        <v>5989244.4299999997</v>
      </c>
      <c r="G800" s="6">
        <v>106463611.11</v>
      </c>
      <c r="H800" s="7">
        <v>253471.15</v>
      </c>
      <c r="I800" s="6">
        <v>4505652.4400000004</v>
      </c>
      <c r="J800" s="7">
        <v>39621.519999999997</v>
      </c>
      <c r="K800" s="6">
        <v>704304.2</v>
      </c>
      <c r="L800" s="7">
        <v>213849.63</v>
      </c>
      <c r="M800" s="6">
        <v>3801348.24</v>
      </c>
    </row>
    <row r="801" spans="1:13" x14ac:dyDescent="0.35">
      <c r="A801" s="8" t="s">
        <v>86</v>
      </c>
      <c r="B801" s="8" t="s">
        <v>94</v>
      </c>
      <c r="C801" s="8" t="s">
        <v>884</v>
      </c>
      <c r="D801" s="8" t="s">
        <v>948</v>
      </c>
      <c r="E801" s="7">
        <v>0</v>
      </c>
      <c r="F801" s="7">
        <v>0</v>
      </c>
      <c r="G801" s="6">
        <v>0</v>
      </c>
      <c r="H801" s="7">
        <v>0</v>
      </c>
      <c r="I801" s="6">
        <v>0</v>
      </c>
      <c r="J801" s="7">
        <v>0</v>
      </c>
      <c r="K801" s="6">
        <v>0</v>
      </c>
      <c r="L801" s="7">
        <v>0</v>
      </c>
      <c r="M801" s="6">
        <v>0</v>
      </c>
    </row>
    <row r="802" spans="1:13" x14ac:dyDescent="0.35">
      <c r="A802" s="8" t="s">
        <v>86</v>
      </c>
      <c r="B802" s="8" t="s">
        <v>94</v>
      </c>
      <c r="C802" s="8" t="s">
        <v>885</v>
      </c>
      <c r="D802" s="8" t="s">
        <v>948</v>
      </c>
      <c r="E802" s="7">
        <v>0</v>
      </c>
      <c r="F802" s="7">
        <v>0</v>
      </c>
      <c r="G802" s="6">
        <v>0</v>
      </c>
      <c r="H802" s="7">
        <v>0</v>
      </c>
      <c r="I802" s="6">
        <v>0</v>
      </c>
      <c r="J802" s="7">
        <v>0</v>
      </c>
      <c r="K802" s="6">
        <v>0</v>
      </c>
      <c r="L802" s="7">
        <v>0</v>
      </c>
      <c r="M802" s="6">
        <v>0</v>
      </c>
    </row>
    <row r="803" spans="1:13" x14ac:dyDescent="0.35">
      <c r="A803" s="8" t="s">
        <v>86</v>
      </c>
      <c r="B803" s="8" t="s">
        <v>94</v>
      </c>
      <c r="C803" s="8" t="s">
        <v>886</v>
      </c>
      <c r="D803" s="8" t="s">
        <v>948</v>
      </c>
      <c r="E803" s="7">
        <v>17.7758</v>
      </c>
      <c r="F803" s="7">
        <v>173085236.09</v>
      </c>
      <c r="G803" s="6">
        <v>3076728539.73</v>
      </c>
      <c r="H803" s="7">
        <v>6248802.5999999996</v>
      </c>
      <c r="I803" s="6">
        <v>111077465.16</v>
      </c>
      <c r="J803" s="7">
        <v>11652393.609999999</v>
      </c>
      <c r="K803" s="6">
        <v>207130618.37</v>
      </c>
      <c r="L803" s="7">
        <v>-5403591.0199999996</v>
      </c>
      <c r="M803" s="6">
        <v>-96053153.209999993</v>
      </c>
    </row>
    <row r="804" spans="1:13" x14ac:dyDescent="0.35">
      <c r="A804" s="8" t="s">
        <v>86</v>
      </c>
      <c r="B804" s="8" t="s">
        <v>96</v>
      </c>
      <c r="C804" s="8" t="s">
        <v>887</v>
      </c>
      <c r="D804" s="8" t="s">
        <v>948</v>
      </c>
      <c r="E804" s="7">
        <v>17.7758</v>
      </c>
      <c r="F804" s="7">
        <v>180250.55</v>
      </c>
      <c r="G804" s="6">
        <v>3204097.75</v>
      </c>
      <c r="H804" s="7">
        <v>0</v>
      </c>
      <c r="I804" s="6">
        <v>0</v>
      </c>
      <c r="J804" s="7">
        <v>0</v>
      </c>
      <c r="K804" s="6">
        <v>0</v>
      </c>
      <c r="L804" s="7">
        <v>0</v>
      </c>
      <c r="M804" s="6">
        <v>0</v>
      </c>
    </row>
    <row r="805" spans="1:13" x14ac:dyDescent="0.35">
      <c r="A805" s="8" t="s">
        <v>86</v>
      </c>
      <c r="B805" s="8" t="s">
        <v>96</v>
      </c>
      <c r="C805" s="8" t="s">
        <v>888</v>
      </c>
      <c r="D805" s="8" t="s">
        <v>948</v>
      </c>
      <c r="E805" s="7">
        <v>17.7758</v>
      </c>
      <c r="F805" s="7">
        <v>45138.98</v>
      </c>
      <c r="G805" s="6">
        <v>802381.51</v>
      </c>
      <c r="H805" s="7">
        <v>78.040000000000006</v>
      </c>
      <c r="I805" s="6">
        <v>1387.19</v>
      </c>
      <c r="J805" s="7">
        <v>2.4500000000000002</v>
      </c>
      <c r="K805" s="6">
        <v>43.6</v>
      </c>
      <c r="L805" s="7">
        <v>75.59</v>
      </c>
      <c r="M805" s="6">
        <v>1343.59</v>
      </c>
    </row>
    <row r="806" spans="1:13" x14ac:dyDescent="0.35">
      <c r="A806" s="8" t="s">
        <v>86</v>
      </c>
      <c r="B806" s="8" t="s">
        <v>94</v>
      </c>
      <c r="C806" s="8" t="s">
        <v>889</v>
      </c>
      <c r="D806" s="8" t="s">
        <v>948</v>
      </c>
      <c r="E806" s="7">
        <v>17.775798999999999</v>
      </c>
      <c r="F806" s="7">
        <v>34598739.960000001</v>
      </c>
      <c r="G806" s="6">
        <v>615020281.74000001</v>
      </c>
      <c r="H806" s="7">
        <v>1069070.8999999999</v>
      </c>
      <c r="I806" s="6">
        <v>19003590.57</v>
      </c>
      <c r="J806" s="7">
        <v>537440.37</v>
      </c>
      <c r="K806" s="6">
        <v>9553432.5700000003</v>
      </c>
      <c r="L806" s="7">
        <v>531630.53</v>
      </c>
      <c r="M806" s="6">
        <v>9450158</v>
      </c>
    </row>
    <row r="807" spans="1:13" x14ac:dyDescent="0.35">
      <c r="A807" s="8" t="s">
        <v>86</v>
      </c>
      <c r="B807" s="8" t="s">
        <v>94</v>
      </c>
      <c r="C807" s="8" t="s">
        <v>890</v>
      </c>
      <c r="D807" s="8" t="s">
        <v>948</v>
      </c>
      <c r="E807" s="7">
        <v>0</v>
      </c>
      <c r="F807" s="7">
        <v>0</v>
      </c>
      <c r="G807" s="6">
        <v>0</v>
      </c>
      <c r="H807" s="7">
        <v>0</v>
      </c>
      <c r="I807" s="6">
        <v>0</v>
      </c>
      <c r="J807" s="7">
        <v>0</v>
      </c>
      <c r="K807" s="6">
        <v>0</v>
      </c>
      <c r="L807" s="7">
        <v>0</v>
      </c>
      <c r="M807" s="6">
        <v>0</v>
      </c>
    </row>
    <row r="808" spans="1:13" x14ac:dyDescent="0.35">
      <c r="A808" s="8" t="s">
        <v>86</v>
      </c>
      <c r="B808" s="8" t="s">
        <v>94</v>
      </c>
      <c r="C808" s="8" t="s">
        <v>891</v>
      </c>
      <c r="D808" s="8" t="s">
        <v>948</v>
      </c>
      <c r="E808" s="7">
        <v>0</v>
      </c>
      <c r="F808" s="7">
        <v>0</v>
      </c>
      <c r="G808" s="6">
        <v>0</v>
      </c>
      <c r="H808" s="7">
        <v>0</v>
      </c>
      <c r="I808" s="6">
        <v>0</v>
      </c>
      <c r="J808" s="7">
        <v>0</v>
      </c>
      <c r="K808" s="6">
        <v>0</v>
      </c>
      <c r="L808" s="7">
        <v>0</v>
      </c>
      <c r="M808" s="6">
        <v>0</v>
      </c>
    </row>
    <row r="809" spans="1:13" x14ac:dyDescent="0.35">
      <c r="A809" s="8" t="s">
        <v>86</v>
      </c>
      <c r="B809" s="8" t="s">
        <v>94</v>
      </c>
      <c r="C809" s="8" t="s">
        <v>892</v>
      </c>
      <c r="D809" s="8" t="s">
        <v>948</v>
      </c>
      <c r="E809" s="7">
        <v>17.775798999999999</v>
      </c>
      <c r="F809" s="7">
        <v>938716555.25</v>
      </c>
      <c r="G809" s="6">
        <v>16686437742.780001</v>
      </c>
      <c r="H809" s="7">
        <v>31577536.780000001</v>
      </c>
      <c r="I809" s="6">
        <v>561315978.14999998</v>
      </c>
      <c r="J809" s="7">
        <v>6922435.3899999997</v>
      </c>
      <c r="K809" s="6">
        <v>123051827.12</v>
      </c>
      <c r="L809" s="7">
        <v>24655101.370000001</v>
      </c>
      <c r="M809" s="6">
        <v>438264151.04000002</v>
      </c>
    </row>
    <row r="810" spans="1:13" x14ac:dyDescent="0.35">
      <c r="A810" s="8" t="s">
        <v>86</v>
      </c>
      <c r="B810" s="8" t="s">
        <v>94</v>
      </c>
      <c r="C810" s="8" t="s">
        <v>893</v>
      </c>
      <c r="D810" s="8" t="s">
        <v>948</v>
      </c>
      <c r="E810" s="7">
        <v>0</v>
      </c>
      <c r="F810" s="7">
        <v>0</v>
      </c>
      <c r="G810" s="6">
        <v>0</v>
      </c>
      <c r="H810" s="7">
        <v>0</v>
      </c>
      <c r="I810" s="6">
        <v>0</v>
      </c>
      <c r="J810" s="7">
        <v>0</v>
      </c>
      <c r="K810" s="6">
        <v>0</v>
      </c>
      <c r="L810" s="7">
        <v>0</v>
      </c>
      <c r="M810" s="6">
        <v>0</v>
      </c>
    </row>
    <row r="811" spans="1:13" x14ac:dyDescent="0.35">
      <c r="A811" s="8" t="s">
        <v>86</v>
      </c>
      <c r="B811" s="8" t="s">
        <v>94</v>
      </c>
      <c r="C811" s="8" t="s">
        <v>894</v>
      </c>
      <c r="D811" s="8" t="s">
        <v>948</v>
      </c>
      <c r="E811" s="7">
        <v>0</v>
      </c>
      <c r="F811" s="7">
        <v>0</v>
      </c>
      <c r="G811" s="6">
        <v>0</v>
      </c>
      <c r="H811" s="7">
        <v>0</v>
      </c>
      <c r="I811" s="6">
        <v>0</v>
      </c>
      <c r="J811" s="7">
        <v>0</v>
      </c>
      <c r="K811" s="6">
        <v>0</v>
      </c>
      <c r="L811" s="7">
        <v>0</v>
      </c>
      <c r="M811" s="6">
        <v>0</v>
      </c>
    </row>
    <row r="812" spans="1:13" x14ac:dyDescent="0.35">
      <c r="A812" s="8" t="s">
        <v>86</v>
      </c>
      <c r="B812" s="8" t="s">
        <v>94</v>
      </c>
      <c r="C812" s="8" t="s">
        <v>895</v>
      </c>
      <c r="D812" s="8" t="s">
        <v>948</v>
      </c>
      <c r="E812" s="7">
        <v>0</v>
      </c>
      <c r="F812" s="7">
        <v>0</v>
      </c>
      <c r="G812" s="6">
        <v>0</v>
      </c>
      <c r="H812" s="7">
        <v>0</v>
      </c>
      <c r="I812" s="6">
        <v>0</v>
      </c>
      <c r="J812" s="7">
        <v>0</v>
      </c>
      <c r="K812" s="6">
        <v>0</v>
      </c>
      <c r="L812" s="7">
        <v>0</v>
      </c>
      <c r="M812" s="6">
        <v>0</v>
      </c>
    </row>
    <row r="813" spans="1:13" x14ac:dyDescent="0.35">
      <c r="A813" s="8" t="s">
        <v>86</v>
      </c>
      <c r="B813" s="8" t="s">
        <v>94</v>
      </c>
      <c r="C813" s="8" t="s">
        <v>896</v>
      </c>
      <c r="D813" s="8" t="s">
        <v>951</v>
      </c>
      <c r="E813" s="7">
        <v>17.7758</v>
      </c>
      <c r="F813" s="7">
        <v>5494621.3499999996</v>
      </c>
      <c r="G813" s="6">
        <v>97671290.290000007</v>
      </c>
      <c r="H813" s="7">
        <v>2077715.29</v>
      </c>
      <c r="I813" s="6">
        <v>36933051.399999999</v>
      </c>
      <c r="J813" s="7">
        <v>302362.02</v>
      </c>
      <c r="K813" s="6">
        <v>5374726.8700000001</v>
      </c>
      <c r="L813" s="7">
        <v>1775353.26</v>
      </c>
      <c r="M813" s="6">
        <v>31558324.530000001</v>
      </c>
    </row>
    <row r="814" spans="1:13" x14ac:dyDescent="0.35">
      <c r="A814" s="8" t="s">
        <v>87</v>
      </c>
      <c r="B814" s="8" t="s">
        <v>96</v>
      </c>
      <c r="C814" s="8" t="s">
        <v>897</v>
      </c>
      <c r="D814" s="8" t="s">
        <v>948</v>
      </c>
      <c r="E814" s="7">
        <v>24.350199</v>
      </c>
      <c r="F814" s="7">
        <v>77976009</v>
      </c>
      <c r="G814" s="6">
        <v>1898731414</v>
      </c>
      <c r="H814" s="7">
        <v>1330783</v>
      </c>
      <c r="I814" s="6">
        <v>32404832</v>
      </c>
      <c r="J814" s="7">
        <v>1865171</v>
      </c>
      <c r="K814" s="6">
        <v>45417287</v>
      </c>
      <c r="L814" s="7">
        <v>-534388</v>
      </c>
      <c r="M814" s="6">
        <v>-13012455</v>
      </c>
    </row>
    <row r="815" spans="1:13" x14ac:dyDescent="0.35">
      <c r="A815" s="8" t="s">
        <v>87</v>
      </c>
      <c r="B815" s="8" t="s">
        <v>96</v>
      </c>
      <c r="C815" s="8" t="s">
        <v>898</v>
      </c>
      <c r="D815" s="8" t="s">
        <v>950</v>
      </c>
      <c r="E815" s="7">
        <v>17.7758</v>
      </c>
      <c r="F815" s="7">
        <v>72099532</v>
      </c>
      <c r="G815" s="6">
        <v>1281626861</v>
      </c>
      <c r="H815" s="7">
        <v>55926</v>
      </c>
      <c r="I815" s="6">
        <v>994129</v>
      </c>
      <c r="J815" s="7">
        <v>4165309</v>
      </c>
      <c r="K815" s="6">
        <v>74041700</v>
      </c>
      <c r="L815" s="7">
        <v>-4109383</v>
      </c>
      <c r="M815" s="6">
        <v>-73047571</v>
      </c>
    </row>
    <row r="816" spans="1:13" x14ac:dyDescent="0.35">
      <c r="A816" s="8" t="s">
        <v>88</v>
      </c>
      <c r="B816" s="8" t="s">
        <v>94</v>
      </c>
      <c r="C816" s="8" t="s">
        <v>899</v>
      </c>
      <c r="D816" s="8" t="s">
        <v>948</v>
      </c>
      <c r="E816" s="7">
        <v>0</v>
      </c>
      <c r="F816" s="7">
        <v>0</v>
      </c>
      <c r="G816" s="6">
        <v>0</v>
      </c>
      <c r="H816" s="7">
        <v>0</v>
      </c>
      <c r="I816" s="6">
        <v>0</v>
      </c>
      <c r="J816" s="7">
        <v>0</v>
      </c>
      <c r="K816" s="6">
        <v>0</v>
      </c>
      <c r="L816" s="7">
        <v>0</v>
      </c>
      <c r="M816" s="6">
        <v>0</v>
      </c>
    </row>
    <row r="817" spans="1:13" x14ac:dyDescent="0.35">
      <c r="A817" s="8" t="s">
        <v>88</v>
      </c>
      <c r="B817" s="8" t="s">
        <v>95</v>
      </c>
      <c r="C817" s="8" t="s">
        <v>900</v>
      </c>
      <c r="D817" s="8" t="s">
        <v>948</v>
      </c>
      <c r="E817" s="7">
        <v>17.775798999999999</v>
      </c>
      <c r="F817" s="7">
        <v>24672648</v>
      </c>
      <c r="G817" s="6">
        <v>438576056</v>
      </c>
      <c r="H817" s="7">
        <v>20301478</v>
      </c>
      <c r="I817" s="6">
        <v>360875013</v>
      </c>
      <c r="J817" s="7">
        <v>0</v>
      </c>
      <c r="K817" s="6">
        <v>0</v>
      </c>
      <c r="L817" s="7">
        <v>20301478</v>
      </c>
      <c r="M817" s="6">
        <v>360875013</v>
      </c>
    </row>
    <row r="818" spans="1:13" x14ac:dyDescent="0.35">
      <c r="A818" s="8" t="s">
        <v>88</v>
      </c>
      <c r="B818" s="8" t="s">
        <v>95</v>
      </c>
      <c r="C818" s="8" t="s">
        <v>901</v>
      </c>
      <c r="D818" s="8" t="s">
        <v>948</v>
      </c>
      <c r="E818" s="7">
        <v>17.7758</v>
      </c>
      <c r="F818" s="7">
        <v>193400225</v>
      </c>
      <c r="G818" s="6">
        <v>3437843720</v>
      </c>
      <c r="H818" s="7">
        <v>0</v>
      </c>
      <c r="I818" s="6">
        <v>0</v>
      </c>
      <c r="J818" s="7">
        <v>5899909</v>
      </c>
      <c r="K818" s="6">
        <v>104875602</v>
      </c>
      <c r="L818" s="7">
        <v>-5899909</v>
      </c>
      <c r="M818" s="6">
        <v>-104875602</v>
      </c>
    </row>
    <row r="819" spans="1:13" x14ac:dyDescent="0.35">
      <c r="A819" s="8" t="s">
        <v>88</v>
      </c>
      <c r="B819" s="8" t="s">
        <v>95</v>
      </c>
      <c r="C819" s="8" t="s">
        <v>902</v>
      </c>
      <c r="D819" s="8" t="s">
        <v>948</v>
      </c>
      <c r="E819" s="7">
        <v>17.7758</v>
      </c>
      <c r="F819" s="7">
        <v>41912044</v>
      </c>
      <c r="G819" s="6">
        <v>745020112</v>
      </c>
      <c r="H819" s="7">
        <v>2327914</v>
      </c>
      <c r="I819" s="6">
        <v>41380534</v>
      </c>
      <c r="J819" s="7">
        <v>0</v>
      </c>
      <c r="K819" s="6">
        <v>0</v>
      </c>
      <c r="L819" s="7">
        <v>2327914</v>
      </c>
      <c r="M819" s="6">
        <v>41380534</v>
      </c>
    </row>
    <row r="820" spans="1:13" x14ac:dyDescent="0.35">
      <c r="A820" s="8" t="s">
        <v>88</v>
      </c>
      <c r="B820" s="8" t="s">
        <v>94</v>
      </c>
      <c r="C820" s="8" t="s">
        <v>903</v>
      </c>
      <c r="D820" s="8" t="s">
        <v>948</v>
      </c>
      <c r="E820" s="7">
        <v>0</v>
      </c>
      <c r="F820" s="7">
        <v>0</v>
      </c>
      <c r="G820" s="6">
        <v>0</v>
      </c>
      <c r="H820" s="7">
        <v>0</v>
      </c>
      <c r="I820" s="6">
        <v>0</v>
      </c>
      <c r="J820" s="7">
        <v>0</v>
      </c>
      <c r="K820" s="6">
        <v>0</v>
      </c>
      <c r="L820" s="7">
        <v>0</v>
      </c>
      <c r="M820" s="6">
        <v>0</v>
      </c>
    </row>
    <row r="821" spans="1:13" x14ac:dyDescent="0.35">
      <c r="A821" s="8" t="s">
        <v>88</v>
      </c>
      <c r="B821" s="8" t="s">
        <v>95</v>
      </c>
      <c r="C821" s="8" t="s">
        <v>904</v>
      </c>
      <c r="D821" s="8" t="s">
        <v>948</v>
      </c>
      <c r="E821" s="7">
        <v>17.7758</v>
      </c>
      <c r="F821" s="7">
        <v>38779119</v>
      </c>
      <c r="G821" s="6">
        <v>689329864</v>
      </c>
      <c r="H821" s="7">
        <v>0</v>
      </c>
      <c r="I821" s="6">
        <v>0</v>
      </c>
      <c r="J821" s="7">
        <v>1746821</v>
      </c>
      <c r="K821" s="6">
        <v>31051141</v>
      </c>
      <c r="L821" s="7">
        <v>-1746821</v>
      </c>
      <c r="M821" s="6">
        <v>-31051141</v>
      </c>
    </row>
    <row r="822" spans="1:13" x14ac:dyDescent="0.35">
      <c r="A822" s="8" t="s">
        <v>88</v>
      </c>
      <c r="B822" s="8" t="s">
        <v>95</v>
      </c>
      <c r="C822" s="8" t="s">
        <v>905</v>
      </c>
      <c r="D822" s="8" t="s">
        <v>948</v>
      </c>
      <c r="E822" s="7">
        <v>17.7758</v>
      </c>
      <c r="F822" s="7">
        <v>500771531</v>
      </c>
      <c r="G822" s="6">
        <v>8901614581</v>
      </c>
      <c r="H822" s="7">
        <v>4358</v>
      </c>
      <c r="I822" s="6">
        <v>77467</v>
      </c>
      <c r="J822" s="7">
        <v>38371857</v>
      </c>
      <c r="K822" s="6">
        <v>682090456</v>
      </c>
      <c r="L822" s="7">
        <v>-38367499</v>
      </c>
      <c r="M822" s="6">
        <v>-682012989</v>
      </c>
    </row>
    <row r="823" spans="1:13" x14ac:dyDescent="0.35">
      <c r="A823" s="8" t="s">
        <v>88</v>
      </c>
      <c r="B823" s="8" t="s">
        <v>95</v>
      </c>
      <c r="C823" s="8" t="s">
        <v>906</v>
      </c>
      <c r="D823" s="8" t="s">
        <v>948</v>
      </c>
      <c r="E823" s="7">
        <v>17.775798999999999</v>
      </c>
      <c r="F823" s="7">
        <v>231023013</v>
      </c>
      <c r="G823" s="6">
        <v>4106618874</v>
      </c>
      <c r="H823" s="7">
        <v>10462859</v>
      </c>
      <c r="I823" s="6">
        <v>185985689</v>
      </c>
      <c r="J823" s="7">
        <v>18264566</v>
      </c>
      <c r="K823" s="6">
        <v>324667272</v>
      </c>
      <c r="L823" s="7">
        <v>-7801707</v>
      </c>
      <c r="M823" s="6">
        <v>-138681583</v>
      </c>
    </row>
    <row r="824" spans="1:13" x14ac:dyDescent="0.35">
      <c r="A824" s="8" t="s">
        <v>88</v>
      </c>
      <c r="B824" s="8" t="s">
        <v>95</v>
      </c>
      <c r="C824" s="8" t="s">
        <v>907</v>
      </c>
      <c r="D824" s="8" t="s">
        <v>948</v>
      </c>
      <c r="E824" s="7">
        <v>17.7758</v>
      </c>
      <c r="F824" s="7">
        <v>968923360</v>
      </c>
      <c r="G824" s="6">
        <v>17223387863</v>
      </c>
      <c r="H824" s="7">
        <v>20973623</v>
      </c>
      <c r="I824" s="6">
        <v>372822928</v>
      </c>
      <c r="J824" s="7">
        <v>56806801</v>
      </c>
      <c r="K824" s="6">
        <v>1009786333</v>
      </c>
      <c r="L824" s="7">
        <v>-35833178</v>
      </c>
      <c r="M824" s="6">
        <v>-636963405</v>
      </c>
    </row>
    <row r="825" spans="1:13" x14ac:dyDescent="0.35">
      <c r="A825" s="8" t="s">
        <v>88</v>
      </c>
      <c r="B825" s="8" t="s">
        <v>95</v>
      </c>
      <c r="C825" s="8" t="s">
        <v>908</v>
      </c>
      <c r="D825" s="8" t="s">
        <v>948</v>
      </c>
      <c r="E825" s="7">
        <v>17.7758</v>
      </c>
      <c r="F825" s="7">
        <v>35083894</v>
      </c>
      <c r="G825" s="6">
        <v>623644283</v>
      </c>
      <c r="H825" s="7">
        <v>14609010</v>
      </c>
      <c r="I825" s="6">
        <v>259686840</v>
      </c>
      <c r="J825" s="7">
        <v>0</v>
      </c>
      <c r="K825" s="6">
        <v>0</v>
      </c>
      <c r="L825" s="7">
        <v>14609010</v>
      </c>
      <c r="M825" s="6">
        <v>259686840</v>
      </c>
    </row>
    <row r="826" spans="1:13" x14ac:dyDescent="0.35">
      <c r="A826" s="8" t="s">
        <v>88</v>
      </c>
      <c r="B826" s="8" t="s">
        <v>95</v>
      </c>
      <c r="C826" s="8" t="s">
        <v>909</v>
      </c>
      <c r="D826" s="8" t="s">
        <v>948</v>
      </c>
      <c r="E826" s="7">
        <v>17.7758</v>
      </c>
      <c r="F826" s="7">
        <v>445698820</v>
      </c>
      <c r="G826" s="6">
        <v>7922653085</v>
      </c>
      <c r="H826" s="7">
        <v>5176404</v>
      </c>
      <c r="I826" s="6">
        <v>92014722</v>
      </c>
      <c r="J826" s="7">
        <v>61325</v>
      </c>
      <c r="K826" s="6">
        <v>1090101</v>
      </c>
      <c r="L826" s="7">
        <v>5115079</v>
      </c>
      <c r="M826" s="6">
        <v>90924621</v>
      </c>
    </row>
    <row r="827" spans="1:13" x14ac:dyDescent="0.35">
      <c r="A827" s="8" t="s">
        <v>88</v>
      </c>
      <c r="B827" s="8" t="s">
        <v>95</v>
      </c>
      <c r="C827" s="8" t="s">
        <v>910</v>
      </c>
      <c r="D827" s="8" t="s">
        <v>951</v>
      </c>
      <c r="E827" s="7">
        <v>17.7758</v>
      </c>
      <c r="F827" s="7">
        <v>160676679</v>
      </c>
      <c r="G827" s="6">
        <v>2856156511</v>
      </c>
      <c r="H827" s="7">
        <v>4935524</v>
      </c>
      <c r="I827" s="6">
        <v>87732888</v>
      </c>
      <c r="J827" s="7">
        <v>1081800</v>
      </c>
      <c r="K827" s="6">
        <v>19229860</v>
      </c>
      <c r="L827" s="7">
        <v>3853724</v>
      </c>
      <c r="M827" s="6">
        <v>68503028</v>
      </c>
    </row>
    <row r="828" spans="1:13" x14ac:dyDescent="0.35">
      <c r="A828" s="8" t="s">
        <v>89</v>
      </c>
      <c r="B828" s="8" t="s">
        <v>96</v>
      </c>
      <c r="C828" s="8" t="s">
        <v>911</v>
      </c>
      <c r="D828" s="8" t="s">
        <v>948</v>
      </c>
      <c r="E828" s="7">
        <v>24.350199</v>
      </c>
      <c r="F828" s="7">
        <v>3142388</v>
      </c>
      <c r="G828" s="6">
        <v>76517776</v>
      </c>
      <c r="H828" s="7">
        <v>254821</v>
      </c>
      <c r="I828" s="6">
        <v>6204942</v>
      </c>
      <c r="J828" s="7">
        <v>149914</v>
      </c>
      <c r="K828" s="6">
        <v>3650436</v>
      </c>
      <c r="L828" s="7">
        <v>104907</v>
      </c>
      <c r="M828" s="6">
        <v>2554506</v>
      </c>
    </row>
    <row r="829" spans="1:13" x14ac:dyDescent="0.35">
      <c r="A829" s="8" t="s">
        <v>89</v>
      </c>
      <c r="B829" s="8" t="s">
        <v>96</v>
      </c>
      <c r="C829" s="8" t="s">
        <v>912</v>
      </c>
      <c r="D829" s="8" t="s">
        <v>948</v>
      </c>
      <c r="E829" s="7">
        <v>17.7758</v>
      </c>
      <c r="F829" s="7">
        <v>10172896</v>
      </c>
      <c r="G829" s="6">
        <v>180831365</v>
      </c>
      <c r="H829" s="7">
        <v>227546</v>
      </c>
      <c r="I829" s="6">
        <v>4044812</v>
      </c>
      <c r="J829" s="7">
        <v>386135</v>
      </c>
      <c r="K829" s="6">
        <v>6863859</v>
      </c>
      <c r="L829" s="7">
        <v>-158589</v>
      </c>
      <c r="M829" s="6">
        <v>-2819047</v>
      </c>
    </row>
    <row r="830" spans="1:13" x14ac:dyDescent="0.35">
      <c r="A830" s="8" t="s">
        <v>89</v>
      </c>
      <c r="B830" s="8" t="s">
        <v>96</v>
      </c>
      <c r="C830" s="8" t="s">
        <v>913</v>
      </c>
      <c r="D830" s="8" t="s">
        <v>948</v>
      </c>
      <c r="E830" s="7">
        <v>17.775798999999999</v>
      </c>
      <c r="F830" s="7">
        <v>694659</v>
      </c>
      <c r="G830" s="6">
        <v>12348119</v>
      </c>
      <c r="H830" s="7">
        <v>21954</v>
      </c>
      <c r="I830" s="6">
        <v>390250</v>
      </c>
      <c r="J830" s="7">
        <v>9313</v>
      </c>
      <c r="K830" s="6">
        <v>165546</v>
      </c>
      <c r="L830" s="7">
        <v>12641</v>
      </c>
      <c r="M830" s="6">
        <v>224704</v>
      </c>
    </row>
    <row r="831" spans="1:13" x14ac:dyDescent="0.35">
      <c r="A831" s="8" t="s">
        <v>89</v>
      </c>
      <c r="B831" s="8" t="s">
        <v>96</v>
      </c>
      <c r="C831" s="8" t="s">
        <v>914</v>
      </c>
      <c r="D831" s="8" t="s">
        <v>951</v>
      </c>
      <c r="E831" s="7">
        <v>17.7758</v>
      </c>
      <c r="F831" s="7">
        <v>8150906</v>
      </c>
      <c r="G831" s="6">
        <v>144888875</v>
      </c>
      <c r="H831" s="7">
        <v>1447687</v>
      </c>
      <c r="I831" s="6">
        <v>25733795</v>
      </c>
      <c r="J831" s="7">
        <v>178052</v>
      </c>
      <c r="K831" s="6">
        <v>3165017</v>
      </c>
      <c r="L831" s="7">
        <v>1269635</v>
      </c>
      <c r="M831" s="6">
        <v>22568778</v>
      </c>
    </row>
    <row r="832" spans="1:13" x14ac:dyDescent="0.35">
      <c r="A832" s="8" t="s">
        <v>89</v>
      </c>
      <c r="B832" s="8" t="s">
        <v>96</v>
      </c>
      <c r="C832" s="8" t="s">
        <v>915</v>
      </c>
      <c r="D832" s="8" t="s">
        <v>948</v>
      </c>
      <c r="E832" s="7">
        <v>24.350200000000001</v>
      </c>
      <c r="F832" s="7">
        <v>1726281</v>
      </c>
      <c r="G832" s="6">
        <v>42035288</v>
      </c>
      <c r="H832" s="7">
        <v>12608</v>
      </c>
      <c r="I832" s="6">
        <v>307007</v>
      </c>
      <c r="J832" s="7">
        <v>18474</v>
      </c>
      <c r="K832" s="6">
        <v>449846</v>
      </c>
      <c r="L832" s="7">
        <v>-5866</v>
      </c>
      <c r="M832" s="6">
        <v>-142839</v>
      </c>
    </row>
    <row r="833" spans="1:13" x14ac:dyDescent="0.35">
      <c r="A833" s="8" t="s">
        <v>89</v>
      </c>
      <c r="B833" s="8" t="s">
        <v>96</v>
      </c>
      <c r="C833" s="8" t="s">
        <v>916</v>
      </c>
      <c r="D833" s="8" t="s">
        <v>951</v>
      </c>
      <c r="E833" s="7">
        <v>17.7758</v>
      </c>
      <c r="F833" s="7">
        <v>3692619</v>
      </c>
      <c r="G833" s="6">
        <v>65639257</v>
      </c>
      <c r="H833" s="7">
        <v>43289</v>
      </c>
      <c r="I833" s="6">
        <v>769497</v>
      </c>
      <c r="J833" s="7">
        <v>58830</v>
      </c>
      <c r="K833" s="6">
        <v>1045750</v>
      </c>
      <c r="L833" s="7">
        <v>-15541</v>
      </c>
      <c r="M833" s="6">
        <v>-276253</v>
      </c>
    </row>
    <row r="834" spans="1:13" x14ac:dyDescent="0.35">
      <c r="A834" s="8" t="s">
        <v>89</v>
      </c>
      <c r="B834" s="8" t="s">
        <v>96</v>
      </c>
      <c r="C834" s="8" t="s">
        <v>917</v>
      </c>
      <c r="D834" s="8" t="s">
        <v>948</v>
      </c>
      <c r="E834" s="7">
        <v>24.350200000000001</v>
      </c>
      <c r="F834" s="7">
        <v>1705462</v>
      </c>
      <c r="G834" s="6">
        <v>41528341</v>
      </c>
      <c r="H834" s="7">
        <v>0</v>
      </c>
      <c r="I834" s="6">
        <v>0</v>
      </c>
      <c r="J834" s="7">
        <v>91983</v>
      </c>
      <c r="K834" s="6">
        <v>2239804</v>
      </c>
      <c r="L834" s="7">
        <v>-91983</v>
      </c>
      <c r="M834" s="6">
        <v>-2239804</v>
      </c>
    </row>
    <row r="835" spans="1:13" x14ac:dyDescent="0.35">
      <c r="A835" s="8" t="s">
        <v>89</v>
      </c>
      <c r="B835" s="8" t="s">
        <v>96</v>
      </c>
      <c r="C835" s="8" t="s">
        <v>918</v>
      </c>
      <c r="D835" s="8" t="s">
        <v>950</v>
      </c>
      <c r="E835" s="7">
        <v>17.775798999999999</v>
      </c>
      <c r="F835" s="7">
        <v>5656489</v>
      </c>
      <c r="G835" s="6">
        <v>100548617</v>
      </c>
      <c r="H835" s="7">
        <v>487585</v>
      </c>
      <c r="I835" s="6">
        <v>8667213</v>
      </c>
      <c r="J835" s="7">
        <v>535165</v>
      </c>
      <c r="K835" s="6">
        <v>9512986</v>
      </c>
      <c r="L835" s="7">
        <v>-47580</v>
      </c>
      <c r="M835" s="6">
        <v>-845773</v>
      </c>
    </row>
    <row r="836" spans="1:13" x14ac:dyDescent="0.35">
      <c r="A836" s="8" t="s">
        <v>89</v>
      </c>
      <c r="B836" s="8" t="s">
        <v>96</v>
      </c>
      <c r="C836" s="8" t="s">
        <v>919</v>
      </c>
      <c r="D836" s="8" t="s">
        <v>950</v>
      </c>
      <c r="E836" s="7">
        <v>20.8323</v>
      </c>
      <c r="F836" s="7">
        <v>8392900</v>
      </c>
      <c r="G836" s="6">
        <v>174843411</v>
      </c>
      <c r="H836" s="7">
        <v>2164881</v>
      </c>
      <c r="I836" s="6">
        <v>45099450</v>
      </c>
      <c r="J836" s="7">
        <v>1052249</v>
      </c>
      <c r="K836" s="6">
        <v>21920767</v>
      </c>
      <c r="L836" s="7">
        <v>1112632</v>
      </c>
      <c r="M836" s="6">
        <v>23178683</v>
      </c>
    </row>
    <row r="837" spans="1:13" x14ac:dyDescent="0.35">
      <c r="A837" s="8" t="s">
        <v>89</v>
      </c>
      <c r="B837" s="8" t="s">
        <v>96</v>
      </c>
      <c r="C837" s="8" t="s">
        <v>920</v>
      </c>
      <c r="D837" s="8" t="s">
        <v>948</v>
      </c>
      <c r="E837" s="7">
        <v>20.8323</v>
      </c>
      <c r="F837" s="7">
        <v>47957639</v>
      </c>
      <c r="G837" s="6">
        <v>999067923</v>
      </c>
      <c r="H837" s="7">
        <v>1417933</v>
      </c>
      <c r="I837" s="6">
        <v>29538806</v>
      </c>
      <c r="J837" s="7">
        <v>1807853</v>
      </c>
      <c r="K837" s="6">
        <v>37661736</v>
      </c>
      <c r="L837" s="7">
        <v>-389920</v>
      </c>
      <c r="M837" s="6">
        <v>-8122930</v>
      </c>
    </row>
    <row r="838" spans="1:13" x14ac:dyDescent="0.35">
      <c r="A838" s="8" t="s">
        <v>89</v>
      </c>
      <c r="B838" s="8" t="s">
        <v>96</v>
      </c>
      <c r="C838" s="8" t="s">
        <v>921</v>
      </c>
      <c r="D838" s="8" t="s">
        <v>948</v>
      </c>
      <c r="E838" s="7">
        <v>17.775798999999999</v>
      </c>
      <c r="F838" s="7">
        <v>5694989</v>
      </c>
      <c r="G838" s="6">
        <v>101232985</v>
      </c>
      <c r="H838" s="7">
        <v>0</v>
      </c>
      <c r="I838" s="6">
        <v>0</v>
      </c>
      <c r="J838" s="7">
        <v>32000</v>
      </c>
      <c r="K838" s="6">
        <v>568826</v>
      </c>
      <c r="L838" s="7">
        <v>-32000</v>
      </c>
      <c r="M838" s="6">
        <v>-568826</v>
      </c>
    </row>
    <row r="839" spans="1:13" x14ac:dyDescent="0.35">
      <c r="A839" s="8" t="s">
        <v>89</v>
      </c>
      <c r="B839" s="8" t="s">
        <v>96</v>
      </c>
      <c r="C839" s="8" t="s">
        <v>922</v>
      </c>
      <c r="D839" s="8" t="s">
        <v>948</v>
      </c>
      <c r="E839" s="7">
        <v>17.775798999999999</v>
      </c>
      <c r="F839" s="7">
        <v>38733152</v>
      </c>
      <c r="G839" s="6">
        <v>688512763</v>
      </c>
      <c r="H839" s="7">
        <v>1032662</v>
      </c>
      <c r="I839" s="6">
        <v>18356393</v>
      </c>
      <c r="J839" s="7">
        <v>2776292</v>
      </c>
      <c r="K839" s="6">
        <v>49350811</v>
      </c>
      <c r="L839" s="7">
        <v>-1743630</v>
      </c>
      <c r="M839" s="6">
        <v>-30994418</v>
      </c>
    </row>
    <row r="840" spans="1:13" x14ac:dyDescent="0.35">
      <c r="A840" s="8" t="s">
        <v>89</v>
      </c>
      <c r="B840" s="8" t="s">
        <v>96</v>
      </c>
      <c r="C840" s="8" t="s">
        <v>923</v>
      </c>
      <c r="D840" s="8" t="s">
        <v>948</v>
      </c>
      <c r="E840" s="7">
        <v>17.7758</v>
      </c>
      <c r="F840" s="7">
        <v>140812663</v>
      </c>
      <c r="G840" s="6">
        <v>2503057735</v>
      </c>
      <c r="H840" s="7">
        <v>4833178</v>
      </c>
      <c r="I840" s="6">
        <v>85913605</v>
      </c>
      <c r="J840" s="7">
        <v>5863621</v>
      </c>
      <c r="K840" s="6">
        <v>104230554</v>
      </c>
      <c r="L840" s="7">
        <v>-1030443</v>
      </c>
      <c r="M840" s="6">
        <v>-18316949</v>
      </c>
    </row>
    <row r="841" spans="1:13" x14ac:dyDescent="0.35">
      <c r="A841" s="8" t="s">
        <v>89</v>
      </c>
      <c r="B841" s="8" t="s">
        <v>96</v>
      </c>
      <c r="C841" s="8" t="s">
        <v>924</v>
      </c>
      <c r="D841" s="8" t="s">
        <v>948</v>
      </c>
      <c r="E841" s="7">
        <v>17.775798999999999</v>
      </c>
      <c r="F841" s="7">
        <v>10124183</v>
      </c>
      <c r="G841" s="6">
        <v>179965452</v>
      </c>
      <c r="H841" s="7">
        <v>398844</v>
      </c>
      <c r="I841" s="6">
        <v>7089771</v>
      </c>
      <c r="J841" s="7">
        <v>250743</v>
      </c>
      <c r="K841" s="6">
        <v>4457157</v>
      </c>
      <c r="L841" s="7">
        <v>148101</v>
      </c>
      <c r="M841" s="6">
        <v>2632614</v>
      </c>
    </row>
    <row r="842" spans="1:13" x14ac:dyDescent="0.35">
      <c r="A842" s="8" t="s">
        <v>89</v>
      </c>
      <c r="B842" s="8" t="s">
        <v>96</v>
      </c>
      <c r="C842" s="8" t="s">
        <v>925</v>
      </c>
      <c r="D842" s="8" t="s">
        <v>948</v>
      </c>
      <c r="E842" s="7">
        <v>17.7758</v>
      </c>
      <c r="F842" s="7">
        <v>10193261</v>
      </c>
      <c r="G842" s="6">
        <v>181193369</v>
      </c>
      <c r="H842" s="7">
        <v>139995</v>
      </c>
      <c r="I842" s="6">
        <v>2488523</v>
      </c>
      <c r="J842" s="7">
        <v>299940</v>
      </c>
      <c r="K842" s="6">
        <v>5331673</v>
      </c>
      <c r="L842" s="7">
        <v>-159945</v>
      </c>
      <c r="M842" s="6">
        <v>-2843150</v>
      </c>
    </row>
    <row r="843" spans="1:13" x14ac:dyDescent="0.35">
      <c r="A843" s="8" t="s">
        <v>89</v>
      </c>
      <c r="B843" s="8" t="s">
        <v>96</v>
      </c>
      <c r="C843" s="8" t="s">
        <v>926</v>
      </c>
      <c r="D843" s="8" t="s">
        <v>948</v>
      </c>
      <c r="E843" s="7">
        <v>17.775798999999999</v>
      </c>
      <c r="F843" s="7">
        <v>184124744</v>
      </c>
      <c r="G843" s="6">
        <v>3272964624</v>
      </c>
      <c r="H843" s="7">
        <v>4032012</v>
      </c>
      <c r="I843" s="6">
        <v>71672239</v>
      </c>
      <c r="J843" s="7">
        <v>4537366</v>
      </c>
      <c r="K843" s="6">
        <v>80655311</v>
      </c>
      <c r="L843" s="7">
        <v>-505354</v>
      </c>
      <c r="M843" s="6">
        <v>-8983072</v>
      </c>
    </row>
    <row r="844" spans="1:13" x14ac:dyDescent="0.35">
      <c r="A844" s="8" t="s">
        <v>89</v>
      </c>
      <c r="B844" s="8" t="s">
        <v>96</v>
      </c>
      <c r="C844" s="8" t="s">
        <v>927</v>
      </c>
      <c r="D844" s="8" t="s">
        <v>948</v>
      </c>
      <c r="E844" s="7">
        <v>17.7758</v>
      </c>
      <c r="F844" s="7">
        <v>16111076</v>
      </c>
      <c r="G844" s="6">
        <v>286387265</v>
      </c>
      <c r="H844" s="7">
        <v>88465</v>
      </c>
      <c r="I844" s="6">
        <v>1572536</v>
      </c>
      <c r="J844" s="7">
        <v>242504</v>
      </c>
      <c r="K844" s="6">
        <v>4310703</v>
      </c>
      <c r="L844" s="7">
        <v>-154039</v>
      </c>
      <c r="M844" s="6">
        <v>-2738167</v>
      </c>
    </row>
    <row r="845" spans="1:13" x14ac:dyDescent="0.35">
      <c r="A845" s="8" t="s">
        <v>89</v>
      </c>
      <c r="B845" s="8" t="s">
        <v>96</v>
      </c>
      <c r="C845" s="8" t="s">
        <v>928</v>
      </c>
      <c r="D845" s="8" t="s">
        <v>948</v>
      </c>
      <c r="E845" s="7">
        <v>17.775798999999999</v>
      </c>
      <c r="F845" s="7">
        <v>13538764</v>
      </c>
      <c r="G845" s="6">
        <v>240662361</v>
      </c>
      <c r="H845" s="7">
        <v>31201</v>
      </c>
      <c r="I845" s="6">
        <v>554623</v>
      </c>
      <c r="J845" s="7">
        <v>260315</v>
      </c>
      <c r="K845" s="6">
        <v>4627307</v>
      </c>
      <c r="L845" s="7">
        <v>-229114</v>
      </c>
      <c r="M845" s="6">
        <v>-4072684</v>
      </c>
    </row>
    <row r="846" spans="1:13" x14ac:dyDescent="0.35">
      <c r="A846" s="8" t="s">
        <v>89</v>
      </c>
      <c r="B846" s="8" t="s">
        <v>96</v>
      </c>
      <c r="C846" s="8" t="s">
        <v>929</v>
      </c>
      <c r="D846" s="8" t="s">
        <v>948</v>
      </c>
      <c r="E846" s="7">
        <v>17.775798999999999</v>
      </c>
      <c r="F846" s="7">
        <v>27988724</v>
      </c>
      <c r="G846" s="6">
        <v>497521960</v>
      </c>
      <c r="H846" s="7">
        <v>2431423</v>
      </c>
      <c r="I846" s="6">
        <v>43220489</v>
      </c>
      <c r="J846" s="7">
        <v>225196</v>
      </c>
      <c r="K846" s="6">
        <v>4003039</v>
      </c>
      <c r="L846" s="7">
        <v>2206227</v>
      </c>
      <c r="M846" s="6">
        <v>39217450</v>
      </c>
    </row>
    <row r="847" spans="1:13" x14ac:dyDescent="0.35">
      <c r="A847" s="8" t="s">
        <v>89</v>
      </c>
      <c r="B847" s="8" t="s">
        <v>96</v>
      </c>
      <c r="C847" s="8" t="s">
        <v>930</v>
      </c>
      <c r="D847" s="8" t="s">
        <v>951</v>
      </c>
      <c r="E847" s="7">
        <v>17.775798999999999</v>
      </c>
      <c r="F847" s="7">
        <v>39522019</v>
      </c>
      <c r="G847" s="6">
        <v>702535505</v>
      </c>
      <c r="H847" s="7">
        <v>5147270</v>
      </c>
      <c r="I847" s="6">
        <v>91496842</v>
      </c>
      <c r="J847" s="7">
        <v>390078</v>
      </c>
      <c r="K847" s="6">
        <v>6933949</v>
      </c>
      <c r="L847" s="7">
        <v>4757192</v>
      </c>
      <c r="M847" s="6">
        <v>84562893</v>
      </c>
    </row>
    <row r="848" spans="1:13" x14ac:dyDescent="0.35">
      <c r="A848" s="8" t="s">
        <v>89</v>
      </c>
      <c r="B848" s="8" t="s">
        <v>96</v>
      </c>
      <c r="C848" s="8" t="s">
        <v>931</v>
      </c>
      <c r="D848" s="8" t="s">
        <v>948</v>
      </c>
      <c r="E848" s="7">
        <v>24.350199</v>
      </c>
      <c r="F848" s="7">
        <v>8871451</v>
      </c>
      <c r="G848" s="6">
        <v>216021606</v>
      </c>
      <c r="H848" s="7">
        <v>1991824</v>
      </c>
      <c r="I848" s="6">
        <v>48501313</v>
      </c>
      <c r="J848" s="7">
        <v>496300</v>
      </c>
      <c r="K848" s="6">
        <v>12085004</v>
      </c>
      <c r="L848" s="7">
        <v>1495524</v>
      </c>
      <c r="M848" s="6">
        <v>36416309</v>
      </c>
    </row>
    <row r="849" spans="1:13" x14ac:dyDescent="0.35">
      <c r="A849" s="8" t="s">
        <v>89</v>
      </c>
      <c r="B849" s="8" t="s">
        <v>96</v>
      </c>
      <c r="C849" s="8" t="s">
        <v>932</v>
      </c>
      <c r="D849" s="8" t="s">
        <v>950</v>
      </c>
      <c r="E849" s="7">
        <v>17.7758</v>
      </c>
      <c r="F849" s="7">
        <v>31549519</v>
      </c>
      <c r="G849" s="6">
        <v>560817940</v>
      </c>
      <c r="H849" s="7">
        <v>7810044</v>
      </c>
      <c r="I849" s="6">
        <v>138829780</v>
      </c>
      <c r="J849" s="7">
        <v>3577335</v>
      </c>
      <c r="K849" s="6">
        <v>63589991</v>
      </c>
      <c r="L849" s="7">
        <v>4232709</v>
      </c>
      <c r="M849" s="6">
        <v>75239789</v>
      </c>
    </row>
    <row r="850" spans="1:13" x14ac:dyDescent="0.35">
      <c r="A850" s="8" t="s">
        <v>90</v>
      </c>
      <c r="B850" s="8" t="s">
        <v>94</v>
      </c>
      <c r="C850" s="8" t="s">
        <v>933</v>
      </c>
      <c r="D850" s="8" t="s">
        <v>950</v>
      </c>
      <c r="E850" s="7">
        <v>20.839600000000001</v>
      </c>
      <c r="F850" s="7">
        <v>51733834.789999999</v>
      </c>
      <c r="G850" s="6">
        <v>1078112423.54</v>
      </c>
      <c r="H850" s="7">
        <v>582166.14</v>
      </c>
      <c r="I850" s="6">
        <v>12132109.58</v>
      </c>
      <c r="J850" s="7">
        <v>3259895.33</v>
      </c>
      <c r="K850" s="6">
        <v>67934914.859999999</v>
      </c>
      <c r="L850" s="7">
        <v>-2677729.19</v>
      </c>
      <c r="M850" s="6">
        <v>-55802805.270000003</v>
      </c>
    </row>
    <row r="851" spans="1:13" x14ac:dyDescent="0.35">
      <c r="A851" s="8" t="s">
        <v>91</v>
      </c>
      <c r="B851" s="8" t="s">
        <v>95</v>
      </c>
      <c r="C851" s="8" t="s">
        <v>934</v>
      </c>
      <c r="D851" s="8" t="s">
        <v>951</v>
      </c>
      <c r="E851" s="7">
        <v>20.809830999999999</v>
      </c>
      <c r="F851" s="7">
        <v>13259394</v>
      </c>
      <c r="G851" s="6">
        <v>275925751.99000001</v>
      </c>
      <c r="H851" s="7">
        <v>0</v>
      </c>
      <c r="I851" s="6">
        <v>0</v>
      </c>
      <c r="J851" s="7">
        <v>0</v>
      </c>
      <c r="K851" s="6">
        <v>0</v>
      </c>
      <c r="L851" s="7">
        <v>0</v>
      </c>
      <c r="M851" s="6">
        <v>0</v>
      </c>
    </row>
    <row r="852" spans="1:13" x14ac:dyDescent="0.35">
      <c r="A852" s="8" t="s">
        <v>91</v>
      </c>
      <c r="B852" s="8" t="s">
        <v>95</v>
      </c>
      <c r="C852" s="8" t="s">
        <v>935</v>
      </c>
      <c r="D852" s="8" t="s">
        <v>948</v>
      </c>
      <c r="E852" s="7">
        <v>24.318498999999999</v>
      </c>
      <c r="F852" s="7">
        <v>11564499</v>
      </c>
      <c r="G852" s="6">
        <v>281231268.93000001</v>
      </c>
      <c r="H852" s="7">
        <v>0</v>
      </c>
      <c r="I852" s="6">
        <v>0</v>
      </c>
      <c r="J852" s="7">
        <v>0</v>
      </c>
      <c r="K852" s="6">
        <v>0</v>
      </c>
      <c r="L852" s="7">
        <v>0</v>
      </c>
      <c r="M852" s="6">
        <v>0</v>
      </c>
    </row>
    <row r="853" spans="1:13" x14ac:dyDescent="0.35">
      <c r="A853" s="8" t="s">
        <v>91</v>
      </c>
      <c r="B853" s="8" t="s">
        <v>95</v>
      </c>
      <c r="C853" s="8" t="s">
        <v>936</v>
      </c>
      <c r="D853" s="8" t="s">
        <v>948</v>
      </c>
      <c r="E853" s="7">
        <v>17.747499999999999</v>
      </c>
      <c r="F853" s="7">
        <v>35516956</v>
      </c>
      <c r="G853" s="6">
        <v>630337176.61000001</v>
      </c>
      <c r="H853" s="7">
        <v>568229</v>
      </c>
      <c r="I853" s="6">
        <v>10084644.18</v>
      </c>
      <c r="J853" s="7">
        <v>618778</v>
      </c>
      <c r="K853" s="6">
        <v>10981762.560000001</v>
      </c>
      <c r="L853" s="7">
        <v>-50549</v>
      </c>
      <c r="M853" s="6">
        <v>-897118.38</v>
      </c>
    </row>
    <row r="854" spans="1:13" x14ac:dyDescent="0.35">
      <c r="A854" s="8" t="s">
        <v>92</v>
      </c>
      <c r="B854" s="8" t="s">
        <v>94</v>
      </c>
      <c r="C854" s="8" t="s">
        <v>937</v>
      </c>
      <c r="D854" s="8" t="s">
        <v>948</v>
      </c>
      <c r="E854" s="7">
        <v>17.744899</v>
      </c>
      <c r="F854" s="7">
        <v>38186706.119999997</v>
      </c>
      <c r="G854" s="6">
        <v>677619281.41999996</v>
      </c>
      <c r="H854" s="7">
        <v>2451911.13</v>
      </c>
      <c r="I854" s="6">
        <v>43508917.82</v>
      </c>
      <c r="J854" s="7">
        <v>1263991.29</v>
      </c>
      <c r="K854" s="6">
        <v>22429399.039999999</v>
      </c>
      <c r="L854" s="7">
        <v>1187919.8400000001</v>
      </c>
      <c r="M854" s="6">
        <v>21079518.77</v>
      </c>
    </row>
    <row r="855" spans="1:13" x14ac:dyDescent="0.35">
      <c r="A855" s="8" t="s">
        <v>92</v>
      </c>
      <c r="B855" s="8" t="s">
        <v>94</v>
      </c>
      <c r="C855" s="8" t="s">
        <v>938</v>
      </c>
      <c r="D855" s="8" t="s">
        <v>948</v>
      </c>
      <c r="E855" s="7">
        <v>17.744900000000001</v>
      </c>
      <c r="F855" s="7">
        <v>71425067.349999994</v>
      </c>
      <c r="G855" s="6">
        <v>1267430677.6199999</v>
      </c>
      <c r="H855" s="7">
        <v>6692967.8200000003</v>
      </c>
      <c r="I855" s="6">
        <v>118766044.67</v>
      </c>
      <c r="J855" s="7">
        <v>91560.75</v>
      </c>
      <c r="K855" s="6">
        <v>1624736.35</v>
      </c>
      <c r="L855" s="7">
        <v>6601407.0700000003</v>
      </c>
      <c r="M855" s="6">
        <v>117141308.31999999</v>
      </c>
    </row>
    <row r="856" spans="1:13" x14ac:dyDescent="0.35">
      <c r="A856" s="8" t="s">
        <v>92</v>
      </c>
      <c r="B856" s="8" t="s">
        <v>96</v>
      </c>
      <c r="C856" s="8" t="s">
        <v>939</v>
      </c>
      <c r="D856" s="8" t="s">
        <v>948</v>
      </c>
      <c r="E856" s="7">
        <v>17.744899</v>
      </c>
      <c r="F856" s="7">
        <v>21980067.760000002</v>
      </c>
      <c r="G856" s="6">
        <v>390034104.38999999</v>
      </c>
      <c r="H856" s="7">
        <v>24824.55</v>
      </c>
      <c r="I856" s="6">
        <v>440509.16</v>
      </c>
      <c r="J856" s="7">
        <v>220321.53</v>
      </c>
      <c r="K856" s="6">
        <v>3909583.52</v>
      </c>
      <c r="L856" s="7">
        <v>-195496.98</v>
      </c>
      <c r="M856" s="6">
        <v>-3469074.36</v>
      </c>
    </row>
    <row r="857" spans="1:13" x14ac:dyDescent="0.35">
      <c r="A857" s="8" t="s">
        <v>92</v>
      </c>
      <c r="B857" s="8" t="s">
        <v>94</v>
      </c>
      <c r="C857" s="8" t="s">
        <v>940</v>
      </c>
      <c r="D857" s="8" t="s">
        <v>948</v>
      </c>
      <c r="E857" s="7">
        <v>0</v>
      </c>
      <c r="F857" s="7">
        <v>0</v>
      </c>
      <c r="G857" s="6">
        <v>0</v>
      </c>
      <c r="H857" s="7">
        <v>0</v>
      </c>
      <c r="I857" s="6">
        <v>0</v>
      </c>
      <c r="J857" s="7">
        <v>0</v>
      </c>
      <c r="K857" s="6">
        <v>0</v>
      </c>
      <c r="L857" s="7">
        <v>0</v>
      </c>
      <c r="M857" s="6">
        <v>0</v>
      </c>
    </row>
    <row r="858" spans="1:13" x14ac:dyDescent="0.35">
      <c r="A858" s="8" t="s">
        <v>92</v>
      </c>
      <c r="B858" s="8" t="s">
        <v>95</v>
      </c>
      <c r="C858" s="8" t="s">
        <v>941</v>
      </c>
      <c r="D858" s="8" t="s">
        <v>948</v>
      </c>
      <c r="E858" s="7">
        <v>17.744900000000001</v>
      </c>
      <c r="F858" s="7">
        <v>7659891.7699999996</v>
      </c>
      <c r="G858" s="6">
        <v>135924013.47</v>
      </c>
      <c r="H858" s="7">
        <v>66824.460000000006</v>
      </c>
      <c r="I858" s="6">
        <v>1185793.3600000001</v>
      </c>
      <c r="J858" s="7">
        <v>88464.63</v>
      </c>
      <c r="K858" s="6">
        <v>1569796.01</v>
      </c>
      <c r="L858" s="7">
        <v>-21640.17</v>
      </c>
      <c r="M858" s="6">
        <v>-384002.65</v>
      </c>
    </row>
    <row r="859" spans="1:13" x14ac:dyDescent="0.35">
      <c r="A859" s="8" t="s">
        <v>92</v>
      </c>
      <c r="B859" s="8" t="s">
        <v>94</v>
      </c>
      <c r="C859" s="8" t="s">
        <v>942</v>
      </c>
      <c r="D859" s="8" t="s">
        <v>948</v>
      </c>
      <c r="E859" s="7">
        <v>17.744899</v>
      </c>
      <c r="F859" s="7">
        <v>65239475.020000003</v>
      </c>
      <c r="G859" s="6">
        <v>1157667960.28</v>
      </c>
      <c r="H859" s="7">
        <v>3598383.63</v>
      </c>
      <c r="I859" s="6">
        <v>63852957.670000002</v>
      </c>
      <c r="J859" s="7">
        <v>67437.5</v>
      </c>
      <c r="K859" s="6">
        <v>1196671.69</v>
      </c>
      <c r="L859" s="7">
        <v>3530946.13</v>
      </c>
      <c r="M859" s="6">
        <v>62656285.979999997</v>
      </c>
    </row>
    <row r="860" spans="1:13" x14ac:dyDescent="0.35">
      <c r="A860" s="8" t="s">
        <v>93</v>
      </c>
      <c r="B860" s="8" t="s">
        <v>95</v>
      </c>
      <c r="C860" s="8" t="s">
        <v>943</v>
      </c>
      <c r="D860" s="8" t="s">
        <v>948</v>
      </c>
      <c r="E860" s="7">
        <v>17.779999</v>
      </c>
      <c r="F860" s="7">
        <v>2475263.79</v>
      </c>
      <c r="G860" s="6">
        <v>44010190.130000003</v>
      </c>
      <c r="H860" s="7">
        <v>0</v>
      </c>
      <c r="I860" s="6">
        <v>0</v>
      </c>
      <c r="J860" s="7">
        <v>0</v>
      </c>
      <c r="K860" s="6">
        <v>0</v>
      </c>
      <c r="L860" s="7">
        <v>0</v>
      </c>
      <c r="M860" s="6">
        <v>0</v>
      </c>
    </row>
    <row r="861" spans="1:13" x14ac:dyDescent="0.35">
      <c r="A861" s="8" t="s">
        <v>93</v>
      </c>
      <c r="B861" s="8" t="s">
        <v>96</v>
      </c>
      <c r="C861" s="8" t="s">
        <v>944</v>
      </c>
      <c r="D861" s="8" t="s">
        <v>948</v>
      </c>
      <c r="E861" s="7">
        <v>17.779999</v>
      </c>
      <c r="F861" s="7">
        <v>522521.73</v>
      </c>
      <c r="G861" s="6">
        <v>9290436.3100000005</v>
      </c>
      <c r="H861" s="7">
        <v>0</v>
      </c>
      <c r="I861" s="6">
        <v>0</v>
      </c>
      <c r="J861" s="7">
        <v>0</v>
      </c>
      <c r="K861" s="6">
        <v>0</v>
      </c>
      <c r="L861" s="7">
        <v>0</v>
      </c>
      <c r="M861" s="6">
        <v>0</v>
      </c>
    </row>
    <row r="862" spans="1:13" x14ac:dyDescent="0.35">
      <c r="A862" s="8" t="s">
        <v>93</v>
      </c>
      <c r="B862" s="8" t="s">
        <v>95</v>
      </c>
      <c r="C862" s="8" t="s">
        <v>945</v>
      </c>
      <c r="D862" s="8" t="s">
        <v>948</v>
      </c>
      <c r="E862" s="7">
        <v>17.78</v>
      </c>
      <c r="F862" s="7">
        <v>66808274.009999998</v>
      </c>
      <c r="G862" s="6">
        <v>1187851111.9000001</v>
      </c>
      <c r="H862" s="7">
        <v>76953.570000000007</v>
      </c>
      <c r="I862" s="6">
        <v>1368234.47</v>
      </c>
      <c r="J862" s="7">
        <v>123180.15</v>
      </c>
      <c r="K862" s="6">
        <v>2190143.0699999998</v>
      </c>
      <c r="L862" s="7">
        <v>-46226.58</v>
      </c>
      <c r="M862" s="6">
        <v>-821908.59</v>
      </c>
    </row>
    <row r="863" spans="1:13" x14ac:dyDescent="0.35">
      <c r="A863" s="8" t="s">
        <v>93</v>
      </c>
      <c r="B863" s="8" t="s">
        <v>95</v>
      </c>
      <c r="C863" s="8" t="s">
        <v>946</v>
      </c>
      <c r="D863" s="8"/>
      <c r="E863" s="7">
        <v>17.779999</v>
      </c>
      <c r="F863" s="7">
        <v>15803925.65</v>
      </c>
      <c r="G863" s="6">
        <v>280993798.04000002</v>
      </c>
      <c r="H863" s="7">
        <v>2185000.06</v>
      </c>
      <c r="I863" s="6">
        <v>38849301.07</v>
      </c>
      <c r="J863" s="7">
        <v>0</v>
      </c>
      <c r="K863" s="6">
        <v>0</v>
      </c>
      <c r="L863" s="7">
        <v>2185000.06</v>
      </c>
      <c r="M863" s="6">
        <v>38849301.07</v>
      </c>
    </row>
    <row r="864" spans="1:13" x14ac:dyDescent="0.35">
      <c r="A864" s="8"/>
      <c r="B864" s="8"/>
      <c r="C864" s="8"/>
      <c r="D864" s="8"/>
      <c r="E864" s="8"/>
      <c r="F864" s="7"/>
      <c r="G864" s="6"/>
      <c r="H864" s="7"/>
      <c r="I864" s="6"/>
      <c r="J864" s="7"/>
      <c r="K864" s="6"/>
      <c r="L864" s="7"/>
      <c r="M864" s="6"/>
    </row>
    <row r="865" spans="1:13" ht="15" thickBot="1" x14ac:dyDescent="0.4">
      <c r="A865" s="5" t="s">
        <v>1</v>
      </c>
      <c r="B865" s="5"/>
      <c r="C865" s="5"/>
      <c r="D865" s="5"/>
      <c r="E865" s="5"/>
      <c r="F865" s="4"/>
      <c r="G865" s="2">
        <v>1041821202645.87</v>
      </c>
      <c r="H865" s="4"/>
      <c r="I865" s="2">
        <v>49606731223.879997</v>
      </c>
      <c r="J865" s="4"/>
      <c r="K865" s="2">
        <v>48880101870.57</v>
      </c>
      <c r="L865" s="4">
        <v>-2317825384.6500001</v>
      </c>
      <c r="M865" s="2">
        <v>726629353.35000002</v>
      </c>
    </row>
    <row r="866" spans="1:13" ht="15" thickTop="1" x14ac:dyDescent="0.35"/>
    <row r="867" spans="1:13" x14ac:dyDescent="0.35">
      <c r="B867" s="120"/>
      <c r="C867" s="120"/>
      <c r="D867" s="120"/>
      <c r="E867" s="120"/>
      <c r="F867" s="120"/>
      <c r="G867" s="120"/>
    </row>
  </sheetData>
  <mergeCells count="11">
    <mergeCell ref="B867:G867"/>
    <mergeCell ref="B3:B4"/>
    <mergeCell ref="C3:C4"/>
    <mergeCell ref="A3:A4"/>
    <mergeCell ref="D3:D4"/>
    <mergeCell ref="E3:E4"/>
    <mergeCell ref="A1:G1"/>
    <mergeCell ref="F3:G3"/>
    <mergeCell ref="H3:I3"/>
    <mergeCell ref="J3:K3"/>
    <mergeCell ref="L3:M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4"/>
  <sheetViews>
    <sheetView topLeftCell="C1" workbookViewId="0">
      <pane xSplit="1" ySplit="5" topLeftCell="D195" activePane="bottomRight" state="frozen"/>
      <selection activeCell="I196" sqref="I196"/>
      <selection pane="topRight" activeCell="I196" sqref="I196"/>
      <selection pane="bottomLeft" activeCell="I196" sqref="I196"/>
      <selection pane="bottomRight" activeCell="L194" sqref="L194"/>
    </sheetView>
  </sheetViews>
  <sheetFormatPr defaultColWidth="8.81640625" defaultRowHeight="14.5" x14ac:dyDescent="0.35"/>
  <cols>
    <col min="1" max="2" width="0" hidden="1" customWidth="1"/>
    <col min="3" max="3" width="18.26953125" customWidth="1"/>
    <col min="4" max="4" width="11.26953125" bestFit="1" customWidth="1"/>
    <col min="5" max="5" width="15.54296875" bestFit="1" customWidth="1"/>
    <col min="6" max="6" width="11.26953125" bestFit="1" customWidth="1"/>
    <col min="7" max="7" width="15.81640625" bestFit="1" customWidth="1"/>
    <col min="8" max="8" width="15.26953125" bestFit="1" customWidth="1"/>
    <col min="9" max="9" width="16.453125" bestFit="1" customWidth="1"/>
    <col min="10" max="10" width="16.1796875" bestFit="1" customWidth="1"/>
    <col min="12" max="12" width="10.54296875" bestFit="1" customWidth="1"/>
  </cols>
  <sheetData>
    <row r="1" spans="1:17" x14ac:dyDescent="0.35">
      <c r="A1" s="21"/>
      <c r="B1" s="21"/>
      <c r="C1" s="22" t="s">
        <v>972</v>
      </c>
      <c r="D1" s="23"/>
      <c r="E1" s="23"/>
      <c r="F1" s="23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pans="1:17" ht="15" thickBot="1" x14ac:dyDescent="0.4">
      <c r="A2" s="21"/>
      <c r="B2" s="21"/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</row>
    <row r="3" spans="1:17" x14ac:dyDescent="0.35">
      <c r="A3" s="21"/>
      <c r="B3" s="21"/>
      <c r="C3" s="26"/>
      <c r="D3" s="27" t="s">
        <v>973</v>
      </c>
      <c r="E3" s="28" t="s">
        <v>974</v>
      </c>
      <c r="F3" s="28" t="s">
        <v>975</v>
      </c>
      <c r="G3" s="29" t="s">
        <v>976</v>
      </c>
      <c r="H3" s="29" t="s">
        <v>977</v>
      </c>
      <c r="I3" s="29" t="s">
        <v>977</v>
      </c>
      <c r="J3" s="30" t="s">
        <v>978</v>
      </c>
      <c r="K3" s="21"/>
      <c r="L3" s="21"/>
      <c r="M3" s="21"/>
      <c r="N3" s="21"/>
      <c r="O3" s="21"/>
      <c r="P3" s="21"/>
      <c r="Q3" s="21"/>
    </row>
    <row r="4" spans="1:17" x14ac:dyDescent="0.35">
      <c r="A4" s="21"/>
      <c r="B4" s="21"/>
      <c r="C4" s="31"/>
      <c r="D4" s="32"/>
      <c r="E4" s="33"/>
      <c r="F4" s="33"/>
      <c r="G4" s="34"/>
      <c r="H4" s="34" t="s">
        <v>979</v>
      </c>
      <c r="I4" s="34" t="s">
        <v>980</v>
      </c>
      <c r="J4" s="35"/>
      <c r="K4" s="21"/>
      <c r="L4" s="21"/>
      <c r="M4" s="21"/>
      <c r="N4" s="21"/>
      <c r="O4" s="21"/>
      <c r="P4" s="21"/>
      <c r="Q4" s="21"/>
    </row>
    <row r="5" spans="1:17" ht="15" thickBot="1" x14ac:dyDescent="0.4">
      <c r="A5" s="21"/>
      <c r="B5" s="21"/>
      <c r="C5" s="36"/>
      <c r="D5" s="37" t="s">
        <v>981</v>
      </c>
      <c r="E5" s="38" t="s">
        <v>981</v>
      </c>
      <c r="F5" s="39" t="s">
        <v>981</v>
      </c>
      <c r="G5" s="38" t="s">
        <v>981</v>
      </c>
      <c r="H5" s="38"/>
      <c r="I5" s="38"/>
      <c r="J5" s="40"/>
      <c r="K5" s="21"/>
      <c r="L5" s="21"/>
      <c r="M5" s="21"/>
      <c r="N5" s="21"/>
      <c r="O5" s="21"/>
      <c r="P5" s="21"/>
      <c r="Q5" s="21"/>
    </row>
    <row r="6" spans="1:17" ht="15" thickTop="1" x14ac:dyDescent="0.35">
      <c r="A6" s="21"/>
      <c r="B6" s="21"/>
      <c r="C6" s="41">
        <v>1998</v>
      </c>
      <c r="D6" s="42"/>
      <c r="E6" s="43"/>
      <c r="F6" s="44"/>
      <c r="G6" s="43"/>
      <c r="H6" s="43"/>
      <c r="I6" s="43"/>
      <c r="J6" s="45"/>
      <c r="K6" s="21"/>
      <c r="L6" s="21"/>
      <c r="M6" s="21"/>
      <c r="N6" s="21"/>
      <c r="O6" s="21"/>
      <c r="P6" s="21"/>
      <c r="Q6" s="21"/>
    </row>
    <row r="7" spans="1:17" x14ac:dyDescent="0.35">
      <c r="A7" s="46">
        <v>1998</v>
      </c>
      <c r="B7" s="46">
        <v>3</v>
      </c>
      <c r="C7" s="31" t="s">
        <v>982</v>
      </c>
      <c r="D7" s="47"/>
      <c r="E7" s="34"/>
      <c r="F7" s="48"/>
      <c r="G7" s="34"/>
      <c r="H7" s="34"/>
      <c r="I7" s="34"/>
      <c r="J7" s="35"/>
      <c r="K7" s="21"/>
      <c r="L7" s="21"/>
      <c r="M7" s="21"/>
      <c r="N7" s="21"/>
      <c r="O7" s="21"/>
      <c r="P7" s="21"/>
      <c r="Q7" s="21"/>
    </row>
    <row r="8" spans="1:17" ht="15" thickBot="1" x14ac:dyDescent="0.4">
      <c r="A8" s="46">
        <v>1998</v>
      </c>
      <c r="B8" s="46">
        <v>4</v>
      </c>
      <c r="C8" s="31" t="s">
        <v>983</v>
      </c>
      <c r="D8" s="49"/>
      <c r="E8" s="50"/>
      <c r="F8" s="51"/>
      <c r="G8" s="52">
        <v>1994</v>
      </c>
      <c r="H8" s="52"/>
      <c r="I8" s="52"/>
      <c r="J8" s="53"/>
      <c r="K8" s="21"/>
      <c r="L8" s="21"/>
      <c r="M8" s="21"/>
      <c r="N8" s="21"/>
      <c r="O8" s="21"/>
      <c r="P8" s="21"/>
      <c r="Q8" s="21"/>
    </row>
    <row r="9" spans="1:17" ht="15" thickTop="1" x14ac:dyDescent="0.35">
      <c r="A9" s="21"/>
      <c r="B9" s="21"/>
      <c r="C9" s="31"/>
      <c r="D9" s="54">
        <v>0</v>
      </c>
      <c r="E9" s="55">
        <v>0</v>
      </c>
      <c r="F9" s="56">
        <v>0</v>
      </c>
      <c r="G9" s="55"/>
      <c r="H9" s="55"/>
      <c r="I9" s="55"/>
      <c r="J9" s="57"/>
      <c r="K9" s="21"/>
      <c r="L9" s="21"/>
      <c r="M9" s="21"/>
      <c r="N9" s="21"/>
      <c r="O9" s="21"/>
      <c r="P9" s="21"/>
      <c r="Q9" s="21"/>
    </row>
    <row r="10" spans="1:17" ht="15" thickBot="1" x14ac:dyDescent="0.4">
      <c r="A10" s="21"/>
      <c r="B10" s="21"/>
      <c r="C10" s="31"/>
      <c r="D10" s="47"/>
      <c r="E10" s="34"/>
      <c r="F10" s="48"/>
      <c r="G10" s="34"/>
      <c r="H10" s="34"/>
      <c r="I10" s="34"/>
      <c r="J10" s="35"/>
      <c r="K10" s="21"/>
      <c r="L10" s="21"/>
      <c r="M10" s="21"/>
      <c r="N10" s="21"/>
      <c r="O10" s="21"/>
      <c r="P10" s="21"/>
      <c r="Q10" s="21"/>
    </row>
    <row r="11" spans="1:17" ht="15" thickTop="1" x14ac:dyDescent="0.35">
      <c r="A11" s="21"/>
      <c r="B11" s="21"/>
      <c r="C11" s="41">
        <v>1999</v>
      </c>
      <c r="D11" s="54"/>
      <c r="E11" s="55"/>
      <c r="F11" s="56"/>
      <c r="G11" s="55"/>
      <c r="H11" s="55"/>
      <c r="I11" s="55"/>
      <c r="J11" s="57"/>
      <c r="K11" s="21"/>
      <c r="L11" s="21"/>
      <c r="M11" s="21"/>
      <c r="N11" s="21"/>
      <c r="O11" s="21"/>
      <c r="P11" s="21"/>
      <c r="Q11" s="21"/>
    </row>
    <row r="12" spans="1:17" x14ac:dyDescent="0.35">
      <c r="A12" s="46">
        <v>1999</v>
      </c>
      <c r="B12" s="46">
        <v>1</v>
      </c>
      <c r="C12" s="31" t="s">
        <v>984</v>
      </c>
      <c r="D12" s="49"/>
      <c r="E12" s="50"/>
      <c r="F12" s="51"/>
      <c r="G12" s="52"/>
      <c r="H12" s="52"/>
      <c r="I12" s="52"/>
      <c r="J12" s="53"/>
      <c r="K12" s="58"/>
      <c r="L12" s="21"/>
      <c r="M12" s="21"/>
      <c r="N12" s="21"/>
      <c r="O12" s="21"/>
      <c r="P12" s="21"/>
      <c r="Q12" s="21"/>
    </row>
    <row r="13" spans="1:17" x14ac:dyDescent="0.35">
      <c r="A13" s="46">
        <v>1999</v>
      </c>
      <c r="B13" s="46">
        <v>2</v>
      </c>
      <c r="C13" s="31" t="s">
        <v>985</v>
      </c>
      <c r="D13" s="49"/>
      <c r="E13" s="50"/>
      <c r="F13" s="51"/>
      <c r="G13" s="59"/>
      <c r="H13" s="52"/>
      <c r="I13" s="52"/>
      <c r="J13" s="53"/>
      <c r="K13" s="58"/>
      <c r="L13" s="21"/>
      <c r="M13" s="21"/>
      <c r="N13" s="21"/>
      <c r="O13" s="21"/>
      <c r="P13" s="21"/>
      <c r="Q13" s="21"/>
    </row>
    <row r="14" spans="1:17" x14ac:dyDescent="0.35">
      <c r="A14" s="46">
        <v>1999</v>
      </c>
      <c r="B14" s="46">
        <v>3</v>
      </c>
      <c r="C14" s="31" t="s">
        <v>982</v>
      </c>
      <c r="D14" s="49">
        <v>2441.1608783550596</v>
      </c>
      <c r="E14" s="50">
        <v>127.01339505200001</v>
      </c>
      <c r="F14" s="51">
        <v>2314.1474833030597</v>
      </c>
      <c r="G14" s="60">
        <v>5519.1068407605671</v>
      </c>
      <c r="H14" s="52"/>
      <c r="I14" s="52"/>
      <c r="J14" s="53"/>
      <c r="K14" s="58"/>
      <c r="L14" s="21"/>
      <c r="M14" s="21"/>
      <c r="N14" s="21"/>
      <c r="O14" s="21"/>
      <c r="P14" s="21"/>
      <c r="Q14" s="21"/>
    </row>
    <row r="15" spans="1:17" ht="15" thickBot="1" x14ac:dyDescent="0.4">
      <c r="A15" s="46">
        <v>1999</v>
      </c>
      <c r="B15" s="46">
        <v>4</v>
      </c>
      <c r="C15" s="31" t="s">
        <v>983</v>
      </c>
      <c r="D15" s="49">
        <v>2206.2191816586001</v>
      </c>
      <c r="E15" s="50">
        <v>293.56687410790005</v>
      </c>
      <c r="F15" s="51">
        <v>1912.6523075507</v>
      </c>
      <c r="G15" s="52">
        <v>24498</v>
      </c>
      <c r="H15" s="52"/>
      <c r="I15" s="52"/>
      <c r="J15" s="53"/>
      <c r="K15" s="58"/>
      <c r="L15" s="21"/>
      <c r="M15" s="61"/>
      <c r="N15" s="61"/>
      <c r="O15" s="61"/>
      <c r="P15" s="61"/>
      <c r="Q15" s="61"/>
    </row>
    <row r="16" spans="1:17" ht="15" thickTop="1" x14ac:dyDescent="0.35">
      <c r="A16" s="21"/>
      <c r="B16" s="21"/>
      <c r="C16" s="31"/>
      <c r="D16" s="54">
        <v>4647.3800600136601</v>
      </c>
      <c r="E16" s="55">
        <v>420.58026915990007</v>
      </c>
      <c r="F16" s="56">
        <v>4226.79979085376</v>
      </c>
      <c r="G16" s="55"/>
      <c r="H16" s="55"/>
      <c r="I16" s="55"/>
      <c r="J16" s="57"/>
      <c r="K16" s="58"/>
      <c r="L16" s="21"/>
      <c r="M16" s="61"/>
      <c r="N16" s="61"/>
      <c r="O16" s="61"/>
      <c r="P16" s="61"/>
      <c r="Q16" s="61"/>
    </row>
    <row r="17" spans="1:17" ht="15" thickBot="1" x14ac:dyDescent="0.4">
      <c r="A17" s="21"/>
      <c r="B17" s="21"/>
      <c r="C17" s="36"/>
      <c r="D17" s="62"/>
      <c r="E17" s="63"/>
      <c r="F17" s="64"/>
      <c r="G17" s="63"/>
      <c r="H17" s="63"/>
      <c r="I17" s="63"/>
      <c r="J17" s="65"/>
      <c r="K17" s="58"/>
      <c r="L17" s="21"/>
      <c r="M17" s="61"/>
      <c r="N17" s="61"/>
      <c r="O17" s="61"/>
      <c r="P17" s="61"/>
      <c r="Q17" s="61"/>
    </row>
    <row r="18" spans="1:17" ht="15" thickTop="1" x14ac:dyDescent="0.35">
      <c r="A18" s="21"/>
      <c r="B18" s="21"/>
      <c r="C18" s="41">
        <v>2000</v>
      </c>
      <c r="D18" s="54"/>
      <c r="E18" s="55"/>
      <c r="F18" s="56"/>
      <c r="G18" s="55"/>
      <c r="H18" s="55"/>
      <c r="I18" s="55"/>
      <c r="J18" s="57"/>
      <c r="K18" s="21"/>
      <c r="L18" s="21"/>
      <c r="M18" s="21"/>
      <c r="N18" s="21"/>
      <c r="O18" s="21"/>
      <c r="P18" s="21"/>
      <c r="Q18" s="21"/>
    </row>
    <row r="19" spans="1:17" x14ac:dyDescent="0.35">
      <c r="A19" s="46">
        <v>2000</v>
      </c>
      <c r="B19" s="46">
        <v>1</v>
      </c>
      <c r="C19" s="31" t="s">
        <v>984</v>
      </c>
      <c r="D19" s="49">
        <v>4129</v>
      </c>
      <c r="E19" s="50">
        <v>1534</v>
      </c>
      <c r="F19" s="51">
        <v>2595</v>
      </c>
      <c r="G19" s="52">
        <v>38911</v>
      </c>
      <c r="H19" s="52">
        <v>11085</v>
      </c>
      <c r="I19" s="52">
        <v>27826</v>
      </c>
      <c r="J19" s="53">
        <v>183</v>
      </c>
      <c r="K19" s="58"/>
      <c r="L19" s="21"/>
      <c r="M19" s="21"/>
      <c r="N19" s="21"/>
      <c r="O19" s="21"/>
      <c r="P19" s="21"/>
      <c r="Q19" s="21"/>
    </row>
    <row r="20" spans="1:17" x14ac:dyDescent="0.35">
      <c r="A20" s="46">
        <v>2000</v>
      </c>
      <c r="B20" s="46">
        <v>2</v>
      </c>
      <c r="C20" s="31" t="s">
        <v>985</v>
      </c>
      <c r="D20" s="49">
        <v>8899</v>
      </c>
      <c r="E20" s="50">
        <v>6203</v>
      </c>
      <c r="F20" s="51">
        <v>2696</v>
      </c>
      <c r="G20" s="52">
        <v>40248.75</v>
      </c>
      <c r="H20" s="52">
        <v>16254.78</v>
      </c>
      <c r="I20" s="52">
        <v>23993.97</v>
      </c>
      <c r="J20" s="53">
        <v>213</v>
      </c>
      <c r="K20" s="58"/>
      <c r="L20" s="21"/>
      <c r="M20" s="21"/>
      <c r="N20" s="21"/>
      <c r="O20" s="21"/>
      <c r="P20" s="21"/>
      <c r="Q20" s="21"/>
    </row>
    <row r="21" spans="1:17" x14ac:dyDescent="0.35">
      <c r="A21" s="46">
        <v>2000</v>
      </c>
      <c r="B21" s="46">
        <v>3</v>
      </c>
      <c r="C21" s="31" t="s">
        <v>982</v>
      </c>
      <c r="D21" s="49">
        <v>6339.7</v>
      </c>
      <c r="E21" s="50">
        <v>2959.9</v>
      </c>
      <c r="F21" s="51">
        <v>3379.7999999999997</v>
      </c>
      <c r="G21" s="52">
        <v>53421.8</v>
      </c>
      <c r="H21" s="52">
        <v>20466.400000000001</v>
      </c>
      <c r="I21" s="52">
        <v>32955.4</v>
      </c>
      <c r="J21" s="53">
        <v>255</v>
      </c>
      <c r="K21" s="58"/>
      <c r="L21" s="21"/>
      <c r="M21" s="21"/>
      <c r="N21" s="21"/>
      <c r="O21" s="21"/>
      <c r="P21" s="21"/>
      <c r="Q21" s="21"/>
    </row>
    <row r="22" spans="1:17" ht="15" thickBot="1" x14ac:dyDescent="0.4">
      <c r="A22" s="46">
        <v>2000</v>
      </c>
      <c r="B22" s="46">
        <v>4</v>
      </c>
      <c r="C22" s="31" t="s">
        <v>983</v>
      </c>
      <c r="D22" s="49">
        <v>4714.6000000000004</v>
      </c>
      <c r="E22" s="50">
        <v>4875.7</v>
      </c>
      <c r="F22" s="51">
        <v>-161.09999999999945</v>
      </c>
      <c r="G22" s="52">
        <v>56793.4</v>
      </c>
      <c r="H22" s="52">
        <v>18038.599999999999</v>
      </c>
      <c r="I22" s="52">
        <v>38754.800000000003</v>
      </c>
      <c r="J22" s="53">
        <v>270</v>
      </c>
      <c r="K22" s="58"/>
      <c r="L22" s="21"/>
      <c r="M22" s="61"/>
      <c r="N22" s="61"/>
      <c r="O22" s="61"/>
      <c r="P22" s="61"/>
      <c r="Q22" s="61"/>
    </row>
    <row r="23" spans="1:17" ht="15" thickTop="1" x14ac:dyDescent="0.35">
      <c r="A23" s="21"/>
      <c r="B23" s="21"/>
      <c r="C23" s="31"/>
      <c r="D23" s="54">
        <v>24082.300000000003</v>
      </c>
      <c r="E23" s="55">
        <v>15572.599999999999</v>
      </c>
      <c r="F23" s="56">
        <v>8509.7000000000007</v>
      </c>
      <c r="G23" s="55"/>
      <c r="H23" s="55"/>
      <c r="I23" s="55"/>
      <c r="J23" s="57"/>
      <c r="K23" s="58"/>
      <c r="L23" s="21"/>
      <c r="M23" s="61"/>
      <c r="N23" s="61"/>
      <c r="O23" s="61"/>
      <c r="P23" s="61"/>
      <c r="Q23" s="61"/>
    </row>
    <row r="24" spans="1:17" ht="15" thickBot="1" x14ac:dyDescent="0.4">
      <c r="A24" s="21"/>
      <c r="B24" s="21"/>
      <c r="C24" s="36"/>
      <c r="D24" s="62"/>
      <c r="E24" s="63"/>
      <c r="F24" s="64"/>
      <c r="G24" s="63"/>
      <c r="H24" s="63"/>
      <c r="I24" s="63"/>
      <c r="J24" s="65"/>
      <c r="K24" s="58"/>
      <c r="L24" s="21"/>
      <c r="M24" s="61"/>
      <c r="N24" s="61"/>
      <c r="O24" s="61"/>
      <c r="P24" s="61"/>
      <c r="Q24" s="61"/>
    </row>
    <row r="25" spans="1:17" ht="15" thickTop="1" x14ac:dyDescent="0.35">
      <c r="A25" s="21"/>
      <c r="B25" s="21"/>
      <c r="C25" s="41">
        <v>2001</v>
      </c>
      <c r="D25" s="54"/>
      <c r="E25" s="55"/>
      <c r="F25" s="56"/>
      <c r="G25" s="55"/>
      <c r="H25" s="55"/>
      <c r="I25" s="55"/>
      <c r="J25" s="57"/>
      <c r="K25" s="58"/>
      <c r="L25" s="21"/>
      <c r="M25" s="21"/>
      <c r="N25" s="21"/>
      <c r="O25" s="21"/>
      <c r="P25" s="21"/>
      <c r="Q25" s="21"/>
    </row>
    <row r="26" spans="1:17" x14ac:dyDescent="0.35">
      <c r="A26" s="46">
        <v>2001</v>
      </c>
      <c r="B26" s="46">
        <v>1</v>
      </c>
      <c r="C26" s="31" t="s">
        <v>986</v>
      </c>
      <c r="D26" s="66">
        <v>6631.5</v>
      </c>
      <c r="E26" s="67">
        <v>3701.7</v>
      </c>
      <c r="F26" s="51">
        <v>2929.8</v>
      </c>
      <c r="G26" s="67">
        <v>48581.98</v>
      </c>
      <c r="H26" s="67">
        <v>21359.84</v>
      </c>
      <c r="I26" s="67">
        <v>27222.14</v>
      </c>
      <c r="J26" s="68">
        <v>283</v>
      </c>
      <c r="K26" s="58"/>
      <c r="L26" s="21"/>
      <c r="M26" s="21"/>
      <c r="N26" s="21"/>
      <c r="O26" s="21"/>
      <c r="P26" s="21"/>
      <c r="Q26" s="21"/>
    </row>
    <row r="27" spans="1:17" x14ac:dyDescent="0.35">
      <c r="A27" s="46">
        <v>2001</v>
      </c>
      <c r="B27" s="46">
        <v>2</v>
      </c>
      <c r="C27" s="31" t="s">
        <v>985</v>
      </c>
      <c r="D27" s="66">
        <v>24252</v>
      </c>
      <c r="E27" s="67">
        <v>23133</v>
      </c>
      <c r="F27" s="51">
        <v>1119</v>
      </c>
      <c r="G27" s="67">
        <v>56981.2</v>
      </c>
      <c r="H27" s="67">
        <v>25666.5</v>
      </c>
      <c r="I27" s="67">
        <v>31314.7</v>
      </c>
      <c r="J27" s="68">
        <v>289</v>
      </c>
      <c r="K27" s="58"/>
      <c r="L27" s="21"/>
      <c r="M27" s="21"/>
      <c r="N27" s="21"/>
      <c r="O27" s="21"/>
      <c r="P27" s="21"/>
      <c r="Q27" s="21"/>
    </row>
    <row r="28" spans="1:17" x14ac:dyDescent="0.35">
      <c r="A28" s="46">
        <v>2001</v>
      </c>
      <c r="B28" s="46">
        <v>3</v>
      </c>
      <c r="C28" s="31" t="s">
        <v>982</v>
      </c>
      <c r="D28" s="49">
        <v>3513</v>
      </c>
      <c r="E28" s="50">
        <v>2959</v>
      </c>
      <c r="F28" s="51">
        <v>554</v>
      </c>
      <c r="G28" s="52">
        <v>51688.3</v>
      </c>
      <c r="H28" s="52">
        <v>16796.5</v>
      </c>
      <c r="I28" s="52">
        <v>34891.800000000003</v>
      </c>
      <c r="J28" s="53">
        <v>290</v>
      </c>
      <c r="K28" s="58"/>
      <c r="L28" s="21"/>
      <c r="M28" s="21"/>
      <c r="N28" s="21"/>
      <c r="O28" s="21"/>
      <c r="P28" s="21"/>
      <c r="Q28" s="21"/>
    </row>
    <row r="29" spans="1:17" ht="15" thickBot="1" x14ac:dyDescent="0.4">
      <c r="A29" s="46">
        <v>2001</v>
      </c>
      <c r="B29" s="46">
        <v>4</v>
      </c>
      <c r="C29" s="31" t="s">
        <v>983</v>
      </c>
      <c r="D29" s="49">
        <v>5375</v>
      </c>
      <c r="E29" s="50">
        <v>6104</v>
      </c>
      <c r="F29" s="51">
        <v>-729</v>
      </c>
      <c r="G29" s="52">
        <v>72873.7</v>
      </c>
      <c r="H29" s="52">
        <v>24287.1</v>
      </c>
      <c r="I29" s="52">
        <v>48586.6</v>
      </c>
      <c r="J29" s="53">
        <v>283</v>
      </c>
      <c r="K29" s="58"/>
      <c r="L29" s="21"/>
      <c r="M29" s="21"/>
      <c r="N29" s="21"/>
      <c r="O29" s="21"/>
      <c r="P29" s="21"/>
      <c r="Q29" s="21"/>
    </row>
    <row r="30" spans="1:17" ht="15" thickTop="1" x14ac:dyDescent="0.35">
      <c r="A30" s="21"/>
      <c r="B30" s="21"/>
      <c r="C30" s="31"/>
      <c r="D30" s="54">
        <v>39771.5</v>
      </c>
      <c r="E30" s="55">
        <v>35897.699999999997</v>
      </c>
      <c r="F30" s="56">
        <v>3873.8</v>
      </c>
      <c r="G30" s="55"/>
      <c r="H30" s="55"/>
      <c r="I30" s="55"/>
      <c r="J30" s="57"/>
      <c r="K30" s="58"/>
      <c r="L30" s="21"/>
      <c r="M30" s="21"/>
      <c r="N30" s="21"/>
      <c r="O30" s="21"/>
      <c r="P30" s="21"/>
      <c r="Q30" s="21"/>
    </row>
    <row r="31" spans="1:17" ht="15" thickBot="1" x14ac:dyDescent="0.4">
      <c r="A31" s="21"/>
      <c r="B31" s="21"/>
      <c r="C31" s="36"/>
      <c r="D31" s="62"/>
      <c r="E31" s="63"/>
      <c r="F31" s="64"/>
      <c r="G31" s="69"/>
      <c r="H31" s="69"/>
      <c r="I31" s="69"/>
      <c r="J31" s="65"/>
      <c r="K31" s="58"/>
      <c r="L31" s="21"/>
      <c r="M31" s="21"/>
      <c r="N31" s="21"/>
      <c r="O31" s="21"/>
      <c r="P31" s="21"/>
      <c r="Q31" s="21"/>
    </row>
    <row r="32" spans="1:17" ht="15" thickTop="1" x14ac:dyDescent="0.35">
      <c r="A32" s="21"/>
      <c r="B32" s="21"/>
      <c r="C32" s="41">
        <v>2002</v>
      </c>
      <c r="D32" s="54"/>
      <c r="E32" s="55"/>
      <c r="F32" s="55"/>
      <c r="G32" s="55"/>
      <c r="H32" s="56"/>
      <c r="I32" s="56"/>
      <c r="J32" s="70"/>
      <c r="K32" s="58"/>
      <c r="L32" s="21"/>
      <c r="M32" s="21"/>
      <c r="N32" s="21"/>
      <c r="O32" s="21"/>
      <c r="P32" s="21"/>
      <c r="Q32" s="21"/>
    </row>
    <row r="33" spans="1:11" x14ac:dyDescent="0.35">
      <c r="A33" s="46">
        <v>2002</v>
      </c>
      <c r="B33" s="46">
        <v>1</v>
      </c>
      <c r="C33" s="31" t="s">
        <v>984</v>
      </c>
      <c r="D33" s="66">
        <v>2729</v>
      </c>
      <c r="E33" s="67">
        <v>3790</v>
      </c>
      <c r="F33" s="67">
        <v>-1061</v>
      </c>
      <c r="G33" s="67">
        <v>76301.7</v>
      </c>
      <c r="H33" s="51">
        <v>23678.7</v>
      </c>
      <c r="I33" s="51">
        <v>52623</v>
      </c>
      <c r="J33" s="71">
        <v>275</v>
      </c>
      <c r="K33" s="58"/>
    </row>
    <row r="34" spans="1:11" x14ac:dyDescent="0.35">
      <c r="A34" s="46">
        <v>2002</v>
      </c>
      <c r="B34" s="46">
        <v>2</v>
      </c>
      <c r="C34" s="31" t="s">
        <v>985</v>
      </c>
      <c r="D34" s="66">
        <v>21671.9</v>
      </c>
      <c r="E34" s="67">
        <v>23369.9</v>
      </c>
      <c r="F34" s="67">
        <v>-1698</v>
      </c>
      <c r="G34" s="67">
        <v>73863.5</v>
      </c>
      <c r="H34" s="51">
        <v>20907.599999999999</v>
      </c>
      <c r="I34" s="51">
        <v>52955.8</v>
      </c>
      <c r="J34" s="71">
        <v>293</v>
      </c>
      <c r="K34" s="58"/>
    </row>
    <row r="35" spans="1:11" x14ac:dyDescent="0.35">
      <c r="A35" s="46">
        <v>2002</v>
      </c>
      <c r="B35" s="46">
        <v>3</v>
      </c>
      <c r="C35" s="31" t="s">
        <v>982</v>
      </c>
      <c r="D35" s="66">
        <v>22118</v>
      </c>
      <c r="E35" s="67">
        <v>23561.200000000001</v>
      </c>
      <c r="F35" s="67">
        <v>-1443.2000000000007</v>
      </c>
      <c r="G35" s="67">
        <v>67519.7</v>
      </c>
      <c r="H35" s="51">
        <v>20190.599999999999</v>
      </c>
      <c r="I35" s="51">
        <v>47329</v>
      </c>
      <c r="J35" s="71">
        <v>314</v>
      </c>
      <c r="K35" s="58"/>
    </row>
    <row r="36" spans="1:11" ht="15" thickBot="1" x14ac:dyDescent="0.4">
      <c r="A36" s="46">
        <v>2002</v>
      </c>
      <c r="B36" s="46">
        <v>4</v>
      </c>
      <c r="C36" s="31" t="s">
        <v>983</v>
      </c>
      <c r="D36" s="66">
        <v>3714.3</v>
      </c>
      <c r="E36" s="67">
        <v>5915.7</v>
      </c>
      <c r="F36" s="67">
        <v>-2201.3999999999996</v>
      </c>
      <c r="G36" s="67">
        <v>55381.5</v>
      </c>
      <c r="H36" s="51">
        <v>16851.2</v>
      </c>
      <c r="I36" s="51">
        <v>38530.300000000003</v>
      </c>
      <c r="J36" s="71">
        <v>317</v>
      </c>
      <c r="K36" s="58"/>
    </row>
    <row r="37" spans="1:11" ht="15" thickTop="1" x14ac:dyDescent="0.35">
      <c r="A37" s="21"/>
      <c r="B37" s="21"/>
      <c r="C37" s="31"/>
      <c r="D37" s="54">
        <v>50233.200000000004</v>
      </c>
      <c r="E37" s="55">
        <v>56636.800000000003</v>
      </c>
      <c r="F37" s="55">
        <v>-6403.6</v>
      </c>
      <c r="G37" s="55"/>
      <c r="H37" s="56"/>
      <c r="I37" s="56"/>
      <c r="J37" s="70"/>
      <c r="K37" s="58"/>
    </row>
    <row r="38" spans="1:11" ht="15" thickBot="1" x14ac:dyDescent="0.4">
      <c r="A38" s="21"/>
      <c r="B38" s="21"/>
      <c r="C38" s="36"/>
      <c r="D38" s="62"/>
      <c r="E38" s="63"/>
      <c r="F38" s="63"/>
      <c r="G38" s="63"/>
      <c r="H38" s="64"/>
      <c r="I38" s="64"/>
      <c r="J38" s="72"/>
      <c r="K38" s="58"/>
    </row>
    <row r="39" spans="1:11" ht="15" thickTop="1" x14ac:dyDescent="0.35">
      <c r="A39" s="21"/>
      <c r="B39" s="21"/>
      <c r="C39" s="41">
        <v>2003</v>
      </c>
      <c r="D39" s="54"/>
      <c r="E39" s="55"/>
      <c r="F39" s="55"/>
      <c r="G39" s="55"/>
      <c r="H39" s="56"/>
      <c r="I39" s="56"/>
      <c r="J39" s="70"/>
      <c r="K39" s="58"/>
    </row>
    <row r="40" spans="1:11" x14ac:dyDescent="0.35">
      <c r="A40" s="46">
        <v>2003</v>
      </c>
      <c r="B40" s="46">
        <v>1</v>
      </c>
      <c r="C40" s="31" t="s">
        <v>984</v>
      </c>
      <c r="D40" s="66">
        <v>4044</v>
      </c>
      <c r="E40" s="67">
        <v>6521.2</v>
      </c>
      <c r="F40" s="67">
        <v>-2477.1999999999998</v>
      </c>
      <c r="G40" s="67">
        <v>47047.9</v>
      </c>
      <c r="H40" s="51">
        <v>15323.2</v>
      </c>
      <c r="I40" s="51">
        <v>31724.7</v>
      </c>
      <c r="J40" s="71">
        <v>326</v>
      </c>
      <c r="K40" s="58"/>
    </row>
    <row r="41" spans="1:11" x14ac:dyDescent="0.35">
      <c r="A41" s="46">
        <v>2003</v>
      </c>
      <c r="B41" s="46">
        <v>2</v>
      </c>
      <c r="C41" s="31" t="s">
        <v>985</v>
      </c>
      <c r="D41" s="66">
        <v>1597.4</v>
      </c>
      <c r="E41" s="67">
        <v>3076.5</v>
      </c>
      <c r="F41" s="67">
        <v>-1479.1</v>
      </c>
      <c r="G41" s="67">
        <v>46525.8</v>
      </c>
      <c r="H41" s="51">
        <v>15331.9</v>
      </c>
      <c r="I41" s="51">
        <v>31193.8</v>
      </c>
      <c r="J41" s="71">
        <v>333</v>
      </c>
      <c r="K41" s="58"/>
    </row>
    <row r="42" spans="1:11" x14ac:dyDescent="0.35">
      <c r="A42" s="46">
        <v>2003</v>
      </c>
      <c r="B42" s="46">
        <v>3</v>
      </c>
      <c r="C42" s="31" t="s">
        <v>982</v>
      </c>
      <c r="D42" s="66">
        <v>1972.7</v>
      </c>
      <c r="E42" s="67">
        <v>3305.5</v>
      </c>
      <c r="F42" s="67">
        <v>-1332.8</v>
      </c>
      <c r="G42" s="67">
        <v>45123.5</v>
      </c>
      <c r="H42" s="51">
        <v>14885.8</v>
      </c>
      <c r="I42" s="51">
        <v>30237.7</v>
      </c>
      <c r="J42" s="71">
        <v>327</v>
      </c>
      <c r="K42" s="58"/>
    </row>
    <row r="43" spans="1:11" ht="15" thickBot="1" x14ac:dyDescent="0.4">
      <c r="A43" s="46">
        <v>2003</v>
      </c>
      <c r="B43" s="46">
        <v>4</v>
      </c>
      <c r="C43" s="31" t="s">
        <v>983</v>
      </c>
      <c r="D43" s="66">
        <v>2522.6999999999998</v>
      </c>
      <c r="E43" s="67">
        <v>2023.7</v>
      </c>
      <c r="F43" s="67">
        <v>498.99999999999977</v>
      </c>
      <c r="G43" s="67">
        <v>45465.4</v>
      </c>
      <c r="H43" s="51">
        <v>13858.7</v>
      </c>
      <c r="I43" s="51">
        <v>31606.7</v>
      </c>
      <c r="J43" s="71">
        <v>328</v>
      </c>
      <c r="K43" s="58"/>
    </row>
    <row r="44" spans="1:11" ht="15" thickTop="1" x14ac:dyDescent="0.35">
      <c r="A44" s="21"/>
      <c r="B44" s="21"/>
      <c r="C44" s="31"/>
      <c r="D44" s="54">
        <v>10136.799999999999</v>
      </c>
      <c r="E44" s="55">
        <v>14926.900000000001</v>
      </c>
      <c r="F44" s="55">
        <v>-4790.0999999999995</v>
      </c>
      <c r="G44" s="55"/>
      <c r="H44" s="56"/>
      <c r="I44" s="56"/>
      <c r="J44" s="70"/>
      <c r="K44" s="21"/>
    </row>
    <row r="45" spans="1:11" ht="15" thickBot="1" x14ac:dyDescent="0.4">
      <c r="A45" s="21"/>
      <c r="B45" s="21"/>
      <c r="C45" s="36"/>
      <c r="D45" s="62"/>
      <c r="E45" s="63"/>
      <c r="F45" s="63"/>
      <c r="G45" s="63"/>
      <c r="H45" s="64"/>
      <c r="I45" s="64"/>
      <c r="J45" s="72"/>
      <c r="K45" s="21"/>
    </row>
    <row r="46" spans="1:11" ht="15" thickTop="1" x14ac:dyDescent="0.35">
      <c r="A46" s="21"/>
      <c r="B46" s="21"/>
      <c r="C46" s="41">
        <v>2004</v>
      </c>
      <c r="D46" s="54"/>
      <c r="E46" s="55"/>
      <c r="F46" s="55"/>
      <c r="G46" s="55"/>
      <c r="H46" s="56"/>
      <c r="I46" s="56"/>
      <c r="J46" s="70"/>
      <c r="K46" s="21"/>
    </row>
    <row r="47" spans="1:11" x14ac:dyDescent="0.35">
      <c r="A47" s="46">
        <v>2004</v>
      </c>
      <c r="B47" s="46">
        <v>1</v>
      </c>
      <c r="C47" s="31" t="s">
        <v>984</v>
      </c>
      <c r="D47" s="66">
        <v>3634.6</v>
      </c>
      <c r="E47" s="67">
        <v>2204</v>
      </c>
      <c r="F47" s="67">
        <v>1430.6</v>
      </c>
      <c r="G47" s="67">
        <v>44961</v>
      </c>
      <c r="H47" s="51">
        <v>13533.1</v>
      </c>
      <c r="I47" s="51">
        <v>31428.1</v>
      </c>
      <c r="J47" s="71">
        <v>354</v>
      </c>
      <c r="K47" s="58"/>
    </row>
    <row r="48" spans="1:11" x14ac:dyDescent="0.35">
      <c r="A48" s="46">
        <v>2004</v>
      </c>
      <c r="B48" s="46">
        <v>2</v>
      </c>
      <c r="C48" s="31" t="s">
        <v>985</v>
      </c>
      <c r="D48" s="66">
        <v>3335</v>
      </c>
      <c r="E48" s="67">
        <v>2184</v>
      </c>
      <c r="F48" s="67">
        <v>1151</v>
      </c>
      <c r="G48" s="67">
        <v>48785.5</v>
      </c>
      <c r="H48" s="51">
        <v>16985.599999999999</v>
      </c>
      <c r="I48" s="51">
        <v>31799.8</v>
      </c>
      <c r="J48" s="71">
        <v>343</v>
      </c>
      <c r="K48" s="58"/>
    </row>
    <row r="49" spans="1:11" x14ac:dyDescent="0.35">
      <c r="A49" s="46">
        <v>2004</v>
      </c>
      <c r="B49" s="46">
        <v>3</v>
      </c>
      <c r="C49" s="31" t="s">
        <v>982</v>
      </c>
      <c r="D49" s="66">
        <v>6254.9</v>
      </c>
      <c r="E49" s="67">
        <v>5331.4</v>
      </c>
      <c r="F49" s="67">
        <v>923.5</v>
      </c>
      <c r="G49" s="67">
        <v>47636.3</v>
      </c>
      <c r="H49" s="51">
        <v>17868.5</v>
      </c>
      <c r="I49" s="51">
        <v>29767.8</v>
      </c>
      <c r="J49" s="71">
        <v>327</v>
      </c>
      <c r="K49" s="58"/>
    </row>
    <row r="50" spans="1:11" ht="15" thickBot="1" x14ac:dyDescent="0.4">
      <c r="A50" s="46">
        <v>2004</v>
      </c>
      <c r="B50" s="46">
        <v>4</v>
      </c>
      <c r="C50" s="31" t="s">
        <v>983</v>
      </c>
      <c r="D50" s="66">
        <v>5145.6000000000004</v>
      </c>
      <c r="E50" s="67">
        <v>2618.1</v>
      </c>
      <c r="F50" s="67">
        <v>2527.5000000000005</v>
      </c>
      <c r="G50" s="67">
        <v>46076.3</v>
      </c>
      <c r="H50" s="51">
        <v>17231.400000000001</v>
      </c>
      <c r="I50" s="51">
        <v>28845</v>
      </c>
      <c r="J50" s="71">
        <v>321</v>
      </c>
      <c r="K50" s="58"/>
    </row>
    <row r="51" spans="1:11" ht="15" thickTop="1" x14ac:dyDescent="0.35">
      <c r="A51" s="21"/>
      <c r="B51" s="21"/>
      <c r="C51" s="31"/>
      <c r="D51" s="54">
        <v>18370.099999999999</v>
      </c>
      <c r="E51" s="55">
        <v>12337.5</v>
      </c>
      <c r="F51" s="55">
        <v>6032.6</v>
      </c>
      <c r="G51" s="55"/>
      <c r="H51" s="56"/>
      <c r="I51" s="56"/>
      <c r="J51" s="70"/>
      <c r="K51" s="21"/>
    </row>
    <row r="52" spans="1:11" ht="15" thickBot="1" x14ac:dyDescent="0.4">
      <c r="A52" s="21"/>
      <c r="B52" s="21"/>
      <c r="C52" s="36"/>
      <c r="D52" s="62"/>
      <c r="E52" s="63"/>
      <c r="F52" s="63"/>
      <c r="G52" s="63"/>
      <c r="H52" s="64"/>
      <c r="I52" s="64"/>
      <c r="J52" s="72"/>
      <c r="K52" s="21"/>
    </row>
    <row r="53" spans="1:11" ht="15" thickTop="1" x14ac:dyDescent="0.35">
      <c r="A53" s="21"/>
      <c r="B53" s="21"/>
      <c r="C53" s="41">
        <v>2005</v>
      </c>
      <c r="D53" s="54"/>
      <c r="E53" s="55"/>
      <c r="F53" s="55"/>
      <c r="G53" s="55"/>
      <c r="H53" s="56"/>
      <c r="I53" s="56"/>
      <c r="J53" s="70"/>
      <c r="K53" s="21"/>
    </row>
    <row r="54" spans="1:11" x14ac:dyDescent="0.35">
      <c r="A54" s="46">
        <v>2005</v>
      </c>
      <c r="B54" s="46">
        <v>1</v>
      </c>
      <c r="C54" s="31" t="s">
        <v>984</v>
      </c>
      <c r="D54" s="66">
        <v>5447.5</v>
      </c>
      <c r="E54" s="67">
        <v>3678.5</v>
      </c>
      <c r="F54" s="67">
        <v>1769</v>
      </c>
      <c r="G54" s="67">
        <v>53013.599999999999</v>
      </c>
      <c r="H54" s="51">
        <v>19049.7</v>
      </c>
      <c r="I54" s="51">
        <v>33963.9</v>
      </c>
      <c r="J54" s="71">
        <v>322</v>
      </c>
      <c r="K54" s="58"/>
    </row>
    <row r="55" spans="1:11" x14ac:dyDescent="0.35">
      <c r="A55" s="46">
        <v>2005</v>
      </c>
      <c r="B55" s="46">
        <v>2</v>
      </c>
      <c r="C55" s="31" t="s">
        <v>985</v>
      </c>
      <c r="D55" s="66">
        <v>3391.4</v>
      </c>
      <c r="E55" s="67">
        <v>2692.2</v>
      </c>
      <c r="F55" s="67">
        <v>699.20000000000027</v>
      </c>
      <c r="G55" s="67">
        <v>60725.8</v>
      </c>
      <c r="H55" s="51">
        <v>22843.200000000001</v>
      </c>
      <c r="I55" s="51">
        <v>37882.6</v>
      </c>
      <c r="J55" s="71">
        <v>374</v>
      </c>
      <c r="K55" s="58"/>
    </row>
    <row r="56" spans="1:11" x14ac:dyDescent="0.35">
      <c r="A56" s="46">
        <v>2005</v>
      </c>
      <c r="B56" s="46">
        <v>3</v>
      </c>
      <c r="C56" s="31" t="s">
        <v>982</v>
      </c>
      <c r="D56" s="66">
        <v>3267</v>
      </c>
      <c r="E56" s="67">
        <v>3833.4</v>
      </c>
      <c r="F56" s="67">
        <v>-566.40000000000009</v>
      </c>
      <c r="G56" s="67">
        <v>62504.800000000003</v>
      </c>
      <c r="H56" s="51">
        <v>23915.5</v>
      </c>
      <c r="I56" s="51">
        <v>38589.300000000003</v>
      </c>
      <c r="J56" s="71">
        <v>372</v>
      </c>
      <c r="K56" s="58"/>
    </row>
    <row r="57" spans="1:11" ht="15" thickBot="1" x14ac:dyDescent="0.4">
      <c r="A57" s="46">
        <v>2005</v>
      </c>
      <c r="B57" s="46">
        <v>4</v>
      </c>
      <c r="C57" s="31" t="s">
        <v>983</v>
      </c>
      <c r="D57" s="66">
        <v>5678.3</v>
      </c>
      <c r="E57" s="67">
        <v>4403.5</v>
      </c>
      <c r="F57" s="67">
        <v>1274.8000000000002</v>
      </c>
      <c r="G57" s="67">
        <v>66380.899999999994</v>
      </c>
      <c r="H57" s="51">
        <v>28651.4</v>
      </c>
      <c r="I57" s="51">
        <v>37729.5</v>
      </c>
      <c r="J57" s="71">
        <v>359</v>
      </c>
      <c r="K57" s="21"/>
    </row>
    <row r="58" spans="1:11" ht="15" thickTop="1" x14ac:dyDescent="0.35">
      <c r="A58" s="21"/>
      <c r="B58" s="21"/>
      <c r="C58" s="31"/>
      <c r="D58" s="54">
        <v>17784.2</v>
      </c>
      <c r="E58" s="55">
        <v>14607.6</v>
      </c>
      <c r="F58" s="55">
        <v>3176.6000000000004</v>
      </c>
      <c r="G58" s="55"/>
      <c r="H58" s="56"/>
      <c r="I58" s="56"/>
      <c r="J58" s="70"/>
      <c r="K58" s="21"/>
    </row>
    <row r="59" spans="1:11" ht="15" thickBot="1" x14ac:dyDescent="0.4">
      <c r="A59" s="21"/>
      <c r="B59" s="21"/>
      <c r="C59" s="36"/>
      <c r="D59" s="62"/>
      <c r="E59" s="63"/>
      <c r="F59" s="63"/>
      <c r="G59" s="63"/>
      <c r="H59" s="64"/>
      <c r="I59" s="64"/>
      <c r="J59" s="72"/>
      <c r="K59" s="21"/>
    </row>
    <row r="60" spans="1:11" ht="15" thickTop="1" x14ac:dyDescent="0.35">
      <c r="A60" s="21"/>
      <c r="B60" s="21"/>
      <c r="C60" s="41">
        <v>2006</v>
      </c>
      <c r="D60" s="54"/>
      <c r="E60" s="55"/>
      <c r="F60" s="55"/>
      <c r="G60" s="55"/>
      <c r="H60" s="56"/>
      <c r="I60" s="56"/>
      <c r="J60" s="70"/>
      <c r="K60" s="21"/>
    </row>
    <row r="61" spans="1:11" x14ac:dyDescent="0.35">
      <c r="A61" s="46">
        <v>2006</v>
      </c>
      <c r="B61" s="46">
        <v>1</v>
      </c>
      <c r="C61" s="31" t="s">
        <v>984</v>
      </c>
      <c r="D61" s="66">
        <v>5354.1</v>
      </c>
      <c r="E61" s="67">
        <v>2901.1</v>
      </c>
      <c r="F61" s="67">
        <v>2453.0000000000005</v>
      </c>
      <c r="G61" s="67">
        <v>70273.8</v>
      </c>
      <c r="H61" s="51">
        <v>36392.699999999997</v>
      </c>
      <c r="I61" s="51">
        <v>33881.1</v>
      </c>
      <c r="J61" s="71">
        <v>347</v>
      </c>
      <c r="K61" s="58"/>
    </row>
    <row r="62" spans="1:11" x14ac:dyDescent="0.35">
      <c r="A62" s="46">
        <v>2006</v>
      </c>
      <c r="B62" s="46">
        <v>2</v>
      </c>
      <c r="C62" s="31" t="s">
        <v>985</v>
      </c>
      <c r="D62" s="66">
        <v>5904</v>
      </c>
      <c r="E62" s="67">
        <v>5085</v>
      </c>
      <c r="F62" s="67">
        <v>819</v>
      </c>
      <c r="G62" s="67">
        <v>83962.9</v>
      </c>
      <c r="H62" s="51">
        <v>34104.5</v>
      </c>
      <c r="I62" s="51">
        <v>49858.400000000001</v>
      </c>
      <c r="J62" s="71">
        <v>358</v>
      </c>
      <c r="K62" s="58"/>
    </row>
    <row r="63" spans="1:11" x14ac:dyDescent="0.35">
      <c r="A63" s="46">
        <v>2006</v>
      </c>
      <c r="B63" s="46">
        <v>3</v>
      </c>
      <c r="C63" s="31" t="s">
        <v>982</v>
      </c>
      <c r="D63" s="66">
        <v>5803</v>
      </c>
      <c r="E63" s="67">
        <v>4777</v>
      </c>
      <c r="F63" s="67">
        <v>1026</v>
      </c>
      <c r="G63" s="67">
        <v>92451</v>
      </c>
      <c r="H63" s="51">
        <v>35591.699999999997</v>
      </c>
      <c r="I63" s="51">
        <v>56858.8</v>
      </c>
      <c r="J63" s="71">
        <v>361</v>
      </c>
      <c r="K63" s="58"/>
    </row>
    <row r="64" spans="1:11" ht="15" thickBot="1" x14ac:dyDescent="0.4">
      <c r="A64" s="46">
        <v>2006</v>
      </c>
      <c r="B64" s="46">
        <v>4</v>
      </c>
      <c r="C64" s="31" t="s">
        <v>983</v>
      </c>
      <c r="D64" s="66">
        <v>7561.8</v>
      </c>
      <c r="E64" s="67">
        <v>4974.1000000000004</v>
      </c>
      <c r="F64" s="67">
        <v>2587.6999999999998</v>
      </c>
      <c r="G64" s="67">
        <v>95132.6</v>
      </c>
      <c r="H64" s="51">
        <v>38479.9</v>
      </c>
      <c r="I64" s="51">
        <v>56652.7</v>
      </c>
      <c r="J64" s="71">
        <v>366</v>
      </c>
      <c r="K64" s="21"/>
    </row>
    <row r="65" spans="1:10" ht="15" thickTop="1" x14ac:dyDescent="0.35">
      <c r="A65" s="21"/>
      <c r="B65" s="21"/>
      <c r="C65" s="31"/>
      <c r="D65" s="54">
        <v>24622.899999999998</v>
      </c>
      <c r="E65" s="55">
        <v>17737.2</v>
      </c>
      <c r="F65" s="55">
        <v>6885.7</v>
      </c>
      <c r="G65" s="55"/>
      <c r="H65" s="56"/>
      <c r="I65" s="56"/>
      <c r="J65" s="70"/>
    </row>
    <row r="66" spans="1:10" ht="15" thickBot="1" x14ac:dyDescent="0.4">
      <c r="A66" s="21"/>
      <c r="B66" s="21"/>
      <c r="C66" s="36"/>
      <c r="D66" s="62"/>
      <c r="E66" s="63"/>
      <c r="F66" s="63"/>
      <c r="G66" s="63"/>
      <c r="H66" s="64"/>
      <c r="I66" s="64"/>
      <c r="J66" s="72"/>
    </row>
    <row r="67" spans="1:10" ht="15" thickTop="1" x14ac:dyDescent="0.35">
      <c r="A67" s="21"/>
      <c r="B67" s="21"/>
      <c r="C67" s="41">
        <v>2007</v>
      </c>
      <c r="D67" s="54"/>
      <c r="E67" s="55"/>
      <c r="F67" s="55"/>
      <c r="G67" s="55"/>
      <c r="H67" s="56"/>
      <c r="I67" s="56"/>
      <c r="J67" s="70"/>
    </row>
    <row r="68" spans="1:10" x14ac:dyDescent="0.35">
      <c r="A68" s="46">
        <v>2007</v>
      </c>
      <c r="B68" s="46">
        <v>1</v>
      </c>
      <c r="C68" s="31" t="s">
        <v>984</v>
      </c>
      <c r="D68" s="66">
        <v>6792.0669796946358</v>
      </c>
      <c r="E68" s="67">
        <v>4648.1249362071067</v>
      </c>
      <c r="F68" s="67">
        <v>2143.9420434875292</v>
      </c>
      <c r="G68" s="67">
        <v>105094.92460398376</v>
      </c>
      <c r="H68" s="51">
        <v>42170.60008512919</v>
      </c>
      <c r="I68" s="51">
        <v>62924.324518854562</v>
      </c>
      <c r="J68" s="71">
        <v>372</v>
      </c>
    </row>
    <row r="69" spans="1:10" x14ac:dyDescent="0.35">
      <c r="A69" s="46">
        <v>2007</v>
      </c>
      <c r="B69" s="46">
        <v>2</v>
      </c>
      <c r="C69" s="31" t="s">
        <v>985</v>
      </c>
      <c r="D69" s="66">
        <v>5594.1</v>
      </c>
      <c r="E69" s="67">
        <v>8564.7000000000007</v>
      </c>
      <c r="F69" s="67">
        <v>-2970.6000000000004</v>
      </c>
      <c r="G69" s="67">
        <v>104428.8</v>
      </c>
      <c r="H69" s="51">
        <v>44408.6</v>
      </c>
      <c r="I69" s="51">
        <v>60020.2</v>
      </c>
      <c r="J69" s="71">
        <v>359</v>
      </c>
    </row>
    <row r="70" spans="1:10" x14ac:dyDescent="0.35">
      <c r="A70" s="46">
        <v>2007</v>
      </c>
      <c r="B70" s="46">
        <v>3</v>
      </c>
      <c r="C70" s="31" t="s">
        <v>982</v>
      </c>
      <c r="D70" s="66">
        <v>5498.9</v>
      </c>
      <c r="E70" s="67">
        <v>4492.6000000000004</v>
      </c>
      <c r="F70" s="67">
        <v>1006.2999999999993</v>
      </c>
      <c r="G70" s="67">
        <v>106628.9</v>
      </c>
      <c r="H70" s="51">
        <v>48390.1</v>
      </c>
      <c r="I70" s="51">
        <v>58238.7</v>
      </c>
      <c r="J70" s="71">
        <v>343</v>
      </c>
    </row>
    <row r="71" spans="1:10" ht="15" thickBot="1" x14ac:dyDescent="0.4">
      <c r="A71" s="46">
        <v>2007</v>
      </c>
      <c r="B71" s="46">
        <v>4</v>
      </c>
      <c r="C71" s="31" t="s">
        <v>983</v>
      </c>
      <c r="D71" s="66">
        <v>7767.1429289322514</v>
      </c>
      <c r="E71" s="67">
        <v>6464.2238866707721</v>
      </c>
      <c r="F71" s="67">
        <v>1302.9190422614793</v>
      </c>
      <c r="G71" s="67">
        <v>107941.39190495753</v>
      </c>
      <c r="H71" s="51">
        <v>46412.104964652353</v>
      </c>
      <c r="I71" s="51">
        <v>61529.286940305174</v>
      </c>
      <c r="J71" s="71">
        <v>365</v>
      </c>
    </row>
    <row r="72" spans="1:10" ht="15" thickTop="1" x14ac:dyDescent="0.35">
      <c r="A72" s="21"/>
      <c r="B72" s="21"/>
      <c r="C72" s="31"/>
      <c r="D72" s="55">
        <v>25652.20990862689</v>
      </c>
      <c r="E72" s="55">
        <v>24169.648822877876</v>
      </c>
      <c r="F72" s="55">
        <v>1482.5610857490074</v>
      </c>
      <c r="G72" s="55"/>
      <c r="H72" s="56"/>
      <c r="I72" s="56"/>
      <c r="J72" s="70"/>
    </row>
    <row r="73" spans="1:10" ht="15" thickBot="1" x14ac:dyDescent="0.4">
      <c r="A73" s="21"/>
      <c r="B73" s="21"/>
      <c r="C73" s="36"/>
      <c r="D73" s="62"/>
      <c r="E73" s="63"/>
      <c r="F73" s="63"/>
      <c r="G73" s="63"/>
      <c r="H73" s="64"/>
      <c r="I73" s="64"/>
      <c r="J73" s="72"/>
    </row>
    <row r="74" spans="1:10" ht="15" thickTop="1" x14ac:dyDescent="0.35">
      <c r="A74" s="21"/>
      <c r="B74" s="21"/>
      <c r="C74" s="41">
        <v>2008</v>
      </c>
      <c r="D74" s="54"/>
      <c r="E74" s="55"/>
      <c r="F74" s="55"/>
      <c r="G74" s="55"/>
      <c r="H74" s="55"/>
      <c r="I74" s="55"/>
      <c r="J74" s="70"/>
    </row>
    <row r="75" spans="1:10" x14ac:dyDescent="0.35">
      <c r="A75" s="46">
        <v>2008</v>
      </c>
      <c r="B75" s="46">
        <v>1</v>
      </c>
      <c r="C75" s="31" t="s">
        <v>984</v>
      </c>
      <c r="D75" s="66">
        <v>5614.4234487530284</v>
      </c>
      <c r="E75" s="67">
        <v>6200.2405744145171</v>
      </c>
      <c r="F75" s="67">
        <v>-585.81712566148872</v>
      </c>
      <c r="G75" s="67">
        <v>117871.41586569771</v>
      </c>
      <c r="H75" s="67">
        <v>57064.034349052927</v>
      </c>
      <c r="I75" s="67">
        <v>60807.38151664476</v>
      </c>
      <c r="J75" s="71">
        <v>369</v>
      </c>
    </row>
    <row r="76" spans="1:10" x14ac:dyDescent="0.35">
      <c r="A76" s="46">
        <v>2008</v>
      </c>
      <c r="B76" s="46">
        <v>2</v>
      </c>
      <c r="C76" s="31" t="s">
        <v>985</v>
      </c>
      <c r="D76" s="66">
        <v>7905.6235735638729</v>
      </c>
      <c r="E76" s="67">
        <v>9678.3032148181392</v>
      </c>
      <c r="F76" s="67">
        <v>-1772.6796412542662</v>
      </c>
      <c r="G76" s="67">
        <v>111592.03234092754</v>
      </c>
      <c r="H76" s="67">
        <v>52143.781948049589</v>
      </c>
      <c r="I76" s="67">
        <v>59448.250392877955</v>
      </c>
      <c r="J76" s="71">
        <v>377</v>
      </c>
    </row>
    <row r="77" spans="1:10" x14ac:dyDescent="0.35">
      <c r="A77" s="46">
        <v>2008</v>
      </c>
      <c r="B77" s="46">
        <v>3</v>
      </c>
      <c r="C77" s="31" t="s">
        <v>982</v>
      </c>
      <c r="D77" s="66">
        <v>10433.860750891299</v>
      </c>
      <c r="E77" s="67">
        <v>8498.5146352016673</v>
      </c>
      <c r="F77" s="67">
        <v>1935.3461156896319</v>
      </c>
      <c r="G77" s="67">
        <v>99100.652595331005</v>
      </c>
      <c r="H77" s="67">
        <v>47640.696470202856</v>
      </c>
      <c r="I77" s="67">
        <v>51459.956125128141</v>
      </c>
      <c r="J77" s="71">
        <v>379</v>
      </c>
    </row>
    <row r="78" spans="1:10" ht="15" thickBot="1" x14ac:dyDescent="0.4">
      <c r="A78" s="46">
        <v>2008</v>
      </c>
      <c r="B78" s="46">
        <v>4</v>
      </c>
      <c r="C78" s="31" t="s">
        <v>983</v>
      </c>
      <c r="D78" s="66">
        <v>14951.968159362717</v>
      </c>
      <c r="E78" s="67">
        <v>11836.400357404225</v>
      </c>
      <c r="F78" s="67">
        <v>3115.5678019584921</v>
      </c>
      <c r="G78" s="67">
        <v>114448.82196959177</v>
      </c>
      <c r="H78" s="67">
        <v>60330.842768566363</v>
      </c>
      <c r="I78" s="67">
        <v>54117.979201025402</v>
      </c>
      <c r="J78" s="71">
        <v>382</v>
      </c>
    </row>
    <row r="79" spans="1:10" ht="15" thickTop="1" x14ac:dyDescent="0.35">
      <c r="A79" s="21"/>
      <c r="B79" s="21"/>
      <c r="C79" s="31"/>
      <c r="D79" s="54">
        <v>38905.875932570918</v>
      </c>
      <c r="E79" s="55">
        <v>36213.458781838548</v>
      </c>
      <c r="F79" s="55">
        <v>2692.417150732369</v>
      </c>
      <c r="G79" s="55"/>
      <c r="H79" s="55"/>
      <c r="I79" s="55"/>
      <c r="J79" s="70"/>
    </row>
    <row r="80" spans="1:10" ht="15" thickBot="1" x14ac:dyDescent="0.4">
      <c r="A80" s="21"/>
      <c r="B80" s="21"/>
      <c r="C80" s="36"/>
      <c r="D80" s="62"/>
      <c r="E80" s="63"/>
      <c r="F80" s="63"/>
      <c r="G80" s="63"/>
      <c r="H80" s="63"/>
      <c r="I80" s="63"/>
      <c r="J80" s="72"/>
    </row>
    <row r="81" spans="1:10" ht="15" thickTop="1" x14ac:dyDescent="0.35">
      <c r="A81" s="21"/>
      <c r="B81" s="21"/>
      <c r="C81" s="41">
        <v>2009</v>
      </c>
      <c r="D81" s="54"/>
      <c r="E81" s="55"/>
      <c r="F81" s="55"/>
      <c r="G81" s="55"/>
      <c r="H81" s="55"/>
      <c r="I81" s="55"/>
      <c r="J81" s="70"/>
    </row>
    <row r="82" spans="1:10" x14ac:dyDescent="0.35">
      <c r="A82" s="46">
        <v>2009</v>
      </c>
      <c r="B82" s="46">
        <v>1</v>
      </c>
      <c r="C82" s="31" t="s">
        <v>984</v>
      </c>
      <c r="D82" s="66">
        <v>5685.2025659568126</v>
      </c>
      <c r="E82" s="67">
        <v>5126.9631586216638</v>
      </c>
      <c r="F82" s="67">
        <v>558.23940733514883</v>
      </c>
      <c r="G82" s="67">
        <v>96341.926239518129</v>
      </c>
      <c r="H82" s="51">
        <v>51477.284715052709</v>
      </c>
      <c r="I82" s="51">
        <v>44864.641524465413</v>
      </c>
      <c r="J82" s="71">
        <v>379</v>
      </c>
    </row>
    <row r="83" spans="1:10" x14ac:dyDescent="0.35">
      <c r="A83" s="46">
        <v>2009</v>
      </c>
      <c r="B83" s="46">
        <v>2</v>
      </c>
      <c r="C83" s="31" t="s">
        <v>985</v>
      </c>
      <c r="D83" s="66">
        <v>8903.2299901278457</v>
      </c>
      <c r="E83" s="67">
        <v>6184.150919917668</v>
      </c>
      <c r="F83" s="67">
        <v>2719.0790702101776</v>
      </c>
      <c r="G83" s="67">
        <v>95939.246667109343</v>
      </c>
      <c r="H83" s="51">
        <v>58153.231594679804</v>
      </c>
      <c r="I83" s="51">
        <v>37786.015072429538</v>
      </c>
      <c r="J83" s="71">
        <v>383</v>
      </c>
    </row>
    <row r="84" spans="1:10" x14ac:dyDescent="0.35">
      <c r="A84" s="46">
        <v>2009</v>
      </c>
      <c r="B84" s="46">
        <v>3</v>
      </c>
      <c r="C84" s="31" t="s">
        <v>982</v>
      </c>
      <c r="D84" s="66">
        <v>14962.469798014252</v>
      </c>
      <c r="E84" s="67">
        <v>12195.804706861647</v>
      </c>
      <c r="F84" s="67">
        <v>2766.6650911526049</v>
      </c>
      <c r="G84" s="67">
        <v>103872.66270475587</v>
      </c>
      <c r="H84" s="51">
        <v>58220.443195477266</v>
      </c>
      <c r="I84" s="51">
        <v>45652.219509278599</v>
      </c>
      <c r="J84" s="71">
        <v>382</v>
      </c>
    </row>
    <row r="85" spans="1:10" ht="15" thickBot="1" x14ac:dyDescent="0.4">
      <c r="A85" s="46">
        <v>2009</v>
      </c>
      <c r="B85" s="46">
        <v>4</v>
      </c>
      <c r="C85" s="31" t="s">
        <v>983</v>
      </c>
      <c r="D85" s="66">
        <v>12023.343318489726</v>
      </c>
      <c r="E85" s="67">
        <v>8163.8838136625218</v>
      </c>
      <c r="F85" s="67">
        <v>3859.459504827204</v>
      </c>
      <c r="G85" s="67">
        <v>108456.81268508988</v>
      </c>
      <c r="H85" s="51">
        <v>65357.499656811007</v>
      </c>
      <c r="I85" s="51">
        <v>43099.313028278877</v>
      </c>
      <c r="J85" s="71">
        <v>372</v>
      </c>
    </row>
    <row r="86" spans="1:10" ht="15" thickTop="1" x14ac:dyDescent="0.35">
      <c r="A86" s="21"/>
      <c r="B86" s="21"/>
      <c r="C86" s="31"/>
      <c r="D86" s="54">
        <v>41574.245672588637</v>
      </c>
      <c r="E86" s="55">
        <v>31670.8025990635</v>
      </c>
      <c r="F86" s="55">
        <v>9903.4430735251353</v>
      </c>
      <c r="G86" s="55"/>
      <c r="H86" s="55"/>
      <c r="I86" s="55"/>
      <c r="J86" s="70"/>
    </row>
    <row r="87" spans="1:10" ht="15" thickBot="1" x14ac:dyDescent="0.4">
      <c r="A87" s="21"/>
      <c r="B87" s="21"/>
      <c r="C87" s="36"/>
      <c r="D87" s="62"/>
      <c r="E87" s="63"/>
      <c r="F87" s="63"/>
      <c r="G87" s="63"/>
      <c r="H87" s="63"/>
      <c r="I87" s="63"/>
      <c r="J87" s="72"/>
    </row>
    <row r="88" spans="1:10" ht="15" thickTop="1" x14ac:dyDescent="0.35">
      <c r="A88" s="21"/>
      <c r="B88" s="21"/>
      <c r="C88" s="41">
        <v>2010</v>
      </c>
      <c r="D88" s="54"/>
      <c r="E88" s="55"/>
      <c r="F88" s="55"/>
      <c r="G88" s="55"/>
      <c r="H88" s="55"/>
      <c r="I88" s="55"/>
      <c r="J88" s="70"/>
    </row>
    <row r="89" spans="1:10" x14ac:dyDescent="0.35">
      <c r="A89" s="46">
        <v>2010</v>
      </c>
      <c r="B89" s="46">
        <v>1</v>
      </c>
      <c r="C89" s="31" t="s">
        <v>984</v>
      </c>
      <c r="D89" s="66">
        <v>8770.5935534283308</v>
      </c>
      <c r="E89" s="67">
        <v>10002.606201654235</v>
      </c>
      <c r="F89" s="67">
        <v>-1232.0126482259038</v>
      </c>
      <c r="G89" s="67">
        <v>107460.96350849963</v>
      </c>
      <c r="H89" s="67">
        <v>64972.406367178759</v>
      </c>
      <c r="I89" s="67">
        <v>42488.557141320867</v>
      </c>
      <c r="J89" s="71">
        <v>342</v>
      </c>
    </row>
    <row r="90" spans="1:10" x14ac:dyDescent="0.35">
      <c r="A90" s="46">
        <v>2010</v>
      </c>
      <c r="B90" s="46">
        <v>2</v>
      </c>
      <c r="C90" s="31" t="s">
        <v>985</v>
      </c>
      <c r="D90" s="66">
        <v>7961.8207459623463</v>
      </c>
      <c r="E90" s="67">
        <v>3746.5478900855778</v>
      </c>
      <c r="F90" s="67">
        <v>4215.2728558767685</v>
      </c>
      <c r="G90" s="67">
        <v>106755.95186528069</v>
      </c>
      <c r="H90" s="67">
        <v>66144.639819601158</v>
      </c>
      <c r="I90" s="67">
        <v>40611.31204567953</v>
      </c>
      <c r="J90" s="71">
        <v>345</v>
      </c>
    </row>
    <row r="91" spans="1:10" x14ac:dyDescent="0.35">
      <c r="A91" s="46">
        <v>2010</v>
      </c>
      <c r="B91" s="46">
        <v>3</v>
      </c>
      <c r="C91" s="31" t="s">
        <v>982</v>
      </c>
      <c r="D91" s="66">
        <v>6931.1223373337707</v>
      </c>
      <c r="E91" s="67">
        <v>4536.2724373504725</v>
      </c>
      <c r="F91" s="67">
        <v>2394.8498999832982</v>
      </c>
      <c r="G91" s="67">
        <v>103202.2393473659</v>
      </c>
      <c r="H91" s="67">
        <v>50154.085993221845</v>
      </c>
      <c r="I91" s="67">
        <v>53048.153354144059</v>
      </c>
      <c r="J91" s="71">
        <v>348</v>
      </c>
    </row>
    <row r="92" spans="1:10" ht="15" thickBot="1" x14ac:dyDescent="0.4">
      <c r="A92" s="46">
        <v>2010</v>
      </c>
      <c r="B92" s="46">
        <v>4</v>
      </c>
      <c r="C92" s="31" t="s">
        <v>983</v>
      </c>
      <c r="D92" s="66">
        <v>8897.5893318642302</v>
      </c>
      <c r="E92" s="67">
        <v>6966.3442276537025</v>
      </c>
      <c r="F92" s="67">
        <v>1931.2451042105276</v>
      </c>
      <c r="G92" s="67">
        <v>107196.08996132447</v>
      </c>
      <c r="H92" s="67">
        <v>50287.056687659358</v>
      </c>
      <c r="I92" s="67">
        <v>56909.033273665103</v>
      </c>
      <c r="J92" s="71">
        <v>336</v>
      </c>
    </row>
    <row r="93" spans="1:10" ht="15" thickTop="1" x14ac:dyDescent="0.35">
      <c r="A93" s="21"/>
      <c r="B93" s="21"/>
      <c r="C93" s="31"/>
      <c r="D93" s="54">
        <v>32561.12596858868</v>
      </c>
      <c r="E93" s="55">
        <v>25251.770756743987</v>
      </c>
      <c r="F93" s="55">
        <v>7309.3552118446905</v>
      </c>
      <c r="G93" s="55"/>
      <c r="H93" s="55"/>
      <c r="I93" s="55"/>
      <c r="J93" s="70"/>
    </row>
    <row r="94" spans="1:10" ht="15" thickBot="1" x14ac:dyDescent="0.4">
      <c r="A94" s="21"/>
      <c r="B94" s="21"/>
      <c r="C94" s="36"/>
      <c r="D94" s="62"/>
      <c r="E94" s="63"/>
      <c r="F94" s="63"/>
      <c r="G94" s="63"/>
      <c r="H94" s="63"/>
      <c r="I94" s="63"/>
      <c r="J94" s="72"/>
    </row>
    <row r="95" spans="1:10" ht="15" thickTop="1" x14ac:dyDescent="0.35">
      <c r="A95" s="21"/>
      <c r="B95" s="21"/>
      <c r="C95" s="41">
        <v>2011</v>
      </c>
      <c r="D95" s="54"/>
      <c r="E95" s="55"/>
      <c r="F95" s="55"/>
      <c r="G95" s="55"/>
      <c r="H95" s="55"/>
      <c r="I95" s="55"/>
      <c r="J95" s="70"/>
    </row>
    <row r="96" spans="1:10" x14ac:dyDescent="0.35">
      <c r="A96" s="46">
        <v>2011</v>
      </c>
      <c r="B96" s="46">
        <v>1</v>
      </c>
      <c r="C96" s="31" t="s">
        <v>984</v>
      </c>
      <c r="D96" s="66">
        <v>13593.266826972278</v>
      </c>
      <c r="E96" s="67">
        <v>5694.5233829801418</v>
      </c>
      <c r="F96" s="67">
        <v>7898.7434439921362</v>
      </c>
      <c r="G96" s="67">
        <v>121708.37935835181</v>
      </c>
      <c r="H96" s="67">
        <v>57469.505368647784</v>
      </c>
      <c r="I96" s="67">
        <v>64238.873989704021</v>
      </c>
      <c r="J96" s="71">
        <v>336</v>
      </c>
    </row>
    <row r="97" spans="1:10" x14ac:dyDescent="0.35">
      <c r="A97" s="46">
        <v>2011</v>
      </c>
      <c r="B97" s="46">
        <v>2</v>
      </c>
      <c r="C97" s="31" t="s">
        <v>985</v>
      </c>
      <c r="D97" s="66">
        <v>12018.198493486474</v>
      </c>
      <c r="E97" s="67">
        <v>8403.1721386063582</v>
      </c>
      <c r="F97" s="67">
        <v>3615.0263548801158</v>
      </c>
      <c r="G97" s="67">
        <v>122602.939733331</v>
      </c>
      <c r="H97" s="67">
        <v>48380.586871211221</v>
      </c>
      <c r="I97" s="67">
        <v>74222.352862119791</v>
      </c>
      <c r="J97" s="71">
        <v>351</v>
      </c>
    </row>
    <row r="98" spans="1:10" x14ac:dyDescent="0.35">
      <c r="A98" s="46">
        <v>2011</v>
      </c>
      <c r="B98" s="46">
        <v>3</v>
      </c>
      <c r="C98" s="31" t="s">
        <v>982</v>
      </c>
      <c r="D98" s="66">
        <v>8171.6091624384462</v>
      </c>
      <c r="E98" s="67">
        <v>9601.6144045936962</v>
      </c>
      <c r="F98" s="67">
        <v>-1430.00524215525</v>
      </c>
      <c r="G98" s="67">
        <v>124086.34778758782</v>
      </c>
      <c r="H98" s="67">
        <v>46892.322227037024</v>
      </c>
      <c r="I98" s="67">
        <v>77194.025560550785</v>
      </c>
      <c r="J98" s="71">
        <v>346</v>
      </c>
    </row>
    <row r="99" spans="1:10" ht="15" thickBot="1" x14ac:dyDescent="0.4">
      <c r="A99" s="46">
        <v>2011</v>
      </c>
      <c r="B99" s="46">
        <v>4</v>
      </c>
      <c r="C99" s="31" t="s">
        <v>983</v>
      </c>
      <c r="D99" s="66">
        <v>17013.850854863085</v>
      </c>
      <c r="E99" s="67">
        <v>11666.194973528647</v>
      </c>
      <c r="F99" s="67">
        <v>5347.6558813344382</v>
      </c>
      <c r="G99" s="67">
        <v>134635.59232556025</v>
      </c>
      <c r="H99" s="67">
        <v>50999.521620229956</v>
      </c>
      <c r="I99" s="67">
        <v>83636.070705330305</v>
      </c>
      <c r="J99" s="71">
        <v>342</v>
      </c>
    </row>
    <row r="100" spans="1:10" ht="15" thickTop="1" x14ac:dyDescent="0.35">
      <c r="A100" s="21"/>
      <c r="B100" s="21"/>
      <c r="C100" s="31"/>
      <c r="D100" s="54">
        <v>50796.92533776028</v>
      </c>
      <c r="E100" s="55">
        <v>35365.504899708845</v>
      </c>
      <c r="F100" s="55">
        <v>15431.42043805144</v>
      </c>
      <c r="G100" s="55"/>
      <c r="H100" s="55"/>
      <c r="I100" s="55"/>
      <c r="J100" s="70"/>
    </row>
    <row r="101" spans="1:10" ht="15" thickBot="1" x14ac:dyDescent="0.4">
      <c r="A101" s="21"/>
      <c r="B101" s="21"/>
      <c r="C101" s="36"/>
      <c r="D101" s="62"/>
      <c r="E101" s="63"/>
      <c r="F101" s="63"/>
      <c r="G101" s="63"/>
      <c r="H101" s="63"/>
      <c r="I101" s="63"/>
      <c r="J101" s="72"/>
    </row>
    <row r="102" spans="1:10" ht="15" thickTop="1" x14ac:dyDescent="0.35">
      <c r="A102" s="21"/>
      <c r="B102" s="21"/>
      <c r="C102" s="41">
        <v>2012</v>
      </c>
      <c r="D102" s="54"/>
      <c r="E102" s="55"/>
      <c r="F102" s="55"/>
      <c r="G102" s="55"/>
      <c r="H102" s="55"/>
      <c r="I102" s="55"/>
      <c r="J102" s="70"/>
    </row>
    <row r="103" spans="1:10" x14ac:dyDescent="0.35">
      <c r="A103" s="46">
        <v>2012</v>
      </c>
      <c r="B103" s="46">
        <v>1</v>
      </c>
      <c r="C103" s="31" t="s">
        <v>984</v>
      </c>
      <c r="D103" s="66">
        <v>13340.48165412872</v>
      </c>
      <c r="E103" s="67">
        <v>8906.9597773687856</v>
      </c>
      <c r="F103" s="67">
        <v>4433.5218767599345</v>
      </c>
      <c r="G103" s="67">
        <v>137620.38072189229</v>
      </c>
      <c r="H103" s="67">
        <v>52795.278988904756</v>
      </c>
      <c r="I103" s="67">
        <v>84825.101732987547</v>
      </c>
      <c r="J103" s="71">
        <v>322</v>
      </c>
    </row>
    <row r="104" spans="1:10" x14ac:dyDescent="0.35">
      <c r="A104" s="46">
        <v>2012</v>
      </c>
      <c r="B104" s="46">
        <v>2</v>
      </c>
      <c r="C104" s="31" t="s">
        <v>985</v>
      </c>
      <c r="D104" s="66">
        <v>8241.4065380515185</v>
      </c>
      <c r="E104" s="67">
        <v>5671.2937957788781</v>
      </c>
      <c r="F104" s="67">
        <v>2570.1127422726404</v>
      </c>
      <c r="G104" s="67">
        <v>123780.07643307131</v>
      </c>
      <c r="H104" s="67">
        <v>54173.323712475605</v>
      </c>
      <c r="I104" s="67">
        <v>69606.752720595716</v>
      </c>
      <c r="J104" s="71">
        <v>321</v>
      </c>
    </row>
    <row r="105" spans="1:10" x14ac:dyDescent="0.35">
      <c r="A105" s="46">
        <v>2012</v>
      </c>
      <c r="B105" s="46">
        <v>3</v>
      </c>
      <c r="C105" s="31" t="s">
        <v>982</v>
      </c>
      <c r="D105" s="66">
        <v>10386.995020310058</v>
      </c>
      <c r="E105" s="67">
        <v>6526.1460058717985</v>
      </c>
      <c r="F105" s="67">
        <v>3860.8490144382595</v>
      </c>
      <c r="G105" s="67">
        <v>130688.59321979934</v>
      </c>
      <c r="H105" s="67">
        <v>36266.481579794032</v>
      </c>
      <c r="I105" s="67">
        <v>94422.111640005314</v>
      </c>
      <c r="J105" s="71">
        <v>316</v>
      </c>
    </row>
    <row r="106" spans="1:10" ht="15" thickBot="1" x14ac:dyDescent="0.4">
      <c r="A106" s="46">
        <v>2012</v>
      </c>
      <c r="B106" s="46">
        <v>4</v>
      </c>
      <c r="C106" s="31" t="s">
        <v>983</v>
      </c>
      <c r="D106" s="66">
        <v>14870.55320601735</v>
      </c>
      <c r="E106" s="67">
        <v>11240.704035754097</v>
      </c>
      <c r="F106" s="67">
        <v>3629.8491702632527</v>
      </c>
      <c r="G106" s="67">
        <v>143452.13506938712</v>
      </c>
      <c r="H106" s="67">
        <v>40101.242426262863</v>
      </c>
      <c r="I106" s="67">
        <v>103350.89264312426</v>
      </c>
      <c r="J106" s="71">
        <v>319</v>
      </c>
    </row>
    <row r="107" spans="1:10" ht="15" thickTop="1" x14ac:dyDescent="0.35">
      <c r="A107" s="21"/>
      <c r="B107" s="21"/>
      <c r="C107" s="31"/>
      <c r="D107" s="55">
        <v>46839.436418507648</v>
      </c>
      <c r="E107" s="55">
        <v>32345.103614773558</v>
      </c>
      <c r="F107" s="55">
        <v>14494.332803734087</v>
      </c>
      <c r="G107" s="55"/>
      <c r="H107" s="55"/>
      <c r="I107" s="55"/>
      <c r="J107" s="70"/>
    </row>
    <row r="108" spans="1:10" ht="15" thickBot="1" x14ac:dyDescent="0.4">
      <c r="A108" s="21"/>
      <c r="B108" s="21"/>
      <c r="C108" s="36"/>
      <c r="D108" s="62"/>
      <c r="E108" s="63"/>
      <c r="F108" s="63"/>
      <c r="G108" s="63"/>
      <c r="H108" s="63"/>
      <c r="I108" s="63"/>
      <c r="J108" s="72"/>
    </row>
    <row r="109" spans="1:10" ht="15" thickTop="1" x14ac:dyDescent="0.35">
      <c r="A109" s="21"/>
      <c r="B109" s="21"/>
      <c r="C109" s="41">
        <v>2013</v>
      </c>
      <c r="D109" s="54"/>
      <c r="E109" s="55"/>
      <c r="F109" s="55"/>
      <c r="G109" s="55"/>
      <c r="H109" s="55"/>
      <c r="I109" s="55"/>
      <c r="J109" s="70"/>
    </row>
    <row r="110" spans="1:10" x14ac:dyDescent="0.35">
      <c r="A110" s="21"/>
      <c r="B110" s="21"/>
      <c r="C110" s="31" t="s">
        <v>984</v>
      </c>
      <c r="D110" s="66">
        <v>9925.3362925862657</v>
      </c>
      <c r="E110" s="67">
        <v>10225.530541478533</v>
      </c>
      <c r="F110" s="67">
        <v>-300.19424889226684</v>
      </c>
      <c r="G110" s="67">
        <v>164202.42988901236</v>
      </c>
      <c r="H110" s="67">
        <v>47011.39364014841</v>
      </c>
      <c r="I110" s="67">
        <v>117191.03624886394</v>
      </c>
      <c r="J110" s="71">
        <v>309</v>
      </c>
    </row>
    <row r="111" spans="1:10" x14ac:dyDescent="0.35">
      <c r="A111" s="21"/>
      <c r="B111" s="21"/>
      <c r="C111" s="31" t="s">
        <v>985</v>
      </c>
      <c r="D111" s="66">
        <v>11968.8</v>
      </c>
      <c r="E111" s="67">
        <v>12602.3</v>
      </c>
      <c r="F111" s="67">
        <v>-633.5</v>
      </c>
      <c r="G111" s="67">
        <v>180024.2</v>
      </c>
      <c r="H111" s="67">
        <v>45898.7</v>
      </c>
      <c r="I111" s="73">
        <v>134125.5</v>
      </c>
      <c r="J111" s="71">
        <v>312</v>
      </c>
    </row>
    <row r="112" spans="1:10" x14ac:dyDescent="0.35">
      <c r="A112" s="21"/>
      <c r="B112" s="21"/>
      <c r="C112" s="31" t="s">
        <v>982</v>
      </c>
      <c r="D112" s="66">
        <v>25979.916603064059</v>
      </c>
      <c r="E112" s="67">
        <v>25619.51575481613</v>
      </c>
      <c r="F112" s="67">
        <v>360.40084824792939</v>
      </c>
      <c r="G112" s="67">
        <v>196151.25403269354</v>
      </c>
      <c r="H112" s="67">
        <v>38002.711975413695</v>
      </c>
      <c r="I112" s="73">
        <v>158148.54205727985</v>
      </c>
      <c r="J112" s="71">
        <v>303</v>
      </c>
    </row>
    <row r="113" spans="3:21" ht="15" thickBot="1" x14ac:dyDescent="0.4">
      <c r="C113" s="31" t="s">
        <v>983</v>
      </c>
      <c r="D113" s="66">
        <v>10713.971518229378</v>
      </c>
      <c r="E113" s="67">
        <v>10747.002530712985</v>
      </c>
      <c r="F113" s="67">
        <v>-33.031012483606901</v>
      </c>
      <c r="G113" s="67">
        <v>216665.31049344564</v>
      </c>
      <c r="H113" s="67">
        <v>41800.251576417621</v>
      </c>
      <c r="I113" s="73">
        <v>174865.05891702801</v>
      </c>
      <c r="J113" s="71">
        <v>306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5" thickTop="1" x14ac:dyDescent="0.35">
      <c r="C114" s="31"/>
      <c r="D114" s="55">
        <v>58588.024413879706</v>
      </c>
      <c r="E114" s="55">
        <v>59194.348827007649</v>
      </c>
      <c r="F114" s="55">
        <v>-606.32441312794435</v>
      </c>
      <c r="G114" s="55"/>
      <c r="H114" s="55"/>
      <c r="I114" s="55"/>
      <c r="J114" s="7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5" thickBot="1" x14ac:dyDescent="0.4">
      <c r="C115" s="74"/>
      <c r="D115" s="75"/>
      <c r="E115" s="76"/>
      <c r="F115" s="76"/>
      <c r="G115" s="76"/>
      <c r="H115" s="76"/>
      <c r="I115" s="76"/>
      <c r="J115" s="7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5" thickTop="1" x14ac:dyDescent="0.35">
      <c r="C116" s="41">
        <v>2014</v>
      </c>
      <c r="D116" s="78"/>
      <c r="E116" s="50"/>
      <c r="F116" s="50"/>
      <c r="G116" s="50"/>
      <c r="H116" s="50"/>
      <c r="I116" s="50"/>
      <c r="J116" s="79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x14ac:dyDescent="0.35">
      <c r="C117" s="31" t="s">
        <v>984</v>
      </c>
      <c r="D117" s="66">
        <v>16356.466016934517</v>
      </c>
      <c r="E117" s="67">
        <v>23343.470425563144</v>
      </c>
      <c r="F117" s="67">
        <v>-6987.0044086286271</v>
      </c>
      <c r="G117" s="67">
        <v>214876.09429996545</v>
      </c>
      <c r="H117" s="67">
        <v>43448.198590435444</v>
      </c>
      <c r="I117" s="73">
        <v>171427.89570953001</v>
      </c>
      <c r="J117" s="71">
        <v>308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x14ac:dyDescent="0.35">
      <c r="C118" s="31" t="s">
        <v>985</v>
      </c>
      <c r="D118" s="66">
        <v>15162.261717018751</v>
      </c>
      <c r="E118" s="67">
        <v>12703.683473561247</v>
      </c>
      <c r="F118" s="67">
        <v>2458.5782434575049</v>
      </c>
      <c r="G118" s="67">
        <v>268362.68545253063</v>
      </c>
      <c r="H118" s="67">
        <v>39897.530631699985</v>
      </c>
      <c r="I118" s="73">
        <v>228465.15482083065</v>
      </c>
      <c r="J118" s="71">
        <v>309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x14ac:dyDescent="0.35">
      <c r="C119" s="31" t="s">
        <v>982</v>
      </c>
      <c r="D119" s="66">
        <v>16400.152244690002</v>
      </c>
      <c r="E119" s="67">
        <v>14129.45268058</v>
      </c>
      <c r="F119" s="67">
        <v>2270.6995641100002</v>
      </c>
      <c r="G119" s="67">
        <v>287586.83430783998</v>
      </c>
      <c r="H119" s="67">
        <v>40449.143926869998</v>
      </c>
      <c r="I119" s="73">
        <v>247137.69038096999</v>
      </c>
      <c r="J119" s="71">
        <v>313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3:21" ht="15" thickBot="1" x14ac:dyDescent="0.4">
      <c r="C120" s="31" t="s">
        <v>983</v>
      </c>
      <c r="D120" s="81">
        <v>18852.812144227843</v>
      </c>
      <c r="E120" s="76">
        <v>13069.507022890954</v>
      </c>
      <c r="F120" s="76">
        <v>5783.3051213368881</v>
      </c>
      <c r="G120" s="76">
        <v>283165.27318565862</v>
      </c>
      <c r="H120" s="76">
        <v>38834.212252102356</v>
      </c>
      <c r="I120" s="76">
        <v>244331.06093355629</v>
      </c>
      <c r="J120" s="77">
        <v>329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5" thickTop="1" x14ac:dyDescent="0.35">
      <c r="C121" s="31"/>
      <c r="D121" s="78">
        <v>66771.692122871114</v>
      </c>
      <c r="E121" s="50">
        <v>63246.113602595338</v>
      </c>
      <c r="F121" s="50">
        <v>3525.5785202757661</v>
      </c>
      <c r="G121" s="50"/>
      <c r="H121" s="50"/>
      <c r="I121" s="50"/>
      <c r="J121" s="79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5" thickBot="1" x14ac:dyDescent="0.4">
      <c r="C122" s="36"/>
      <c r="D122" s="62"/>
      <c r="E122" s="63"/>
      <c r="F122" s="63"/>
      <c r="G122" s="63"/>
      <c r="H122" s="63"/>
      <c r="I122" s="63"/>
      <c r="J122" s="7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5" thickTop="1" x14ac:dyDescent="0.35">
      <c r="C123" s="41">
        <v>2015</v>
      </c>
      <c r="D123" s="78"/>
      <c r="E123" s="50"/>
      <c r="F123" s="50"/>
      <c r="G123" s="50"/>
      <c r="H123" s="50"/>
      <c r="I123" s="50"/>
      <c r="J123" s="79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x14ac:dyDescent="0.35">
      <c r="C124" s="31" t="s">
        <v>984</v>
      </c>
      <c r="D124" s="66">
        <v>25084.324481625983</v>
      </c>
      <c r="E124" s="67">
        <v>21467.371081943893</v>
      </c>
      <c r="F124" s="67">
        <v>3616.9533996820928</v>
      </c>
      <c r="G124" s="67">
        <v>317063.27504338027</v>
      </c>
      <c r="H124" s="67">
        <v>52946.593577894229</v>
      </c>
      <c r="I124" s="73">
        <v>264116.68146548606</v>
      </c>
      <c r="J124" s="71">
        <v>363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x14ac:dyDescent="0.35">
      <c r="C125" s="82" t="s">
        <v>985</v>
      </c>
      <c r="D125" s="83">
        <v>22441.934112461535</v>
      </c>
      <c r="E125" s="84">
        <v>6457.1502112725384</v>
      </c>
      <c r="F125" s="84">
        <v>15984.783901188996</v>
      </c>
      <c r="G125" s="84">
        <v>315771.89744160825</v>
      </c>
      <c r="H125" s="84">
        <v>48835.706093787776</v>
      </c>
      <c r="I125" s="85">
        <v>266936.19134782045</v>
      </c>
      <c r="J125" s="86">
        <v>363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x14ac:dyDescent="0.35">
      <c r="C126" s="87" t="s">
        <v>982</v>
      </c>
      <c r="D126" s="88">
        <v>25225.299232580001</v>
      </c>
      <c r="E126" s="89">
        <v>29754.598831750001</v>
      </c>
      <c r="F126" s="89">
        <v>-4418.3699799399992</v>
      </c>
      <c r="G126" s="89">
        <f>327749355838.84/1000000</f>
        <v>327749.35583884001</v>
      </c>
      <c r="H126" s="89">
        <v>68103.859726480005</v>
      </c>
      <c r="I126" s="90">
        <v>259645.49611235998</v>
      </c>
      <c r="J126" s="91">
        <v>360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3:21" ht="15" thickBot="1" x14ac:dyDescent="0.4">
      <c r="C127" s="92" t="s">
        <v>983</v>
      </c>
      <c r="D127" s="93">
        <v>18894.037936159999</v>
      </c>
      <c r="E127" s="93">
        <v>31674.474819679999</v>
      </c>
      <c r="F127" s="93">
        <v>-12780.43688363</v>
      </c>
      <c r="G127" s="94">
        <v>364294.02564766997</v>
      </c>
      <c r="H127" s="93">
        <v>77499.327654919995</v>
      </c>
      <c r="I127" s="93">
        <v>286794.69799274998</v>
      </c>
      <c r="J127" s="95">
        <v>370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5" thickTop="1" x14ac:dyDescent="0.35">
      <c r="C128" s="31"/>
      <c r="D128" s="78">
        <f>SUM(D124:D127)</f>
        <v>91645.595762827521</v>
      </c>
      <c r="E128" s="78">
        <f>SUM(E124:E127)</f>
        <v>89353.594944646436</v>
      </c>
      <c r="F128" s="78">
        <f>SUM(F124:F127)</f>
        <v>2402.9304373010909</v>
      </c>
      <c r="G128" s="78"/>
      <c r="H128" s="78"/>
      <c r="I128" s="78"/>
      <c r="J128" s="78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10" ht="15" thickBot="1" x14ac:dyDescent="0.4">
      <c r="C129" s="36"/>
      <c r="D129" s="62"/>
      <c r="E129" s="63"/>
      <c r="F129" s="63"/>
      <c r="G129" s="63"/>
      <c r="H129" s="63"/>
      <c r="I129" s="63"/>
      <c r="J129" s="72"/>
    </row>
    <row r="130" spans="3:10" ht="15" thickBot="1" x14ac:dyDescent="0.4"/>
    <row r="131" spans="3:10" ht="15" thickTop="1" x14ac:dyDescent="0.35">
      <c r="C131" s="41">
        <v>2016</v>
      </c>
      <c r="D131" s="78"/>
      <c r="E131" s="50"/>
      <c r="F131" s="50"/>
      <c r="G131" s="50"/>
      <c r="H131" s="50"/>
      <c r="I131" s="50"/>
      <c r="J131" s="79"/>
    </row>
    <row r="132" spans="3:10" x14ac:dyDescent="0.35">
      <c r="C132" s="31" t="s">
        <v>984</v>
      </c>
      <c r="D132" s="96">
        <v>21032.732500999999</v>
      </c>
      <c r="E132" s="97">
        <v>25687.355009999999</v>
      </c>
      <c r="F132" s="97">
        <v>-4654.6225080000004</v>
      </c>
      <c r="G132" s="97">
        <v>348555.08640299999</v>
      </c>
      <c r="H132" s="97">
        <v>59116.660197999998</v>
      </c>
      <c r="I132" s="73">
        <v>289438.42620500003</v>
      </c>
      <c r="J132" s="71">
        <v>378</v>
      </c>
    </row>
    <row r="133" spans="3:10" x14ac:dyDescent="0.35">
      <c r="C133" s="82" t="s">
        <v>985</v>
      </c>
      <c r="D133" s="98">
        <v>24820.054332</v>
      </c>
      <c r="E133" s="99">
        <v>17623.277532</v>
      </c>
      <c r="F133" s="99">
        <v>7196.7767990000002</v>
      </c>
      <c r="G133" s="99">
        <v>348180.849438</v>
      </c>
      <c r="H133" s="99">
        <v>61680.256480999997</v>
      </c>
      <c r="I133" s="85">
        <v>286500.59295700002</v>
      </c>
      <c r="J133" s="86">
        <v>391</v>
      </c>
    </row>
    <row r="134" spans="3:10" x14ac:dyDescent="0.35">
      <c r="C134" s="87" t="s">
        <v>982</v>
      </c>
      <c r="D134" s="100">
        <v>28855.266052999901</v>
      </c>
      <c r="E134" s="101">
        <v>17060.316601999999</v>
      </c>
      <c r="F134" s="101">
        <v>11794.94945</v>
      </c>
      <c r="G134" s="101">
        <v>360148.09389800002</v>
      </c>
      <c r="H134" s="101">
        <v>80570.494525999995</v>
      </c>
      <c r="I134" s="90">
        <v>279577.59937200003</v>
      </c>
      <c r="J134" s="91">
        <v>398</v>
      </c>
    </row>
    <row r="135" spans="3:10" ht="15" thickBot="1" x14ac:dyDescent="0.4">
      <c r="C135" s="92" t="s">
        <v>983</v>
      </c>
      <c r="D135" s="102">
        <v>25977.001359999998</v>
      </c>
      <c r="E135" s="102">
        <v>18278.128118000001</v>
      </c>
      <c r="F135" s="102">
        <v>7698.9898679999997</v>
      </c>
      <c r="G135" s="103">
        <v>362505.53093200002</v>
      </c>
      <c r="H135" s="102">
        <v>66073.801370000001</v>
      </c>
      <c r="I135" s="102">
        <v>296431.72956200002</v>
      </c>
      <c r="J135" s="95">
        <v>410</v>
      </c>
    </row>
    <row r="136" spans="3:10" ht="15" thickTop="1" x14ac:dyDescent="0.35">
      <c r="C136" s="31"/>
      <c r="D136" s="78">
        <f>SUM(D132:D135)</f>
        <v>100685.0542459999</v>
      </c>
      <c r="E136" s="78">
        <f>SUM(E132:E135)</f>
        <v>78649.077262000006</v>
      </c>
      <c r="F136" s="78">
        <f>SUM(F132:F135)</f>
        <v>22036.093609</v>
      </c>
      <c r="G136" s="78"/>
      <c r="H136" s="78"/>
      <c r="I136" s="78"/>
      <c r="J136" s="78"/>
    </row>
    <row r="137" spans="3:10" ht="15" thickBot="1" x14ac:dyDescent="0.4">
      <c r="C137" s="36"/>
      <c r="D137" s="62"/>
      <c r="E137" s="63"/>
      <c r="F137" s="63"/>
      <c r="G137" s="63"/>
      <c r="H137" s="63"/>
      <c r="I137" s="63"/>
      <c r="J137" s="72"/>
    </row>
    <row r="139" spans="3:10" ht="15" thickBot="1" x14ac:dyDescent="0.4">
      <c r="E139" s="104"/>
    </row>
    <row r="140" spans="3:10" ht="15" thickTop="1" x14ac:dyDescent="0.35">
      <c r="C140" s="41">
        <v>2017</v>
      </c>
      <c r="D140" s="78"/>
      <c r="E140" s="50"/>
      <c r="F140" s="50"/>
      <c r="G140" s="50"/>
      <c r="H140" s="50"/>
      <c r="I140" s="50"/>
      <c r="J140" s="79"/>
    </row>
    <row r="141" spans="3:10" x14ac:dyDescent="0.35">
      <c r="C141" s="31" t="s">
        <v>984</v>
      </c>
      <c r="D141" s="96">
        <v>25616.125132000001</v>
      </c>
      <c r="E141" s="97">
        <v>20120.524264</v>
      </c>
      <c r="F141" s="97">
        <v>5495.6008670000001</v>
      </c>
      <c r="G141" s="97">
        <v>383081.35557800002</v>
      </c>
      <c r="H141" s="97">
        <v>77065.706577000004</v>
      </c>
      <c r="I141" s="73">
        <v>306015.64900099998</v>
      </c>
      <c r="J141" s="71">
        <v>407</v>
      </c>
    </row>
    <row r="142" spans="3:10" x14ac:dyDescent="0.35">
      <c r="C142" s="82" t="s">
        <v>985</v>
      </c>
      <c r="D142" s="98">
        <v>21343.598889000001</v>
      </c>
      <c r="E142" s="99">
        <v>19503.380321000001</v>
      </c>
      <c r="F142" s="99">
        <v>1840.218568</v>
      </c>
      <c r="G142" s="99">
        <v>403485.35882299999</v>
      </c>
      <c r="H142" s="99">
        <v>75060.851479999998</v>
      </c>
      <c r="I142" s="85">
        <v>328424.50734299998</v>
      </c>
      <c r="J142" s="86">
        <v>420</v>
      </c>
    </row>
    <row r="143" spans="3:10" x14ac:dyDescent="0.35">
      <c r="C143" s="87" t="s">
        <v>982</v>
      </c>
      <c r="D143" s="100">
        <v>18705.899699000001</v>
      </c>
      <c r="E143" s="101">
        <v>18847.104067</v>
      </c>
      <c r="F143" s="101">
        <v>-141.20436799999999</v>
      </c>
      <c r="G143" s="101">
        <v>434174.29495200003</v>
      </c>
      <c r="H143" s="101">
        <v>80054.962220999994</v>
      </c>
      <c r="I143" s="90">
        <v>354119.33273099997</v>
      </c>
      <c r="J143" s="91">
        <v>422</v>
      </c>
    </row>
    <row r="144" spans="3:10" ht="15" thickBot="1" x14ac:dyDescent="0.4">
      <c r="C144" s="92" t="s">
        <v>983</v>
      </c>
      <c r="D144" s="102">
        <v>22308.307863999999</v>
      </c>
      <c r="E144" s="102">
        <v>23607.344888</v>
      </c>
      <c r="F144" s="102">
        <v>-1299.037024</v>
      </c>
      <c r="G144" s="103">
        <v>442345.8224</v>
      </c>
      <c r="H144" s="102">
        <v>88408.569352999999</v>
      </c>
      <c r="I144" s="102">
        <v>353937.25304699998</v>
      </c>
      <c r="J144" s="95">
        <v>431</v>
      </c>
    </row>
    <row r="145" spans="3:10" ht="15" thickTop="1" x14ac:dyDescent="0.35">
      <c r="D145" s="105">
        <f>SUM(D141:D144)</f>
        <v>87973.931584000005</v>
      </c>
      <c r="E145" s="78">
        <f>SUM(E141:E144)</f>
        <v>82078.353539999996</v>
      </c>
      <c r="F145" s="78">
        <f>SUM(F141:F144)</f>
        <v>5895.5780430000004</v>
      </c>
      <c r="G145" s="78"/>
      <c r="H145" s="78"/>
      <c r="I145" s="78"/>
      <c r="J145" s="106"/>
    </row>
    <row r="146" spans="3:10" ht="15" thickBot="1" x14ac:dyDescent="0.4">
      <c r="C146" s="36"/>
      <c r="D146" s="62"/>
      <c r="E146" s="63"/>
      <c r="F146" s="63"/>
      <c r="G146" s="63"/>
      <c r="H146" s="63"/>
      <c r="I146" s="63"/>
      <c r="J146" s="72"/>
    </row>
    <row r="147" spans="3:10" x14ac:dyDescent="0.35">
      <c r="E147" s="104"/>
      <c r="G147" s="104"/>
    </row>
    <row r="148" spans="3:10" ht="15" thickBot="1" x14ac:dyDescent="0.4">
      <c r="G148" s="107"/>
    </row>
    <row r="149" spans="3:10" ht="15" thickTop="1" x14ac:dyDescent="0.35">
      <c r="C149" s="41">
        <v>2018</v>
      </c>
      <c r="D149" s="78"/>
      <c r="E149" s="50"/>
      <c r="F149" s="50"/>
      <c r="G149" s="50"/>
      <c r="H149" s="50"/>
      <c r="I149" s="50"/>
      <c r="J149" s="79"/>
    </row>
    <row r="150" spans="3:10" x14ac:dyDescent="0.35">
      <c r="C150" s="31" t="s">
        <v>984</v>
      </c>
      <c r="D150" s="96">
        <v>35143.190018000001</v>
      </c>
      <c r="E150" s="97">
        <v>21748.448435999999</v>
      </c>
      <c r="F150" s="97">
        <v>13394.741576</v>
      </c>
      <c r="G150" s="97">
        <v>422076.781288</v>
      </c>
      <c r="H150" s="97">
        <v>83062.863763999994</v>
      </c>
      <c r="I150" s="97">
        <v>339013.91752399999</v>
      </c>
      <c r="J150" s="71">
        <v>435</v>
      </c>
    </row>
    <row r="151" spans="3:10" x14ac:dyDescent="0.35">
      <c r="C151" s="82" t="s">
        <v>985</v>
      </c>
      <c r="D151" s="98">
        <v>30820.405639000001</v>
      </c>
      <c r="E151" s="99">
        <v>30393.670248999999</v>
      </c>
      <c r="F151" s="99">
        <v>426.735387</v>
      </c>
      <c r="G151" s="99">
        <v>517788.73779599997</v>
      </c>
      <c r="H151" s="99">
        <v>130623.24905899999</v>
      </c>
      <c r="I151" s="99">
        <v>387165.48873699998</v>
      </c>
      <c r="J151" s="86">
        <v>456</v>
      </c>
    </row>
    <row r="152" spans="3:10" x14ac:dyDescent="0.35">
      <c r="C152" s="87" t="s">
        <v>982</v>
      </c>
      <c r="D152" s="100">
        <v>30415.778229</v>
      </c>
      <c r="E152" s="101">
        <v>50436.523825999997</v>
      </c>
      <c r="F152" s="101">
        <v>-20020.745598000001</v>
      </c>
      <c r="G152" s="101">
        <v>513760.55196800001</v>
      </c>
      <c r="H152" s="101">
        <v>104310.922297</v>
      </c>
      <c r="I152" s="101">
        <v>409449.629671</v>
      </c>
      <c r="J152" s="91">
        <v>455</v>
      </c>
    </row>
    <row r="153" spans="3:10" ht="15" thickBot="1" x14ac:dyDescent="0.4">
      <c r="C153" s="92" t="s">
        <v>983</v>
      </c>
      <c r="D153" s="102">
        <v>22551.875935</v>
      </c>
      <c r="E153" s="102">
        <v>22729.632366000002</v>
      </c>
      <c r="F153" s="102">
        <v>-177.756427</v>
      </c>
      <c r="G153" s="102">
        <v>442258.846555</v>
      </c>
      <c r="H153" s="102">
        <v>97982.721252999996</v>
      </c>
      <c r="I153" s="102">
        <v>344276.12530199997</v>
      </c>
      <c r="J153" s="95">
        <v>459</v>
      </c>
    </row>
    <row r="154" spans="3:10" ht="15" thickTop="1" x14ac:dyDescent="0.35">
      <c r="D154" s="105">
        <f>SUM(D150:D153)</f>
        <v>118931.249821</v>
      </c>
      <c r="E154" s="78">
        <f>SUM(E150:E153)</f>
        <v>125308.27487699999</v>
      </c>
      <c r="F154" s="78">
        <f>SUM(F150:F153)</f>
        <v>-6377.0250620000006</v>
      </c>
      <c r="G154" s="78"/>
      <c r="H154" s="78"/>
      <c r="I154" s="78"/>
      <c r="J154" s="106"/>
    </row>
    <row r="155" spans="3:10" x14ac:dyDescent="0.35">
      <c r="D155" s="78"/>
      <c r="E155" s="78"/>
      <c r="F155" s="78"/>
      <c r="G155" s="78"/>
      <c r="H155" s="78"/>
      <c r="I155" s="78"/>
      <c r="J155" s="108"/>
    </row>
    <row r="156" spans="3:10" ht="15" thickBot="1" x14ac:dyDescent="0.4">
      <c r="C156" s="36"/>
      <c r="D156" s="62"/>
      <c r="E156" s="63"/>
      <c r="F156" s="63"/>
      <c r="G156" s="63"/>
      <c r="H156" s="63"/>
      <c r="I156" s="63"/>
      <c r="J156" s="72"/>
    </row>
    <row r="157" spans="3:10" ht="15" thickTop="1" x14ac:dyDescent="0.35">
      <c r="C157" s="41">
        <v>2019</v>
      </c>
      <c r="D157" s="78"/>
      <c r="E157" s="50"/>
      <c r="F157" s="50"/>
      <c r="G157" s="50"/>
      <c r="H157" s="50"/>
      <c r="I157" s="50"/>
      <c r="J157" s="79"/>
    </row>
    <row r="158" spans="3:10" x14ac:dyDescent="0.35">
      <c r="C158" s="31" t="s">
        <v>984</v>
      </c>
      <c r="D158" s="96">
        <v>21890.261065999999</v>
      </c>
      <c r="E158" s="97">
        <v>20674.175121</v>
      </c>
      <c r="F158" s="97">
        <v>1216.085943</v>
      </c>
      <c r="G158" s="97">
        <v>477498.90649800003</v>
      </c>
      <c r="H158" s="97">
        <v>109766.4053</v>
      </c>
      <c r="I158" s="97">
        <v>367732.50119799998</v>
      </c>
      <c r="J158" s="71">
        <v>455</v>
      </c>
    </row>
    <row r="159" spans="3:10" x14ac:dyDescent="0.35">
      <c r="C159" s="82" t="s">
        <v>985</v>
      </c>
      <c r="D159" s="98">
        <v>13462.544488</v>
      </c>
      <c r="E159" s="99">
        <v>14324.590163999999</v>
      </c>
      <c r="F159" s="99">
        <v>-862.04567499999996</v>
      </c>
      <c r="G159" s="99">
        <v>473396.890273</v>
      </c>
      <c r="H159" s="99">
        <v>108006.979976</v>
      </c>
      <c r="I159" s="99">
        <v>365389.91029700002</v>
      </c>
      <c r="J159" s="86">
        <v>477</v>
      </c>
    </row>
    <row r="160" spans="3:10" x14ac:dyDescent="0.35">
      <c r="C160" s="87" t="s">
        <v>982</v>
      </c>
      <c r="D160" s="100">
        <v>22000.358569</v>
      </c>
      <c r="E160" s="101">
        <v>31825.871574000001</v>
      </c>
      <c r="F160" s="101">
        <v>-9825.5130119999994</v>
      </c>
      <c r="G160" s="101">
        <v>492848.56530800002</v>
      </c>
      <c r="H160" s="101">
        <v>112050.58186200001</v>
      </c>
      <c r="I160" s="101">
        <v>380797.98344600003</v>
      </c>
      <c r="J160" s="91">
        <v>489</v>
      </c>
    </row>
    <row r="161" spans="3:10" ht="15" thickBot="1" x14ac:dyDescent="0.4">
      <c r="C161" s="92" t="s">
        <v>983</v>
      </c>
      <c r="D161" s="102">
        <v>25153.639739999999</v>
      </c>
      <c r="E161" s="102">
        <v>22244.548037</v>
      </c>
      <c r="F161" s="102">
        <v>2909.0917009999998</v>
      </c>
      <c r="G161" s="102">
        <v>494704.88338299998</v>
      </c>
      <c r="H161" s="102">
        <v>115148.85496300001</v>
      </c>
      <c r="I161" s="102">
        <v>379556.02841999999</v>
      </c>
      <c r="J161" s="95">
        <v>497</v>
      </c>
    </row>
    <row r="162" spans="3:10" ht="15" thickTop="1" x14ac:dyDescent="0.35">
      <c r="D162" s="105">
        <f>SUM(D158:D161)</f>
        <v>82506.803862999994</v>
      </c>
      <c r="E162" s="78">
        <f>SUM(E158:E161)</f>
        <v>89069.184896000006</v>
      </c>
      <c r="F162" s="78">
        <f>SUM(F158:F161)</f>
        <v>-6562.3810429999994</v>
      </c>
      <c r="G162" s="78"/>
      <c r="H162" s="78"/>
      <c r="I162" s="78"/>
      <c r="J162" s="106"/>
    </row>
    <row r="163" spans="3:10" ht="15" thickBot="1" x14ac:dyDescent="0.4">
      <c r="C163" s="36"/>
      <c r="D163" s="62"/>
      <c r="E163" s="63"/>
      <c r="F163" s="63"/>
      <c r="G163" s="63"/>
      <c r="H163" s="63"/>
      <c r="I163" s="63"/>
      <c r="J163" s="72"/>
    </row>
    <row r="164" spans="3:10" ht="15" thickTop="1" x14ac:dyDescent="0.35">
      <c r="C164" s="41">
        <v>2020</v>
      </c>
      <c r="D164" s="78"/>
      <c r="E164" s="50"/>
      <c r="F164" s="50"/>
      <c r="G164" s="50"/>
      <c r="H164" s="50"/>
      <c r="I164" s="50"/>
      <c r="J164" s="79"/>
    </row>
    <row r="165" spans="3:10" x14ac:dyDescent="0.35">
      <c r="C165" s="31" t="s">
        <v>984</v>
      </c>
      <c r="D165" s="96">
        <v>61040.126144000002</v>
      </c>
      <c r="E165" s="97">
        <v>90620.131961999999</v>
      </c>
      <c r="F165" s="97">
        <v>-29580.005815</v>
      </c>
      <c r="G165" s="97">
        <v>482578.37215000001</v>
      </c>
      <c r="H165" s="97">
        <v>113443.495339</v>
      </c>
      <c r="I165" s="97">
        <v>369134.87681099999</v>
      </c>
      <c r="J165" s="71">
        <v>504</v>
      </c>
    </row>
    <row r="166" spans="3:10" x14ac:dyDescent="0.35">
      <c r="C166" s="82" t="s">
        <v>985</v>
      </c>
      <c r="D166" s="98">
        <v>84431.168449000004</v>
      </c>
      <c r="E166" s="99">
        <v>98321.685064999998</v>
      </c>
      <c r="F166" s="99">
        <v>-13890.516613</v>
      </c>
      <c r="G166" s="99">
        <v>533176.66760000004</v>
      </c>
      <c r="H166" s="99">
        <v>128156.60763300001</v>
      </c>
      <c r="I166" s="99">
        <v>405020.05996699998</v>
      </c>
      <c r="J166" s="86">
        <v>509</v>
      </c>
    </row>
    <row r="167" spans="3:10" x14ac:dyDescent="0.35">
      <c r="C167" s="87" t="s">
        <v>982</v>
      </c>
      <c r="D167" s="100">
        <v>25529.429923</v>
      </c>
      <c r="E167" s="101">
        <v>32848.195786999997</v>
      </c>
      <c r="F167" s="101">
        <v>-7318.7658719999999</v>
      </c>
      <c r="G167" s="101">
        <v>545026.09198699996</v>
      </c>
      <c r="H167" s="101">
        <v>134729.94264299999</v>
      </c>
      <c r="I167" s="101">
        <v>410296.14934399998</v>
      </c>
      <c r="J167" s="91">
        <v>545</v>
      </c>
    </row>
    <row r="168" spans="3:10" ht="15" thickBot="1" x14ac:dyDescent="0.4">
      <c r="C168" s="92" t="s">
        <v>983</v>
      </c>
      <c r="D168" s="102">
        <v>34418.96228</v>
      </c>
      <c r="E168" s="102">
        <v>32500.814468</v>
      </c>
      <c r="F168" s="102">
        <v>1918.147815</v>
      </c>
      <c r="G168" s="102">
        <v>562250.37498600001</v>
      </c>
      <c r="H168" s="102">
        <v>145204.53919499999</v>
      </c>
      <c r="I168" s="102">
        <v>417045.83579099999</v>
      </c>
      <c r="J168" s="95">
        <v>566</v>
      </c>
    </row>
    <row r="169" spans="3:10" ht="15" thickTop="1" x14ac:dyDescent="0.35">
      <c r="D169" s="105">
        <f>SUM(D165:D168)</f>
        <v>205419.68679599999</v>
      </c>
      <c r="E169" s="78">
        <f>SUM(E165:E168)</f>
        <v>254290.82728200001</v>
      </c>
      <c r="F169" s="78">
        <f>SUM(F165:F168)</f>
        <v>-48871.140485000004</v>
      </c>
      <c r="G169" s="78"/>
      <c r="H169" s="78"/>
      <c r="I169" s="78"/>
      <c r="J169" s="109"/>
    </row>
    <row r="170" spans="3:10" ht="15" thickBot="1" x14ac:dyDescent="0.4">
      <c r="C170" s="36"/>
      <c r="D170" s="62"/>
      <c r="E170" s="63"/>
      <c r="F170" s="63"/>
      <c r="G170" s="63"/>
      <c r="H170" s="63"/>
      <c r="I170" s="63"/>
      <c r="J170" s="72"/>
    </row>
    <row r="171" spans="3:10" ht="15" thickTop="1" x14ac:dyDescent="0.35">
      <c r="C171" s="41">
        <v>2021</v>
      </c>
      <c r="D171" s="78"/>
      <c r="E171" s="50"/>
      <c r="F171" s="50"/>
      <c r="G171" s="50"/>
      <c r="H171" s="50"/>
      <c r="I171" s="50"/>
      <c r="J171" s="79"/>
    </row>
    <row r="172" spans="3:10" x14ac:dyDescent="0.35">
      <c r="C172" s="31" t="s">
        <v>984</v>
      </c>
      <c r="D172" s="96">
        <v>28889.077933</v>
      </c>
      <c r="E172" s="97">
        <v>21910.189436000001</v>
      </c>
      <c r="F172" s="97">
        <v>6978.8884959999996</v>
      </c>
      <c r="G172" s="97">
        <v>592110.41496700002</v>
      </c>
      <c r="H172" s="97">
        <v>153438.71191799999</v>
      </c>
      <c r="I172" s="97">
        <v>438671.703049</v>
      </c>
      <c r="J172" s="71">
        <v>563</v>
      </c>
    </row>
    <row r="173" spans="3:10" x14ac:dyDescent="0.35">
      <c r="C173" s="82" t="s">
        <v>985</v>
      </c>
      <c r="D173" s="98">
        <v>36899.708167999997</v>
      </c>
      <c r="E173" s="99">
        <v>26926.156408999999</v>
      </c>
      <c r="F173" s="99">
        <v>9973.5517600000003</v>
      </c>
      <c r="G173" s="99">
        <v>622911.81286599999</v>
      </c>
      <c r="H173" s="99">
        <v>164284.88645600001</v>
      </c>
      <c r="I173" s="99">
        <v>458626.92641000001</v>
      </c>
      <c r="J173" s="86">
        <v>568</v>
      </c>
    </row>
    <row r="174" spans="3:10" x14ac:dyDescent="0.35">
      <c r="C174" s="87" t="s">
        <v>982</v>
      </c>
      <c r="D174" s="100">
        <v>23581.485271000001</v>
      </c>
      <c r="E174" s="101">
        <v>24451.679875999998</v>
      </c>
      <c r="F174" s="101">
        <v>-870.19460600000002</v>
      </c>
      <c r="G174" s="101">
        <v>647834.883011</v>
      </c>
      <c r="H174" s="101">
        <v>174510.80564999999</v>
      </c>
      <c r="I174" s="101">
        <v>473324.077361</v>
      </c>
      <c r="J174" s="91">
        <v>575</v>
      </c>
    </row>
    <row r="175" spans="3:10" ht="15" thickBot="1" x14ac:dyDescent="0.4">
      <c r="C175" s="92" t="s">
        <v>983</v>
      </c>
      <c r="D175" s="102">
        <v>19361.550403000001</v>
      </c>
      <c r="E175" s="102">
        <v>23976.097156</v>
      </c>
      <c r="F175" s="102">
        <v>-4614.546754</v>
      </c>
      <c r="G175" s="102">
        <v>698140.87764099997</v>
      </c>
      <c r="H175" s="102">
        <v>185704.311919</v>
      </c>
      <c r="I175" s="102">
        <v>512436.56572200003</v>
      </c>
      <c r="J175" s="95">
        <v>592</v>
      </c>
    </row>
    <row r="176" spans="3:10" ht="15" thickTop="1" x14ac:dyDescent="0.35">
      <c r="D176" s="105">
        <f>SUM(D172:D175)</f>
        <v>108731.821775</v>
      </c>
      <c r="E176" s="78">
        <f>SUM(E172:E175)</f>
        <v>97264.122877000002</v>
      </c>
      <c r="F176" s="78">
        <f>SUM(F172:F175)</f>
        <v>11467.698896000002</v>
      </c>
      <c r="G176" s="78"/>
      <c r="H176" s="78"/>
      <c r="I176" s="78"/>
      <c r="J176" s="109"/>
    </row>
    <row r="177" spans="3:12" ht="15" thickBot="1" x14ac:dyDescent="0.4">
      <c r="C177" s="36"/>
      <c r="D177" s="62"/>
      <c r="E177" s="63"/>
      <c r="F177" s="63"/>
      <c r="G177" s="63"/>
      <c r="H177" s="63"/>
      <c r="I177" s="63"/>
      <c r="J177" s="72"/>
    </row>
    <row r="178" spans="3:12" ht="15" thickTop="1" x14ac:dyDescent="0.35">
      <c r="C178" s="41">
        <v>2022</v>
      </c>
      <c r="D178" s="78"/>
      <c r="E178" s="50"/>
      <c r="F178" s="50"/>
      <c r="G178" s="50"/>
      <c r="H178" s="50"/>
      <c r="I178" s="50"/>
      <c r="J178" s="79"/>
    </row>
    <row r="179" spans="3:12" x14ac:dyDescent="0.35">
      <c r="C179" s="31" t="s">
        <v>984</v>
      </c>
      <c r="D179" s="96">
        <v>39694.383004000003</v>
      </c>
      <c r="E179" s="97">
        <v>26304.930725999999</v>
      </c>
      <c r="F179" s="97">
        <v>13389.452278000001</v>
      </c>
      <c r="G179" s="97">
        <v>632922.72217199998</v>
      </c>
      <c r="H179" s="97">
        <v>175293.91665999999</v>
      </c>
      <c r="I179" s="97">
        <v>457628.80551199999</v>
      </c>
      <c r="J179" s="71">
        <v>609</v>
      </c>
    </row>
    <row r="180" spans="3:12" x14ac:dyDescent="0.35">
      <c r="C180" s="82" t="s">
        <v>985</v>
      </c>
      <c r="D180" s="98">
        <v>30367.919355999999</v>
      </c>
      <c r="E180" s="99">
        <v>14813.577415</v>
      </c>
      <c r="F180" s="99">
        <v>15554.341939</v>
      </c>
      <c r="G180" s="99">
        <v>637768.03691899998</v>
      </c>
      <c r="H180" s="99">
        <v>176349.84680100001</v>
      </c>
      <c r="I180" s="99">
        <v>461418.19011800003</v>
      </c>
      <c r="J180" s="86">
        <v>621</v>
      </c>
    </row>
    <row r="181" spans="3:12" x14ac:dyDescent="0.35">
      <c r="C181" s="87" t="s">
        <v>982</v>
      </c>
      <c r="D181" s="100">
        <v>23236.087037000001</v>
      </c>
      <c r="E181" s="101">
        <v>22770.243309000001</v>
      </c>
      <c r="F181" s="101">
        <v>465.84373099999999</v>
      </c>
      <c r="G181" s="101">
        <v>665225.02846399997</v>
      </c>
      <c r="H181" s="101">
        <v>183147.54807300001</v>
      </c>
      <c r="I181" s="101">
        <v>482077.48039099999</v>
      </c>
      <c r="J181" s="91">
        <v>623</v>
      </c>
    </row>
    <row r="182" spans="3:12" ht="15" thickBot="1" x14ac:dyDescent="0.4">
      <c r="C182" s="92" t="s">
        <v>983</v>
      </c>
      <c r="D182" s="102">
        <v>28117.505561999998</v>
      </c>
      <c r="E182" s="102">
        <v>24446.311377000002</v>
      </c>
      <c r="F182" s="102">
        <v>3671.1941870000001</v>
      </c>
      <c r="G182" s="102">
        <v>693589.38038900006</v>
      </c>
      <c r="H182" s="102">
        <v>187261.53471899999</v>
      </c>
      <c r="I182" s="102">
        <v>506327.84567000001</v>
      </c>
      <c r="J182" s="95">
        <v>624</v>
      </c>
    </row>
    <row r="183" spans="3:12" ht="15" thickTop="1" x14ac:dyDescent="0.35">
      <c r="D183" s="105">
        <f>SUM(D179:D182)</f>
        <v>121415.894959</v>
      </c>
      <c r="E183" s="78">
        <f>SUM(E179:E182)</f>
        <v>88335.062827000002</v>
      </c>
      <c r="F183" s="78">
        <f>SUM(F179:F182)</f>
        <v>33080.832135000004</v>
      </c>
      <c r="G183" s="78"/>
      <c r="H183" s="78"/>
      <c r="I183" s="78"/>
      <c r="J183" s="109"/>
    </row>
    <row r="184" spans="3:12" ht="15" thickBot="1" x14ac:dyDescent="0.4">
      <c r="C184" s="36"/>
      <c r="D184" s="62"/>
      <c r="E184" s="63"/>
      <c r="F184" s="63"/>
      <c r="G184" s="63"/>
      <c r="H184" s="63"/>
      <c r="I184" s="63"/>
      <c r="J184" s="72"/>
    </row>
    <row r="185" spans="3:12" ht="15" thickTop="1" x14ac:dyDescent="0.35">
      <c r="C185" s="41">
        <v>2023</v>
      </c>
      <c r="D185" s="78"/>
      <c r="E185" s="50"/>
      <c r="F185" s="50"/>
      <c r="G185" s="50"/>
      <c r="H185" s="50"/>
      <c r="I185" s="50"/>
      <c r="J185" s="79"/>
    </row>
    <row r="186" spans="3:12" x14ac:dyDescent="0.35">
      <c r="C186" s="31" t="s">
        <v>984</v>
      </c>
      <c r="D186" s="96">
        <v>18438.173583</v>
      </c>
      <c r="E186" s="97">
        <v>23119.94109</v>
      </c>
      <c r="F186" s="97">
        <v>-4681.7675060000001</v>
      </c>
      <c r="G186" s="97">
        <v>736773.94963399996</v>
      </c>
      <c r="H186" s="97">
        <v>202926.28053700001</v>
      </c>
      <c r="I186" s="97">
        <v>533847.66909700003</v>
      </c>
      <c r="J186" s="71">
        <v>631</v>
      </c>
      <c r="L186" s="104"/>
    </row>
    <row r="187" spans="3:12" x14ac:dyDescent="0.35">
      <c r="C187" s="82" t="s">
        <v>985</v>
      </c>
      <c r="D187" s="98">
        <v>26065.729909999998</v>
      </c>
      <c r="E187" s="99">
        <v>42555.834523999998</v>
      </c>
      <c r="F187" s="99">
        <v>-16490.104611999999</v>
      </c>
      <c r="G187" s="99">
        <v>809739.11477800005</v>
      </c>
      <c r="H187" s="99">
        <v>224924.92242799999</v>
      </c>
      <c r="I187" s="99">
        <v>584814.19235000003</v>
      </c>
      <c r="J187" s="86">
        <v>643</v>
      </c>
    </row>
    <row r="188" spans="3:12" x14ac:dyDescent="0.35">
      <c r="C188" s="87" t="s">
        <v>982</v>
      </c>
      <c r="D188" s="100">
        <v>27111.452072</v>
      </c>
      <c r="E188" s="101">
        <v>34234.508573999999</v>
      </c>
      <c r="F188" s="101">
        <v>-7123.0564999999997</v>
      </c>
      <c r="G188" s="101">
        <v>764569.76448100002</v>
      </c>
      <c r="H188" s="101">
        <v>223372.95275999999</v>
      </c>
      <c r="I188" s="101">
        <v>541196.81172100001</v>
      </c>
      <c r="J188" s="91">
        <v>661</v>
      </c>
    </row>
    <row r="189" spans="3:12" ht="15" thickBot="1" x14ac:dyDescent="0.4">
      <c r="C189" s="92" t="s">
        <v>983</v>
      </c>
      <c r="D189" s="102">
        <v>31320.276110999999</v>
      </c>
      <c r="E189" s="102">
        <v>26406.423827999999</v>
      </c>
      <c r="F189" s="110">
        <v>4913.8522830000002</v>
      </c>
      <c r="G189" s="102">
        <v>854844.95110199996</v>
      </c>
      <c r="H189" s="102">
        <v>236014.17027100001</v>
      </c>
      <c r="I189" s="102">
        <v>618830.78083099995</v>
      </c>
      <c r="J189" s="95">
        <v>684</v>
      </c>
    </row>
    <row r="190" spans="3:12" ht="15" thickTop="1" x14ac:dyDescent="0.35">
      <c r="D190" s="105">
        <f>SUM(D186:D189)</f>
        <v>102935.631676</v>
      </c>
      <c r="E190" s="78">
        <f>SUM(E186:E189)</f>
        <v>126316.70801599999</v>
      </c>
      <c r="F190" s="78">
        <f>SUM(F186:F189)</f>
        <v>-23381.076334999998</v>
      </c>
      <c r="G190" s="78"/>
      <c r="H190" s="78"/>
      <c r="I190" s="78"/>
      <c r="J190" s="109"/>
    </row>
    <row r="191" spans="3:12" ht="15" thickBot="1" x14ac:dyDescent="0.4">
      <c r="C191" s="36"/>
      <c r="D191" s="62"/>
      <c r="E191" s="63"/>
      <c r="F191" s="63"/>
      <c r="G191" s="63"/>
      <c r="H191" s="63"/>
      <c r="I191" s="63"/>
      <c r="J191" s="72"/>
    </row>
    <row r="192" spans="3:12" ht="15" thickTop="1" x14ac:dyDescent="0.35">
      <c r="C192" s="41">
        <v>2024</v>
      </c>
      <c r="D192" s="78"/>
      <c r="E192" s="50"/>
      <c r="F192" s="50"/>
      <c r="G192" s="50"/>
      <c r="H192" s="50"/>
      <c r="I192" s="50"/>
      <c r="J192" s="79"/>
      <c r="L192" s="104"/>
    </row>
    <row r="193" spans="3:10" x14ac:dyDescent="0.35">
      <c r="C193" s="31" t="s">
        <v>984</v>
      </c>
      <c r="D193" s="96">
        <v>21938.371161999999</v>
      </c>
      <c r="E193" s="97">
        <v>31188.003425999999</v>
      </c>
      <c r="F193" s="97">
        <v>-9249.6322639999999</v>
      </c>
      <c r="G193" s="97">
        <v>927928.54784999997</v>
      </c>
      <c r="H193" s="97">
        <v>250198.39245499999</v>
      </c>
      <c r="I193" s="97">
        <v>677730.15539500001</v>
      </c>
      <c r="J193" s="71">
        <v>693</v>
      </c>
    </row>
    <row r="194" spans="3:10" x14ac:dyDescent="0.35">
      <c r="C194" s="82" t="s">
        <v>985</v>
      </c>
      <c r="D194" s="98">
        <v>43703.451191</v>
      </c>
      <c r="E194" s="99">
        <v>46096.304339000002</v>
      </c>
      <c r="F194" s="99">
        <v>-2392.8531539999999</v>
      </c>
      <c r="G194" s="99">
        <v>898560.04586299998</v>
      </c>
      <c r="H194" s="99">
        <v>243583.228294</v>
      </c>
      <c r="I194" s="99">
        <v>654976.81756899995</v>
      </c>
      <c r="J194" s="86">
        <v>698</v>
      </c>
    </row>
    <row r="195" spans="3:10" x14ac:dyDescent="0.35">
      <c r="C195" s="87" t="s">
        <v>982</v>
      </c>
      <c r="D195" s="100">
        <v>56491.622861000003</v>
      </c>
      <c r="E195" s="101">
        <v>52369.279394999998</v>
      </c>
      <c r="F195" s="101">
        <v>4122.3434660000057</v>
      </c>
      <c r="G195" s="101">
        <v>912839.38870000001</v>
      </c>
      <c r="H195" s="101">
        <v>246684.63430100001</v>
      </c>
      <c r="I195" s="101">
        <v>666154.75439899997</v>
      </c>
      <c r="J195" s="91">
        <v>723</v>
      </c>
    </row>
    <row r="196" spans="3:10" ht="15" thickBot="1" x14ac:dyDescent="0.4">
      <c r="C196" s="92" t="s">
        <v>983</v>
      </c>
      <c r="D196" s="102">
        <v>39911.076602000001</v>
      </c>
      <c r="E196" s="102">
        <v>37851.837109</v>
      </c>
      <c r="F196" s="110">
        <v>2059.239489</v>
      </c>
      <c r="G196" s="102">
        <v>975209.97814300004</v>
      </c>
      <c r="H196" s="102">
        <v>263975.44515599997</v>
      </c>
      <c r="I196" s="102">
        <v>711234.53298699996</v>
      </c>
      <c r="J196" s="95">
        <v>727</v>
      </c>
    </row>
    <row r="197" spans="3:10" ht="15.5" thickTop="1" thickBot="1" x14ac:dyDescent="0.4">
      <c r="D197" s="111">
        <f>SUM(D193:D196)</f>
        <v>162044.52181599999</v>
      </c>
      <c r="E197" s="112">
        <f>SUM(E193:E196)</f>
        <v>167505.42426900001</v>
      </c>
      <c r="F197" s="112">
        <f>SUM(F193:F196)</f>
        <v>-5460.9024629999949</v>
      </c>
      <c r="G197" s="112"/>
      <c r="H197" s="112"/>
      <c r="I197" s="112"/>
      <c r="J197" s="113"/>
    </row>
    <row r="198" spans="3:10" ht="15" thickBot="1" x14ac:dyDescent="0.4"/>
    <row r="199" spans="3:10" ht="15" thickTop="1" x14ac:dyDescent="0.35">
      <c r="C199" s="41">
        <v>2025</v>
      </c>
      <c r="D199" s="114"/>
      <c r="E199" s="115"/>
      <c r="F199" s="115"/>
      <c r="G199" s="115"/>
      <c r="H199" s="115"/>
      <c r="I199" s="115"/>
      <c r="J199" s="116"/>
    </row>
    <row r="200" spans="3:10" x14ac:dyDescent="0.35">
      <c r="C200" s="31" t="s">
        <v>984</v>
      </c>
      <c r="D200" s="96">
        <v>37181.408197999997</v>
      </c>
      <c r="E200" s="97">
        <v>32106.618299000002</v>
      </c>
      <c r="F200" s="97">
        <v>5074.7898990000003</v>
      </c>
      <c r="G200" s="97">
        <v>974412.24193500006</v>
      </c>
      <c r="H200" s="104">
        <v>274167.54857699998</v>
      </c>
      <c r="I200" s="97">
        <v>700244.69335800002</v>
      </c>
      <c r="J200" s="71">
        <v>756</v>
      </c>
    </row>
    <row r="201" spans="3:10" x14ac:dyDescent="0.35">
      <c r="C201" s="82" t="s">
        <v>985</v>
      </c>
      <c r="D201" s="98">
        <v>49606.731223000003</v>
      </c>
      <c r="E201" s="99">
        <v>48880.101868999998</v>
      </c>
      <c r="F201" s="99">
        <v>1819.229515</v>
      </c>
      <c r="G201" s="99">
        <v>1041821.202645</v>
      </c>
      <c r="H201" s="99">
        <v>284439.17859999998</v>
      </c>
      <c r="I201" s="99">
        <v>757382.02404499997</v>
      </c>
      <c r="J201" s="86">
        <v>763</v>
      </c>
    </row>
    <row r="202" spans="3:10" x14ac:dyDescent="0.35">
      <c r="C202" s="87" t="s">
        <v>982</v>
      </c>
      <c r="D202" s="100"/>
      <c r="E202" s="101"/>
      <c r="F202" s="101"/>
      <c r="G202" s="101"/>
      <c r="H202" s="101"/>
      <c r="I202" s="101"/>
      <c r="J202" s="91"/>
    </row>
    <row r="203" spans="3:10" ht="15" thickBot="1" x14ac:dyDescent="0.4">
      <c r="C203" s="92" t="s">
        <v>983</v>
      </c>
      <c r="D203" s="102"/>
      <c r="E203" s="102"/>
      <c r="F203" s="110"/>
      <c r="G203" s="102"/>
      <c r="H203" s="102"/>
      <c r="I203" s="102"/>
      <c r="J203" s="95"/>
    </row>
    <row r="204" spans="3:10" ht="15.5" thickTop="1" thickBot="1" x14ac:dyDescent="0.4">
      <c r="D204" s="111">
        <f>SUM(D200:D203)</f>
        <v>86788.139421</v>
      </c>
      <c r="E204" s="112">
        <f>SUM(E200:E203)</f>
        <v>80986.720168</v>
      </c>
      <c r="F204" s="112">
        <f>SUM(F200:F203)</f>
        <v>6894.0194140000003</v>
      </c>
      <c r="G204" s="112"/>
      <c r="H204" s="112"/>
      <c r="I204" s="112"/>
      <c r="J204" s="11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6f13c6d819d05f8dd458ca6c7b71e325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43b3d8a82e2e24a5bc2e99f11d353d30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5286C1-A7ED-4DA3-8887-EEA1C165EB17}"/>
</file>

<file path=customXml/itemProps2.xml><?xml version="1.0" encoding="utf-8"?>
<ds:datastoreItem xmlns:ds="http://schemas.openxmlformats.org/officeDocument/2006/customXml" ds:itemID="{E54F122A-6E2D-442E-9767-8AEAB8C397C7}"/>
</file>

<file path=customXml/itemProps3.xml><?xml version="1.0" encoding="utf-8"?>
<ds:datastoreItem xmlns:ds="http://schemas.openxmlformats.org/officeDocument/2006/customXml" ds:itemID="{4389719B-AFF1-4086-A698-8492A6545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2025-07-28T12:46:10Z</dcterms:created>
  <dcterms:modified xsi:type="dcterms:W3CDTF">2025-08-06T19:51:03Z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