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Mar2024/"/>
    </mc:Choice>
  </mc:AlternateContent>
  <xr:revisionPtr revIDLastSave="6" documentId="8_{204ED163-FA54-4658-8527-AB45C9E28FE9}" xr6:coauthVersionLast="47" xr6:coauthVersionMax="47" xr10:uidLastSave="{D52D86B8-593E-4AAD-865F-B14CA250803B}"/>
  <bookViews>
    <workbookView xWindow="-120" yWindow="-120" windowWidth="29040" windowHeight="15840" xr2:uid="{00000000-000D-0000-FFFF-FFFF00000000}"/>
  </bookViews>
  <sheets>
    <sheet name="FCISSummary" sheetId="2" r:id="rId1"/>
    <sheet name="FCISAssetSum" sheetId="3" r:id="rId2"/>
    <sheet name="FCISSchemeSummary" sheetId="4" r:id="rId3"/>
    <sheet name="FCISEquity" sheetId="5" r:id="rId4"/>
    <sheet name="FCISAsset" sheetId="6" r:id="rId5"/>
    <sheet name="FCISFixed" sheetId="7" r:id="rId6"/>
    <sheet name="FCISFundSum" sheetId="8" r:id="rId7"/>
    <sheet name="SUMYEAR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4" i="4"/>
  <c r="F197" i="9"/>
  <c r="E197" i="9"/>
  <c r="D197" i="9"/>
  <c r="G126" i="9"/>
  <c r="D128" i="9"/>
  <c r="E128" i="9"/>
  <c r="F128" i="9"/>
  <c r="D136" i="9"/>
  <c r="E136" i="9"/>
  <c r="F136" i="9"/>
  <c r="D145" i="9"/>
  <c r="E145" i="9"/>
  <c r="F145" i="9"/>
  <c r="D154" i="9"/>
  <c r="E154" i="9"/>
  <c r="F154" i="9"/>
  <c r="D162" i="9"/>
  <c r="E162" i="9"/>
  <c r="F162" i="9"/>
  <c r="D169" i="9"/>
  <c r="E169" i="9"/>
  <c r="F169" i="9"/>
  <c r="D176" i="9"/>
  <c r="E176" i="9"/>
  <c r="F176" i="9"/>
  <c r="D183" i="9"/>
  <c r="E183" i="9"/>
  <c r="F183" i="9"/>
  <c r="D190" i="9"/>
  <c r="E190" i="9"/>
  <c r="F190" i="9"/>
  <c r="Q18" i="3" l="1"/>
  <c r="O18" i="3"/>
  <c r="M18" i="3"/>
  <c r="K18" i="3"/>
  <c r="I18" i="3"/>
  <c r="G18" i="3"/>
  <c r="E18" i="3"/>
  <c r="C18" i="3"/>
</calcChain>
</file>

<file path=xl/sharedStrings.xml><?xml version="1.0" encoding="utf-8"?>
<sst xmlns="http://schemas.openxmlformats.org/spreadsheetml/2006/main" count="10183" uniqueCount="965">
  <si>
    <t>Figures relate to ASISA membership registered funds.</t>
  </si>
  <si>
    <t>GRAND TOTAL</t>
  </si>
  <si>
    <t>%</t>
  </si>
  <si>
    <t>RM</t>
  </si>
  <si>
    <t>Net Inflow</t>
  </si>
  <si>
    <t>Total Repurchases</t>
  </si>
  <si>
    <t>Total Sales</t>
  </si>
  <si>
    <t>Total Assets</t>
  </si>
  <si>
    <t>SUMMARY</t>
  </si>
  <si>
    <t xml:space="preserve">Quarter ended:  </t>
  </si>
  <si>
    <t>Foreign Collective Investment Scheme Statistics of ASISA FCIS Members</t>
  </si>
  <si>
    <t>ASSET SUMMARY</t>
  </si>
  <si>
    <t>Rand</t>
  </si>
  <si>
    <t>Total In/outflow</t>
  </si>
  <si>
    <t>Scheme</t>
  </si>
  <si>
    <t>SUMMARY BY SCHEME</t>
  </si>
  <si>
    <t>Fund currency</t>
  </si>
  <si>
    <t>Exchange Rate</t>
  </si>
  <si>
    <t>Currency Code</t>
  </si>
  <si>
    <t>Fund Name</t>
  </si>
  <si>
    <t>Retail / Institutional</t>
  </si>
  <si>
    <t>FCIS EQUITY FUNDS</t>
  </si>
  <si>
    <t>FCIS ASSET ALLOCATION FUNDS</t>
  </si>
  <si>
    <t>FCIS FIXED INTEREST FUNDS</t>
  </si>
  <si>
    <t>ALL FCIS FUNDS</t>
  </si>
  <si>
    <t xml:space="preserve"> Allan Gray Australia Balanced Fund</t>
  </si>
  <si>
    <t xml:space="preserve"> Allan Gray Bermuda Ltd</t>
  </si>
  <si>
    <t>Allan Gray Africa Bond Fund Limited</t>
  </si>
  <si>
    <t>Allan Gray Africa Equity Fund Limited</t>
  </si>
  <si>
    <t>Allan Gray Australia Equity Fund</t>
  </si>
  <si>
    <t>Allan Gray Australia Opportunity Fund</t>
  </si>
  <si>
    <t>Allan Gray Frontier Markets Equity Fund Limited</t>
  </si>
  <si>
    <t>Ashburton Global Investment Funds Limited</t>
  </si>
  <si>
    <t>Ashburton Investments SICAV</t>
  </si>
  <si>
    <t>Ashburton Money Market Funds Ltd</t>
  </si>
  <si>
    <t xml:space="preserve">Ashburton Replica Portfolio Limited </t>
  </si>
  <si>
    <t>Ci Global Investments RIAIF ICAV</t>
  </si>
  <si>
    <t>Contrarius ICAV</t>
  </si>
  <si>
    <t>Coronation Global Opportunities Fund</t>
  </si>
  <si>
    <t>Dodge &amp; Cox Worldwide Funds plc</t>
  </si>
  <si>
    <t>Foord Global Equity Fund</t>
  </si>
  <si>
    <t>Foord International Trust</t>
  </si>
  <si>
    <t>Foord SICAV</t>
  </si>
  <si>
    <t>Franklin Templeton Investment Funds (Luxembourg) (FTIF)</t>
  </si>
  <si>
    <t>Franklin Templeton Shariah Funds (FTSF)</t>
  </si>
  <si>
    <t>Fundstore International Fund Pcc Limited</t>
  </si>
  <si>
    <t>Ginsglobal Index Funds (Mauritius) Ltd</t>
  </si>
  <si>
    <t>Investec World Axis PCC Limited</t>
  </si>
  <si>
    <t>Investment Solutions Strategic Global Fund (Jersey)</t>
  </si>
  <si>
    <t>Jupiter Asset Management Series PLC</t>
  </si>
  <si>
    <t>Lloyds  Investment Funds Ltd</t>
  </si>
  <si>
    <t>Lloyds Multi Strategy Fund Ltd</t>
  </si>
  <si>
    <t>M&amp;G (South Africa) Global Funds ICAV</t>
  </si>
  <si>
    <t>M&amp;G Investment Funds (1)</t>
  </si>
  <si>
    <t>M&amp;G Investment Funds (3)</t>
  </si>
  <si>
    <t xml:space="preserve">Marriott International Funds Plc </t>
  </si>
  <si>
    <t>Mellville Douglas Select Fund Limited</t>
  </si>
  <si>
    <t>Melville Douglas Global Growth Fund Limited</t>
  </si>
  <si>
    <t>MELVILLE DOUGLAS INCOME FUND Limited</t>
  </si>
  <si>
    <t>MLC Global Multi Strategy UCITS Funds Plc</t>
  </si>
  <si>
    <t>Momentum Global Funds</t>
  </si>
  <si>
    <t>Momentum Mutual Fund ICC Limited</t>
  </si>
  <si>
    <t>Nedgroup Investments Funds Plc</t>
  </si>
  <si>
    <t>Nedgroup Investments MultiFunds Plc</t>
  </si>
  <si>
    <t>Ninety One Global Strategy Fund Ltd</t>
  </si>
  <si>
    <t>Ninety One Premier Funds PCC Ltd</t>
  </si>
  <si>
    <t>OGM Oasis Crescent Global Investment Funds (UK) ICVC</t>
  </si>
  <si>
    <t>ONE Fund - Rezco Global Flexible Fund</t>
  </si>
  <si>
    <t>Orbis Global Equity Fund Limited</t>
  </si>
  <si>
    <t>Orbis Optimal SA Fund Ltd</t>
  </si>
  <si>
    <t>ORBIS SICAV</t>
  </si>
  <si>
    <t>PIM Capital PCC</t>
  </si>
  <si>
    <t>Prescient Global Funds Plc (Ireland)</t>
  </si>
  <si>
    <t>PSG Global Funds SICAV plc</t>
  </si>
  <si>
    <t>PSG Global Portfolio Malta</t>
  </si>
  <si>
    <t>PSG International Funds SICAV plc</t>
  </si>
  <si>
    <t>PSG Wealth Global Flexible FoF (GBP) SICAV plc</t>
  </si>
  <si>
    <t>PSG Wealth Global Funds SICAV plc</t>
  </si>
  <si>
    <t>PSG Wealth Global Preserver FoF (GBP) SICAV plc</t>
  </si>
  <si>
    <t>PSG Wealth Global Preserver FoF (USD) SICAV plc</t>
  </si>
  <si>
    <t>PTI Mutual Fund PCC Limited</t>
  </si>
  <si>
    <t>Ranmore Global Equity Fund plc</t>
  </si>
  <si>
    <t>Russell Investment Company Public Limited Company</t>
  </si>
  <si>
    <t>Sanlam Global Funds Plc (Ireland)</t>
  </si>
  <si>
    <t>Sanlam Universal Funds Plc (Ireland)</t>
  </si>
  <si>
    <t>Schroder International Selection Fund (Luxembourg)</t>
  </si>
  <si>
    <t>STANDARD BANK INTERNATIONAL FUNDS LIMITED</t>
  </si>
  <si>
    <t>STANLIB FUNDS Limited</t>
  </si>
  <si>
    <t>STANLIB OFFSHORE UNIT TRUSTS</t>
  </si>
  <si>
    <t>Stenham Real Estate Equity Fund Limited</t>
  </si>
  <si>
    <t>The Fidelity Institutional Liquidity Fund Plc</t>
  </si>
  <si>
    <t>The Offshore Mutual Funds PCC Limited</t>
  </si>
  <si>
    <t xml:space="preserve">Vulcan Value Equity Fund </t>
  </si>
  <si>
    <t>Retail and Institutional</t>
  </si>
  <si>
    <t>Institutional</t>
  </si>
  <si>
    <t>Retail</t>
  </si>
  <si>
    <t>Allan Gray Australia Balanced Fund</t>
  </si>
  <si>
    <t>Allan Gray Africa Ex-SA Equity Fund</t>
  </si>
  <si>
    <t>Allan Gray Africa Bond Fund</t>
  </si>
  <si>
    <t>Allan Gray Africa Equity Fund</t>
  </si>
  <si>
    <t>Allan Gray Australia Stable Fund</t>
  </si>
  <si>
    <t>Allan Gray Frontier Markets Equity Fund</t>
  </si>
  <si>
    <t>Global Growth Dollar Feeder Fund</t>
  </si>
  <si>
    <t>Global Balanced Fund (EUR)</t>
  </si>
  <si>
    <t>Global Balanced Fund (GBP)</t>
  </si>
  <si>
    <t>Global Balanced Fund (USD)</t>
  </si>
  <si>
    <t>Global Equity Growth Fund (USD)</t>
  </si>
  <si>
    <t>Global Growth Fund</t>
  </si>
  <si>
    <t>Global Leaders Equity Fund</t>
  </si>
  <si>
    <t>Dollar Money Market Feeder Fund</t>
  </si>
  <si>
    <t>Dollar Asset Management Fund</t>
  </si>
  <si>
    <t>Euro Asset Management Class</t>
  </si>
  <si>
    <t>Sterling Asset Management Fund</t>
  </si>
  <si>
    <t>Analytics International Flexible Fund</t>
  </si>
  <si>
    <t>APS Global Flexible Fund</t>
  </si>
  <si>
    <t>Claret Fund</t>
  </si>
  <si>
    <t>Global Accumulator Fund</t>
  </si>
  <si>
    <t>Global Flexible Fund</t>
  </si>
  <si>
    <t>Global Flexible Growth Fund</t>
  </si>
  <si>
    <t>Global Fund</t>
  </si>
  <si>
    <t>Global Inflation Plus Fund</t>
  </si>
  <si>
    <t>Global Maximum Return Fund</t>
  </si>
  <si>
    <t>Global Preserver Fund</t>
  </si>
  <si>
    <t>International Equity Fund</t>
  </si>
  <si>
    <t>International Flexible Fund</t>
  </si>
  <si>
    <t>International Flexible Growth Fund</t>
  </si>
  <si>
    <t>NFB Global Balanced Fund of Funds</t>
  </si>
  <si>
    <t>Odyssey Global Fund</t>
  </si>
  <si>
    <t>Sterling Wealth Global Flexible Fund</t>
  </si>
  <si>
    <t>Worldwide Growth Fund</t>
  </si>
  <si>
    <t>Contrarius Global Balanced Fund</t>
  </si>
  <si>
    <t>Contrarius Global Equity Fund</t>
  </si>
  <si>
    <t>Coronation Global Capital Plus Fund (CEGLE)</t>
  </si>
  <si>
    <t>Coronation Global Capital Plus Fund (CGGLG &amp; CGCHP)</t>
  </si>
  <si>
    <t>Coronation Global Capital Plus Fund (CUGLA,CUGLD, CUGCP &amp; CUGLF)</t>
  </si>
  <si>
    <t>Coronation Global Cash Fund (CUGCA)</t>
  </si>
  <si>
    <t xml:space="preserve">Coronation Global Emerging Markets Fund(CUGEA,CUGEB &amp; CUGEC) </t>
  </si>
  <si>
    <t>Coronation Global Equity Select USD (CGESA &amp; CGESP)</t>
  </si>
  <si>
    <t>Coronation Global Managed Fund (CUGMA, CUMFP)</t>
  </si>
  <si>
    <t>Coronation Global Opportunities Equity Fund (CUWEA &amp; CUOEP)</t>
  </si>
  <si>
    <t>Coronation Global Optimum Growth USD (CGOGA &amp; CGOGP)</t>
  </si>
  <si>
    <t>Coronation Global Strategic USD Income Fund (CUGSI, CUGSP &amp; CUGSQ)</t>
  </si>
  <si>
    <t>Dodge &amp; Cox Worldwide Funds plc Global Bond Fund</t>
  </si>
  <si>
    <t>Dodge &amp; Cox Worldwide Funds plc Global Stock Fund</t>
  </si>
  <si>
    <t>Dodge &amp; Cox Worldwide Funds plc U.S. Stock Fund</t>
  </si>
  <si>
    <t>Foord Global Equity Fund (Luxemborg)</t>
  </si>
  <si>
    <t>Foord Global Equity Fund (Singapore)</t>
  </si>
  <si>
    <t>Foord Asia ex-Japan Fund</t>
  </si>
  <si>
    <t>Foord International Fund</t>
  </si>
  <si>
    <t>Foord-Hassen Shariah Equity Fund</t>
  </si>
  <si>
    <t>Franklin Global Listed Infrastructure Fund Class A (Acc) USD</t>
  </si>
  <si>
    <t>Franklin Global Listed Infrastructure Fund Class A (Qdis) USD</t>
  </si>
  <si>
    <t>Franklin Global Listed Infrastructure Fund Class A (Ydis) EUR</t>
  </si>
  <si>
    <t>Franklin Global Listed Infrastructure Fund Class N (Acc) EUR</t>
  </si>
  <si>
    <t>Franklin India N acc PLN H1</t>
  </si>
  <si>
    <t>FRK Biotechnology Discovery A Acc</t>
  </si>
  <si>
    <t>FRK Euro Government Bond A Ydis EUR</t>
  </si>
  <si>
    <t>FRK Euro Government Bond I Qdis EUR</t>
  </si>
  <si>
    <t>FRK Euro Government Bond N Acc EUR</t>
  </si>
  <si>
    <t>Frk Euro Liquid Reserve A Acc</t>
  </si>
  <si>
    <t>Frk Euro Liquid Reserve A Ydis</t>
  </si>
  <si>
    <t>FRK European Gr A Acc</t>
  </si>
  <si>
    <t>FRK European Gr N Acc</t>
  </si>
  <si>
    <t>FRK European Growth A Acc USD</t>
  </si>
  <si>
    <t>FRK European Growth A Ydis GBP</t>
  </si>
  <si>
    <t>FRK European Small-Mid Cap Gr A Acc EUR</t>
  </si>
  <si>
    <t>FRK European Small-Mid Cap Gr A Acc USD</t>
  </si>
  <si>
    <t>FRK Gbl Aggregate Inv Grade A Acc USD</t>
  </si>
  <si>
    <t>FRK Gbl Aggregate Inv Grade I Acc USD</t>
  </si>
  <si>
    <t>FRK Gbl Gr A Acc</t>
  </si>
  <si>
    <t>FRK Gbl Gr and Value A Acc USD</t>
  </si>
  <si>
    <t>FRK Gbl Growth A acc EUR</t>
  </si>
  <si>
    <t>FRK Gbl Real Estate (USD) A Acc</t>
  </si>
  <si>
    <t>FRK Gbl Real Estate (USD) A Qdis USD</t>
  </si>
  <si>
    <t>FRK Gbl Real Estate (USD) B Qdis USD</t>
  </si>
  <si>
    <t>FRK Gbl Real Estate (USD) I Acc</t>
  </si>
  <si>
    <t>FRK Gbl Real Estate (USD) N Acc</t>
  </si>
  <si>
    <t>FRK Gbl Real Estate A Acc EUR H1</t>
  </si>
  <si>
    <t>FRK Gbl Real Estate A Ydis EUR H1</t>
  </si>
  <si>
    <t>FRK Gbl Real Estate W Qdis USD</t>
  </si>
  <si>
    <t>FRK Gbl Small-Mid Cap Gr A Acc</t>
  </si>
  <si>
    <t>FRK Gbl Small-Mid Cap Gr B Acc</t>
  </si>
  <si>
    <t>FRK India A Acc</t>
  </si>
  <si>
    <t>FRK India A Acc EUR</t>
  </si>
  <si>
    <t>FRK India A Acc SGD</t>
  </si>
  <si>
    <t>FRK India A Ydis EUR</t>
  </si>
  <si>
    <t>FRK India A Ydis GBP</t>
  </si>
  <si>
    <t>FRK India B Acc</t>
  </si>
  <si>
    <t>FRK India W Acc GBP</t>
  </si>
  <si>
    <t>FRK Japan Fund A Acc EUR</t>
  </si>
  <si>
    <t>FRK Japan Fund A Acc USD</t>
  </si>
  <si>
    <t>FRK Japan Fund A Acc YEN</t>
  </si>
  <si>
    <t>FRK Japan Fund A Ydis GBP</t>
  </si>
  <si>
    <t>FRK Japan Fund I Acc USD</t>
  </si>
  <si>
    <t>FRK Japan Fund N Acc USD</t>
  </si>
  <si>
    <t>FRK Mutual Beacon A Acc EUR</t>
  </si>
  <si>
    <t>FRK Mutual Beacon A Acc SGD</t>
  </si>
  <si>
    <t>FRK Mutual Beacon A Acc USD</t>
  </si>
  <si>
    <t>FRK Mutual Beacon B Acc USD</t>
  </si>
  <si>
    <t>FRK Mutual Beacon I Acc EUR</t>
  </si>
  <si>
    <t>FRK Mutual Beacon N Acc USD</t>
  </si>
  <si>
    <t>FRK Natural Resources A Acc EUR</t>
  </si>
  <si>
    <t>FRK Natural Resources A Acc USD</t>
  </si>
  <si>
    <t>FRK Natural Resources N Acc EUR</t>
  </si>
  <si>
    <t>FRK Technology A Acc EUR</t>
  </si>
  <si>
    <t>FRK Technology A Acc USD</t>
  </si>
  <si>
    <t>FRK Technology B Acc USD</t>
  </si>
  <si>
    <t>FRK Technology I Acc EUR</t>
  </si>
  <si>
    <t>FRK Technology I acc USD</t>
  </si>
  <si>
    <t>FRK U.S. Opportunities W Acc USD</t>
  </si>
  <si>
    <t>FRK US Equity A Acc EUR</t>
  </si>
  <si>
    <t>FRK US Equity A Acc USD</t>
  </si>
  <si>
    <t>FRK US Equity B Acc USD</t>
  </si>
  <si>
    <t>FRK US Equity N Acc USD</t>
  </si>
  <si>
    <t>FRK US Focus A Acc USD</t>
  </si>
  <si>
    <t>FRK US Government A acc USD</t>
  </si>
  <si>
    <t>FRK US Government A Mdis</t>
  </si>
  <si>
    <t>FRK US Government N Acc</t>
  </si>
  <si>
    <t>FRK US Opportunities A Acc</t>
  </si>
  <si>
    <t>FRK US Opportunities A Acc EUR</t>
  </si>
  <si>
    <t>FRK US Opportunities A Acc EUR-H1</t>
  </si>
  <si>
    <t>FRK US Opportunities A Acc NOK-H1</t>
  </si>
  <si>
    <t>FRK US Opportunities A Ydis GBP</t>
  </si>
  <si>
    <t>FRK US Opportunities B Acc</t>
  </si>
  <si>
    <t>FRK US Opportunities I Acc</t>
  </si>
  <si>
    <t>FRK US Opportunities I Acc EUR</t>
  </si>
  <si>
    <t>FRK US Opportunities N Acc</t>
  </si>
  <si>
    <t>FRK US Small-Mid Cap Gr A Acc</t>
  </si>
  <si>
    <t>FRK US Small-Mid Cap Gr C Acc</t>
  </si>
  <si>
    <t>FTIF FRK MENA A Acc EUR</t>
  </si>
  <si>
    <t>FTIF FRK MENA A Acc USD</t>
  </si>
  <si>
    <t>FTIF FRK MENA B Acc USD</t>
  </si>
  <si>
    <t>FTIF FRK MENA I Ydis USD</t>
  </si>
  <si>
    <t>T Africa A (Acc) SGD</t>
  </si>
  <si>
    <t>T Africa A (Acc) USD</t>
  </si>
  <si>
    <t>T Africa A (Ydis) EUR-H1</t>
  </si>
  <si>
    <t>T Asian Gr A Acc</t>
  </si>
  <si>
    <t>T Asian Gr A Acc EUR</t>
  </si>
  <si>
    <t>T Asian Gr A Acc EUR-H1</t>
  </si>
  <si>
    <t>T Asian Gr A Ydis EUR</t>
  </si>
  <si>
    <t>T Asian Gr A Ydis GBP</t>
  </si>
  <si>
    <t>T Asian Gr A Ydis USD</t>
  </si>
  <si>
    <t>T Asian Gr B Acc</t>
  </si>
  <si>
    <t>T Asian Gr N Acc</t>
  </si>
  <si>
    <t>T Asian Gr X Acc USD</t>
  </si>
  <si>
    <t>T Asian Gr. W Acc USD</t>
  </si>
  <si>
    <t>T Asian Growth Fund A acc CHF H1</t>
  </si>
  <si>
    <t>T BRIC A Acc</t>
  </si>
  <si>
    <t>T BRIC A Acc EUR</t>
  </si>
  <si>
    <t>T BRIC A Ydis GBP</t>
  </si>
  <si>
    <t>T BRIC B Acc</t>
  </si>
  <si>
    <t>T China A Acc</t>
  </si>
  <si>
    <t>T China A Ydis EUR</t>
  </si>
  <si>
    <t>T China A Ydis GBP</t>
  </si>
  <si>
    <t>T China B acc USD</t>
  </si>
  <si>
    <t>T China I YDIS GBP</t>
  </si>
  <si>
    <t>T China N Acc</t>
  </si>
  <si>
    <t>T Eastern Europe A Acc</t>
  </si>
  <si>
    <t>T Eastern Europe A Acc USD</t>
  </si>
  <si>
    <t>T Eastern Europe B Acc USD</t>
  </si>
  <si>
    <t>T Eastern Europe B Ydis EUR</t>
  </si>
  <si>
    <t>T Eastern Europe N Acc</t>
  </si>
  <si>
    <t>T Emerging Market Smaller Co A Acc EUR</t>
  </si>
  <si>
    <t>T Emerging Market Smaller Co A Acc USD</t>
  </si>
  <si>
    <t>T Emerging Market Smaller Co A Ydis GBP</t>
  </si>
  <si>
    <t>T Emerging Market Smaller Co N Acc USD</t>
  </si>
  <si>
    <t>T Emerging Markets A Acc</t>
  </si>
  <si>
    <t>T Emerging Markets A Acc SGD</t>
  </si>
  <si>
    <t>T Emerging Markets A Ydis USD</t>
  </si>
  <si>
    <t>T Emerging Markets B Acc</t>
  </si>
  <si>
    <t>T Emerging Markets N Acc EUR</t>
  </si>
  <si>
    <t>T Emerging Markets N Acc USD</t>
  </si>
  <si>
    <t>T Emerging Markets W Acc USD</t>
  </si>
  <si>
    <t>T Emrgng Mkts Smaller Co W Acc USD</t>
  </si>
  <si>
    <t>T Euroland A Acc</t>
  </si>
  <si>
    <t>T Euroland A Ydis EUR</t>
  </si>
  <si>
    <t>T Euroland B Acc USD</t>
  </si>
  <si>
    <t>T European A Acc EUR</t>
  </si>
  <si>
    <t>T European A Acc USD</t>
  </si>
  <si>
    <t>T European A Ydis USD</t>
  </si>
  <si>
    <t>T European N Acc EUR</t>
  </si>
  <si>
    <t>T Frontier Markets A Acc USD</t>
  </si>
  <si>
    <t>T Frontier Markets B Acc USD</t>
  </si>
  <si>
    <t>T Frontier Markets N Acc EUR</t>
  </si>
  <si>
    <t>T Gbl (EUR) A Acc</t>
  </si>
  <si>
    <t>T Gbl (EUR) A Ydis EUR</t>
  </si>
  <si>
    <t>T Gbl A Acc</t>
  </si>
  <si>
    <t>T Gbl A Ydis USD</t>
  </si>
  <si>
    <t>T Gbl B Acc</t>
  </si>
  <si>
    <t>T Gbl Balanced A Acc EUR</t>
  </si>
  <si>
    <t>T Gbl Balanced A Acc USD</t>
  </si>
  <si>
    <t>T Gbl Balanced A Qdis USD</t>
  </si>
  <si>
    <t>T Gbl Balanced B Acc USD</t>
  </si>
  <si>
    <t>T Gbl Balanced N Acc EUR</t>
  </si>
  <si>
    <t>T Gbl Balanced W Acc USD</t>
  </si>
  <si>
    <t>T Gbl Balnced I Ydis USD</t>
  </si>
  <si>
    <t>T Gbl I Acc</t>
  </si>
  <si>
    <t>T Gbl N Acc</t>
  </si>
  <si>
    <t>T Gbl Smaller Companies A Acc</t>
  </si>
  <si>
    <t>T Gbl Smaller Companies A Ydis USD</t>
  </si>
  <si>
    <t>T Gbl Smaller Companies B Acc USD</t>
  </si>
  <si>
    <t>T Gbl Smaller Companies N Acc</t>
  </si>
  <si>
    <t>T Gr (EUR) A Acc</t>
  </si>
  <si>
    <t>T Gr (EUR) A Acc USD</t>
  </si>
  <si>
    <t>T Gr (EUR) A Ydis EUR</t>
  </si>
  <si>
    <t>T Korea A Acc</t>
  </si>
  <si>
    <t>T Korea N Acc</t>
  </si>
  <si>
    <t>T Latin America A Acc</t>
  </si>
  <si>
    <t>T Latin America A Ydis GBP</t>
  </si>
  <si>
    <t>T Latin America A Ydis USD</t>
  </si>
  <si>
    <t>T Thailand A Acc</t>
  </si>
  <si>
    <t>T Thailand B Acc</t>
  </si>
  <si>
    <t>T Thailand N Acc</t>
  </si>
  <si>
    <t>T US Dollar Liquid Reserve A Acc</t>
  </si>
  <si>
    <t>T US Dollar Liquid Reserve A Mdis</t>
  </si>
  <si>
    <t>T US Dollar Liquid Reserve N Acc</t>
  </si>
  <si>
    <t>Templeton Global Bond Fund A (Acc) H1 CHF</t>
  </si>
  <si>
    <t>Templeton Global Bond Fund A (acc) HKD</t>
  </si>
  <si>
    <t>Templeton Global Bond Fund A (acc) NOK - H1</t>
  </si>
  <si>
    <t>Templeton Global Bond Fund A (acc) SEK - H1</t>
  </si>
  <si>
    <t>Templeton Global Bond Fund A (Mdis) HKD</t>
  </si>
  <si>
    <t>Templeton Global Bond Fund C(acc) USD</t>
  </si>
  <si>
    <t>Templeton Global Bond Fund Class A (Acc) CZK-H1</t>
  </si>
  <si>
    <t>Templeton Global Bond Fund Class A (Acc) EUR</t>
  </si>
  <si>
    <t>Templeton Global Bond Fund Class A (Acc) EUR -H1</t>
  </si>
  <si>
    <t>Templeton Global Bond Fund Class A (Acc) USD</t>
  </si>
  <si>
    <t>Templeton Global Bond Fund Class A (Mdis) AUD-H1</t>
  </si>
  <si>
    <t>Templeton Global Bond Fund Class A (Mdis) CAD-H1</t>
  </si>
  <si>
    <t>Templeton Global Bond Fund Class A (Mdis) EUR</t>
  </si>
  <si>
    <t>Templeton Global Bond Fund Class A (Mdis) EUR -H1</t>
  </si>
  <si>
    <t>Templeton Global Bond Fund Class A (Mdis) GBP</t>
  </si>
  <si>
    <t>Templeton Global Bond Fund Class A (Mdis) GBP-H1</t>
  </si>
  <si>
    <t>Templeton Global Bond Fund Class A (Mdis) RMB-H1</t>
  </si>
  <si>
    <t>Templeton Global Bond Fund Class A (Mdis) SGD</t>
  </si>
  <si>
    <t>Templeton Global Bond Fund Class A (Mdis) SGD-H1</t>
  </si>
  <si>
    <t>Templeton Global Bond Fund Class A (Mdis) USD</t>
  </si>
  <si>
    <t>Templeton Global Bond Fund Class A (Ydis) CHF-H1</t>
  </si>
  <si>
    <t>Templeton Global Bond Fund Class A (Ydis) EUR</t>
  </si>
  <si>
    <t>Templeton Global Bond Fund Class A (Ydis) EUR-H1</t>
  </si>
  <si>
    <t>Templeton Global Bond Fund Class AX (Acc)</t>
  </si>
  <si>
    <t>Templeton Global Bond Fund Class B (Mdis) USD</t>
  </si>
  <si>
    <t>Templeton Global Bond Fund Class BX (Dis) USD</t>
  </si>
  <si>
    <t>Templeton Global Bond Fund Class C (Mdis) USD</t>
  </si>
  <si>
    <t>Templeton Global Bond Fund Class I (acc) CHF-H1</t>
  </si>
  <si>
    <t>Templeton Global Bond Fund Class I (Acc) EUR</t>
  </si>
  <si>
    <t>Templeton Global Bond Fund Class I (Acc) EUR -H1</t>
  </si>
  <si>
    <t>Templeton Global Bond Fund Class I (Acc) NOK -H1</t>
  </si>
  <si>
    <t>Templeton Global Bond Fund Class I (Acc) NZD-H1</t>
  </si>
  <si>
    <t>Templeton Global Bond Fund Class I (Acc) USD</t>
  </si>
  <si>
    <t>Templeton Global Bond Fund Class I (Mdis) EUR</t>
  </si>
  <si>
    <t>Templeton Global Bond Fund Class I (Mdis) JPY</t>
  </si>
  <si>
    <t>Templeton Global Bond Fund Class I (Mdis) JPY-H1</t>
  </si>
  <si>
    <t>Templeton Global Bond Fund Class I (Ydis) EUR</t>
  </si>
  <si>
    <t>Templeton Global Bond Fund Class I (Ydis) EUR-H1</t>
  </si>
  <si>
    <t>Templeton Global Bond Fund Class N (Acc) EUR -H1</t>
  </si>
  <si>
    <t>Templeton Global Bond Fund Class N (Acc) HUF</t>
  </si>
  <si>
    <t>Templeton Global Bond Fund Class N (Acc) USD</t>
  </si>
  <si>
    <t>Templeton Global Bond Fund Class N (Mdis) EUR -H1</t>
  </si>
  <si>
    <t>Templeton Global Bond Fund Class N (Mdis) USD</t>
  </si>
  <si>
    <t>Templeton Global Bond Fund Class N (Ydis) EUR-H1</t>
  </si>
  <si>
    <t>Templeton Global Bond Fund Class S (Acc) USD</t>
  </si>
  <si>
    <t>Templeton Global Bond Fund Class S (Mdis) EUR</t>
  </si>
  <si>
    <t>Templeton Global Bond Fund Class W (ACC) EUR</t>
  </si>
  <si>
    <t>Templeton Global Bond Fund Class W (Acc) EUR-H1</t>
  </si>
  <si>
    <t>Templeton Global Bond Fund Class W (Acc) USD</t>
  </si>
  <si>
    <t>Templeton Global Bond Fund Class W (Mdis) EUR</t>
  </si>
  <si>
    <t>Templeton Global Bond Fund Class W (Mdis) GBP</t>
  </si>
  <si>
    <t>Templeton Global Bond Fund Class W (Mdis) GBP-H1</t>
  </si>
  <si>
    <t>Templeton Global Bond Fund Class W (Mdis) USD</t>
  </si>
  <si>
    <t>Templeton Global Bond Fund Class W (YDIS) EUR</t>
  </si>
  <si>
    <t>Templeton Global Bond Fund Class W (YDIS) EUR-H1</t>
  </si>
  <si>
    <t>Templeton Global Bond Fund Class X (Acc) EUR</t>
  </si>
  <si>
    <t>Templeton Global Bond Fund Class X (Acc) USD</t>
  </si>
  <si>
    <t>Templeton Global Bond Fund Class Y (Mdis) USD</t>
  </si>
  <si>
    <t>Templeton Global Bond Fund Class Z (Acc) EUR</t>
  </si>
  <si>
    <t>Templeton Global Bond Fund Class Z (acc) USD</t>
  </si>
  <si>
    <t>Templeton Global Bond Fund Class Z (Mdis) GBP-H1</t>
  </si>
  <si>
    <t>Templeton Global Bond Fund Class Z (Mdis) USD</t>
  </si>
  <si>
    <t>Templeton Global Bond Fund Class Z (Ydis) EUR-H1</t>
  </si>
  <si>
    <t>Templeton Global Bond Fund F(Mdis) USD</t>
  </si>
  <si>
    <t>Templeton Global Bond Fund I (Mdis) GBP</t>
  </si>
  <si>
    <t>Templeton Global Bond Fund I (Mdis) H1 GBP</t>
  </si>
  <si>
    <t>Templeton Global Bond Fund N (acc) PLN-H1</t>
  </si>
  <si>
    <t>Templeton Global Bond Fund S (acc) EUR-H1</t>
  </si>
  <si>
    <t>Templeton Global Bond Fund W (Acc) CHF-H1</t>
  </si>
  <si>
    <t>Templeton Global Bond Fund W(Ydis) CHF-H1</t>
  </si>
  <si>
    <t>Templeton Global Bond Fund X (Acc) EUR-H1</t>
  </si>
  <si>
    <t>Templeton Global Bond Fund Y (Acc) CAD</t>
  </si>
  <si>
    <t>Templeton Global Total Return Fund A (Acc) H1 CHF</t>
  </si>
  <si>
    <t>Templeton Global Total Return Fund A (Acc) HKD</t>
  </si>
  <si>
    <t>Templeton Global Total Return Fund A (Mdis) HKD</t>
  </si>
  <si>
    <t>Templeton Global Total Return Fund A (Mdis) SGD-H1</t>
  </si>
  <si>
    <t>Templeton Global Total Return Fund C(acc) USD</t>
  </si>
  <si>
    <t>Templeton Global Total Return Fund Class A (Acc)</t>
  </si>
  <si>
    <t>Templeton Global Total Return Fund Class A (Acc) EUR</t>
  </si>
  <si>
    <t>Templeton Global Total Return Fund Class A (Acc) EUR -H1</t>
  </si>
  <si>
    <t>Templeton Global Total Return Fund Class A (ACC) NOK-H1</t>
  </si>
  <si>
    <t>Templeton Global Total Return Fund Class A (Acc) Pln-H1</t>
  </si>
  <si>
    <t>Templeton Global Total Return Fund Class A (Acc) SEK-H1</t>
  </si>
  <si>
    <t>Templeton Global Total Return Fund Class A (Mdis) AUD-H1</t>
  </si>
  <si>
    <t>Templeton Global Total Return Fund Class A (Mdis) EUR</t>
  </si>
  <si>
    <t>Templeton Global Total Return Fund Class A (Mdis) EUR -H1</t>
  </si>
  <si>
    <t>Templeton Global Total Return Fund Class A (Mdis) GBP</t>
  </si>
  <si>
    <t>Templeton Global Total Return Fund Class A (Mdis) GBP-H1</t>
  </si>
  <si>
    <t>Templeton Global Total Return Fund Class A (Mdis) RMB-H1</t>
  </si>
  <si>
    <t>Templeton Global Total Return Fund Class A (Mdis) SGD</t>
  </si>
  <si>
    <t>Templeton Global Total Return Fund Class A (Mdis) USD</t>
  </si>
  <si>
    <t>Templeton Global Total Return Fund Class A (Ydis) CHF-H1</t>
  </si>
  <si>
    <t>Templeton Global Total Return Fund Class A (Ydis) EUR</t>
  </si>
  <si>
    <t>Templeton Global Total Return Fund Class A (Ydis) EUR-H1</t>
  </si>
  <si>
    <t>Templeton Global Total Return Fund Class B (Acc)</t>
  </si>
  <si>
    <t>Templeton Global Total Return Fund Class B (Mdis) USD</t>
  </si>
  <si>
    <t>Templeton Global Total Return Fund Class C (Mdis) USD</t>
  </si>
  <si>
    <t>Templeton Global Total Return Fund Class I (Acc)</t>
  </si>
  <si>
    <t>Templeton Global Total Return Fund Class I (Acc) CHF-H1</t>
  </si>
  <si>
    <t>Templeton Global Total Return Fund Class I (Acc) EUR</t>
  </si>
  <si>
    <t>Templeton Global Total Return Fund Class I (Acc) EUR -H1</t>
  </si>
  <si>
    <t>Templeton Global Total Return Fund Class I (Acc) NOK-H1</t>
  </si>
  <si>
    <t>Templeton Global Total Return Fund Class I (Dis)</t>
  </si>
  <si>
    <t>Templeton Global Total Return Fund Class I (Mdis) CHF</t>
  </si>
  <si>
    <t>Templeton Global Total Return Fund Class I (Mdis) EUR</t>
  </si>
  <si>
    <t>Templeton Global Total Return Fund Class I (Mdis) JPY</t>
  </si>
  <si>
    <t>Templeton Global Total Return Fund Class I (Mdis) JPY-H1</t>
  </si>
  <si>
    <t>Templeton Global Total Return Fund Class I (Ydis) EUR</t>
  </si>
  <si>
    <t>Templeton Global Total Return Fund Class I (Ydis) EUR-H1</t>
  </si>
  <si>
    <t>Templeton Global Total Return Fund Class N (Acc)</t>
  </si>
  <si>
    <t>Templeton Global Total Return Fund Class N (Acc) EUR</t>
  </si>
  <si>
    <t>Templeton Global Total Return Fund Class N (Acc) EUR -H1</t>
  </si>
  <si>
    <t>Templeton Global Total Return Fund Class N (Acc) HUF</t>
  </si>
  <si>
    <t>Templeton Global Total Return Fund Class N (Mdis) EUR -H1</t>
  </si>
  <si>
    <t>Templeton Global Total Return Fund Class N (Mdis) USD</t>
  </si>
  <si>
    <t>Templeton Global Total Return Fund Class N (Ydis) EUR-H1</t>
  </si>
  <si>
    <t>Templeton Global Total Return Fund Class S (Acc) EUR-H1</t>
  </si>
  <si>
    <t>Templeton Global Total Return Fund Class S (Acc) USD</t>
  </si>
  <si>
    <t>Templeton Global Total Return Fund Class W (Acc) EUR</t>
  </si>
  <si>
    <t>Templeton Global Total Return Fund Class W (Acc) EUR-H1</t>
  </si>
  <si>
    <t>Templeton Global Total Return Fund Class W (Acc) USD</t>
  </si>
  <si>
    <t>Templeton Global Total Return Fund Class W (Mdis) EUR</t>
  </si>
  <si>
    <t>Templeton Global Total Return Fund Class W (Mdis) GBP</t>
  </si>
  <si>
    <t>Templeton Global Total Return Fund Class W (Mdis) GBP-H1</t>
  </si>
  <si>
    <t>Templeton Global Total Return Fund Class W (Mdis) USD</t>
  </si>
  <si>
    <t>Templeton Global Total Return Fund Class W (Ydis) EUR</t>
  </si>
  <si>
    <t>Templeton Global Total Return Fund Class X (Ydis) USD</t>
  </si>
  <si>
    <t>Templeton Global Total Return Fund Class Y (Mdis) USD</t>
  </si>
  <si>
    <t>Templeton Global Total Return Fund Class Z (Acc) USD</t>
  </si>
  <si>
    <t>Templeton Global Total Return Fund Class Z (Mdis) GBP-H1</t>
  </si>
  <si>
    <t>Templeton Global Total Return Fund Class Z (Mdis) USD</t>
  </si>
  <si>
    <t>Templeton Global Total Return Fund Class Z (Ydis) EUR-H1</t>
  </si>
  <si>
    <t>Templeton Global Total Return Fund F (Mdis) USD</t>
  </si>
  <si>
    <t>Templeton Global Total Return Fund I (acc) USD-H4 (BRL)</t>
  </si>
  <si>
    <t>Templeton Global Total Return Fund I (Mdis) GBP</t>
  </si>
  <si>
    <t>Templeton Global Total Return Fund I (Mdis) H1 GBP</t>
  </si>
  <si>
    <t>Templeton Global Total Return Fund I (Mdis) USD</t>
  </si>
  <si>
    <t>Templeton Global Total Return Fund I(Qdis) USD</t>
  </si>
  <si>
    <t>Templeton Global Total Return Fund S (acc) CHF-H1</t>
  </si>
  <si>
    <t>Templeton Global Total Return Fund S (acc) EUR</t>
  </si>
  <si>
    <t>Templeton Global Total Return Fund S (Mdis) EUR</t>
  </si>
  <si>
    <t>Templeton Global Total Return Fund S (Mdis) GBP</t>
  </si>
  <si>
    <t>Templeton Global Total Return Fund S (Mdis) GBP-H1</t>
  </si>
  <si>
    <t>Templeton Global Total Return Fund S (Mdis) USD</t>
  </si>
  <si>
    <t>Templeton Global Total Return Fund S (Ydis) USD</t>
  </si>
  <si>
    <t>Templeton Global Total Return Fund W (Acc) CHF-H1</t>
  </si>
  <si>
    <t>Templeton Global Total Return Fund W (Acc) GBP-H1</t>
  </si>
  <si>
    <t>Templeton Global Total Return Fund W(acc) PLN-H1</t>
  </si>
  <si>
    <t>Templeton Global Total Return Fund W(Ydis) CHF-H1</t>
  </si>
  <si>
    <t>Templeton Global Total Return Fund W(Ydis) EUR-H1</t>
  </si>
  <si>
    <t>Templeton Global Total Return Fund X(acc) USD</t>
  </si>
  <si>
    <t>FRK GBL Sukuk A Acc USD</t>
  </si>
  <si>
    <t>FRK Gbl Sukuk I Acc USD</t>
  </si>
  <si>
    <t>T Shariah Asian Growth A Acc USD</t>
  </si>
  <si>
    <t>T Shariah Gbl Equity A Acc USD</t>
  </si>
  <si>
    <t>T Shariah Gbl Equity I Acc USD</t>
  </si>
  <si>
    <t>Accorn International Fund</t>
  </si>
  <si>
    <t>GinsGlobal European Equity Index Fund</t>
  </si>
  <si>
    <t>GinsGlobal European Real Estate Index Fund</t>
  </si>
  <si>
    <t>GinsGlobal Global Balanced Index Fund</t>
  </si>
  <si>
    <t>GinsGlobal Global Bond Fund</t>
  </si>
  <si>
    <t>GinsGlobal Global Equity Index Fund</t>
  </si>
  <si>
    <t>GinsGlobal Global Money Market Fund</t>
  </si>
  <si>
    <t>GinsGlobal Japanese Equity Index Fund</t>
  </si>
  <si>
    <t>GinsGlobal US Equity Index Fund</t>
  </si>
  <si>
    <t>Investec Global Balanced Fund</t>
  </si>
  <si>
    <t>Investec Global Growth Fund</t>
  </si>
  <si>
    <t>Investec Global Leaders Fund</t>
  </si>
  <si>
    <t>Investec Global Sustainable Equity Fund</t>
  </si>
  <si>
    <t>Investec World Axis: Cautious Fund</t>
  </si>
  <si>
    <t>Investec World Axis: Core Fund</t>
  </si>
  <si>
    <t>Investec World Axis: Flexible Fund</t>
  </si>
  <si>
    <t>Investec World Axis: Global Equity Fund</t>
  </si>
  <si>
    <t>AF All Equity Fund - B1</t>
  </si>
  <si>
    <t>AF Balanced Fund - B1</t>
  </si>
  <si>
    <t>AF Bond Fund - B1</t>
  </si>
  <si>
    <t>AF Conservative Fund - B1</t>
  </si>
  <si>
    <t>AF Dynamic Fund - B1</t>
  </si>
  <si>
    <t>Alexander Forbes Strategic Global Balanced Fund A</t>
  </si>
  <si>
    <t>Alexander Forbes Strategic Global Balanced Fund B</t>
  </si>
  <si>
    <t>Alexander Forbes Strategic Global Balanced Fund D</t>
  </si>
  <si>
    <t>IS Strategic Euro Liquidity Fund</t>
  </si>
  <si>
    <t>IS Strategic Sterling Bond Fund</t>
  </si>
  <si>
    <t>IS Strategic Sterling Liquidity Fund</t>
  </si>
  <si>
    <t>IS Strategic US Dollar Liquidity Fund</t>
  </si>
  <si>
    <t>Strategic Global Aggressive Fund - A</t>
  </si>
  <si>
    <t>Strategic Global Aggressive Fund - B</t>
  </si>
  <si>
    <t>Strategic Global Aggressive Fund - D</t>
  </si>
  <si>
    <t>Strategic Global Bond Fund - A</t>
  </si>
  <si>
    <t>Strategic Global Bond Fund - B</t>
  </si>
  <si>
    <t>Strategic Global Bond Fund - D</t>
  </si>
  <si>
    <t>Strategic Global Conservative Fund - A</t>
  </si>
  <si>
    <t>Strategic Global Conservative Fund - B</t>
  </si>
  <si>
    <t>Strategic Global Conservative Fund - D</t>
  </si>
  <si>
    <t>Strategic Global Equity Fund - A</t>
  </si>
  <si>
    <t>Strategic Global Equity Fund - B</t>
  </si>
  <si>
    <t>Strategic Global Equity Fund - D</t>
  </si>
  <si>
    <t>Strategic Global Moderate Fund - A</t>
  </si>
  <si>
    <t>Strategic Global Moderate Fund - B</t>
  </si>
  <si>
    <t>Strategic Global Moderate Fund - D</t>
  </si>
  <si>
    <t>Jupiter Merian Worl Equity Fund</t>
  </si>
  <si>
    <t>Euro High Income Fund</t>
  </si>
  <si>
    <t>Growth Strategy - (EUR)</t>
  </si>
  <si>
    <t>Growth Strategy - (USD)</t>
  </si>
  <si>
    <t>High Income Fund</t>
  </si>
  <si>
    <t>Sterling Bond Fund</t>
  </si>
  <si>
    <t>Balanced Strategy (EUR)</t>
  </si>
  <si>
    <t>Balanced Strategy (GBP)</t>
  </si>
  <si>
    <t>Balanced Strategy (USD)</t>
  </si>
  <si>
    <t>Balanced Strategy A Class (GBP)</t>
  </si>
  <si>
    <t>Cautious Balanced - (EUR)</t>
  </si>
  <si>
    <t>Cautious Balanced - (USD)</t>
  </si>
  <si>
    <t>Cautious Balanced (GBP)</t>
  </si>
  <si>
    <t>Growth Strategy - (GBP)</t>
  </si>
  <si>
    <t>Growth Strategy A Class</t>
  </si>
  <si>
    <t>Growth Strategy Euro</t>
  </si>
  <si>
    <t>High Growth Strategy - (EUR)</t>
  </si>
  <si>
    <t>High Growth Strategy - (GBP)</t>
  </si>
  <si>
    <t>High Growth Strategy - (USD)</t>
  </si>
  <si>
    <t>High Growth Strategy A Class</t>
  </si>
  <si>
    <t>High Growth Strategy Euro</t>
  </si>
  <si>
    <t>US$ Growth Strategy Class - (EUR)</t>
  </si>
  <si>
    <t>US$ Growth Strategy Class - (GBP)</t>
  </si>
  <si>
    <t>US$ Growth Strategy Class - (USD)</t>
  </si>
  <si>
    <t>M&amp;G Global Balanced Fund</t>
  </si>
  <si>
    <t>M&amp;G Global Bond Fund</t>
  </si>
  <si>
    <t>M&amp;G Global Equity Fun</t>
  </si>
  <si>
    <t>M&amp;G Global Fixed Income Fund</t>
  </si>
  <si>
    <t>M&amp;G Global Inflation Plus Fund</t>
  </si>
  <si>
    <t>M&amp;G Global Property Fund</t>
  </si>
  <si>
    <t>M&amp;G Worldwide Managed Fund</t>
  </si>
  <si>
    <t>M&amp;G Worldwide Real Return Fund</t>
  </si>
  <si>
    <t>M&amp;G Worldwide Strategic Managed Fund</t>
  </si>
  <si>
    <t>M&amp;G Worldwide Strategic Real Return Fun</t>
  </si>
  <si>
    <t>M&amp;G Global Basics Fund</t>
  </si>
  <si>
    <t>M&amp;G Global Leaders Fund</t>
  </si>
  <si>
    <t>M&amp;G Global Government Bond Fund</t>
  </si>
  <si>
    <t>M&amp;G Recovery Fund</t>
  </si>
  <si>
    <t>Marriot First World Equity Fund (Accumulating Clean)</t>
  </si>
  <si>
    <t>Marriot First World Equity Fund (Accumulating)</t>
  </si>
  <si>
    <t>Marriot First World Equity Fund (Distributing)</t>
  </si>
  <si>
    <t>Marriott International Growth Fund (Accumulating Clean)</t>
  </si>
  <si>
    <t>Marriott International Growth Fund (Accumulating)</t>
  </si>
  <si>
    <t>Marriott International Growth Fund (Distributing)</t>
  </si>
  <si>
    <t>Marriott International Real Estate Fund (Accumulating Clean)</t>
  </si>
  <si>
    <t>Marriott International Real Estate Fund (Accumulating)</t>
  </si>
  <si>
    <t>Marriott International Real Estate Fund (Distributing)</t>
  </si>
  <si>
    <t>MD Select - Global Equity Fund</t>
  </si>
  <si>
    <t>MD Select - Global Impact Class</t>
  </si>
  <si>
    <t>MD Global Growth - USD Global Growth</t>
  </si>
  <si>
    <t>MD Income - Enhanced Income (USD) Class</t>
  </si>
  <si>
    <t>MD Income - Sterling Income Fund</t>
  </si>
  <si>
    <t>MD Income - US$ Income Fund</t>
  </si>
  <si>
    <t>Amplify Global Equity Fund</t>
  </si>
  <si>
    <t>Catalyst Global Real Estate UCITS Fund</t>
  </si>
  <si>
    <t>Sanlam Global Artificial Intelligence Fund</t>
  </si>
  <si>
    <t>Sanlam International Inflation Link Bond Fund</t>
  </si>
  <si>
    <t>Sanlam Multi Managed Global Equity Fund</t>
  </si>
  <si>
    <t>Momentum GF Global Emerging Markets Equity Fund</t>
  </si>
  <si>
    <t>Momentum GF Global Equity Fund</t>
  </si>
  <si>
    <t>Momentum GF Global Fixed Income Fund</t>
  </si>
  <si>
    <t>Momentum GF Global Sustainable Equity Fund</t>
  </si>
  <si>
    <t>Ampersand Global Equity Fund Class A</t>
  </si>
  <si>
    <t>Ampersand Global Equity Fund Class B</t>
  </si>
  <si>
    <t>Caleo Global Flexible Fund IC Limited - Class A USD</t>
  </si>
  <si>
    <t>Engelberg Global Fund IC Limited Class A USD</t>
  </si>
  <si>
    <t>FGAM Global Cautious Fund IC Limited</t>
  </si>
  <si>
    <t>FGAM Global Growth Fund IC Limited</t>
  </si>
  <si>
    <t>Fintax International Balanced Fund IC Limited USD Shares</t>
  </si>
  <si>
    <t>Fintax International Growth Fund IC Limited USD Shares</t>
  </si>
  <si>
    <t>Momentum Global Cautious Fund IC Limited</t>
  </si>
  <si>
    <t>Momentum Global Cautious Fund IC Limited Class D USD</t>
  </si>
  <si>
    <t>Momentum Global Growth Fund IC Limited</t>
  </si>
  <si>
    <t>Momentum Global Growth Fund IC Limited Class D USD</t>
  </si>
  <si>
    <t>Momentum Global Managed Fund IC Limited</t>
  </si>
  <si>
    <t>Momentum Global Managed Fund IC Limited Class D USD</t>
  </si>
  <si>
    <t>Momentum Global Sterling Balanced Fund Class A GBP</t>
  </si>
  <si>
    <t>Momentum Global Sterling Balanced Fund Class B GBP</t>
  </si>
  <si>
    <t>PB Global Flexible Fund IC Limited</t>
  </si>
  <si>
    <t>PMK Wealth Global Cautious Fund Class C USD</t>
  </si>
  <si>
    <t>PMK Wealth Global Cautious Fund IC Limited</t>
  </si>
  <si>
    <t>PMK Wealth Global Growth Fund Class C USD</t>
  </si>
  <si>
    <t>PMK Wealth Global Growth Fund IC Limited</t>
  </si>
  <si>
    <t>PMK Wealth Global Growth Fund IC Limited Class B USD</t>
  </si>
  <si>
    <t>VPFP International Cautious Fund IC Limited Class A USD</t>
  </si>
  <si>
    <t>VPFP International Cautious Fund IC Limited Class B USD</t>
  </si>
  <si>
    <t>VPFP International Growth Fund IC Limited Class A USD</t>
  </si>
  <si>
    <t>VPFP International Growth Fund IC Limited Class B USD</t>
  </si>
  <si>
    <t>Nedgroup Investement Funds Global Strategic Bond Fund A USD Acc</t>
  </si>
  <si>
    <t>Nedgroup Investment Funds Contrarian Value Equity Fund C (USD)</t>
  </si>
  <si>
    <t>Nedgroup Investment Funds Contrarian Value Equity Fund D (USD)</t>
  </si>
  <si>
    <t>Nedgroup Investment Funds Contrarian Value Equity Fund E (CAD)</t>
  </si>
  <si>
    <t>Nedgroup Investment Funds Core Global Fund A (USD)</t>
  </si>
  <si>
    <t>Nedgroup Investment Funds Core Global Fund C (USD)</t>
  </si>
  <si>
    <t>Nedgroup Investment Funds Global Behavioural Fund A (USD)</t>
  </si>
  <si>
    <t>Nedgroup Investment Funds Global Behavioural Fund C (USD)</t>
  </si>
  <si>
    <t>Nedgroup Investment Funds Global Behavioural Fund D (USD)</t>
  </si>
  <si>
    <t>Nedgroup Investment Funds Global Behavioural Fund E (USD)</t>
  </si>
  <si>
    <t>Nedgroup Investment Funds Global Cautious Fund D (USD)</t>
  </si>
  <si>
    <t>Nedgroup Investment Funds Global Emerging Markets Equity Fund A (USD)</t>
  </si>
  <si>
    <t>Nedgroup Investment Funds Global Emerging Markets Equity Fund C (EUR)</t>
  </si>
  <si>
    <t>Nedgroup Investment Funds Global Emerging Markets Equity Fund C (GBP)</t>
  </si>
  <si>
    <t>Nedgroup Investment Funds Global Emerging Markets Equity Fund C (USD)</t>
  </si>
  <si>
    <t>Nedgroup Investment Funds Global Emerging Markets Equity Fund D (GBP)</t>
  </si>
  <si>
    <t>Nedgroup Investment Funds Global Emerging Markets Equity Fund D (USD)</t>
  </si>
  <si>
    <t>Nedgroup Investment Funds Global Emerging Markets Equity Fund E (USD)</t>
  </si>
  <si>
    <t>Nedgroup Investment Funds Global Flexible Fund C (CHF)</t>
  </si>
  <si>
    <t>Nedgroup Investment Funds Global Flexible Fund C (EUR)</t>
  </si>
  <si>
    <t>Nedgroup Investment Funds Global Flexible Fund D (CHF)</t>
  </si>
  <si>
    <t>Nedgroup Investment Funds Global Flexible Fund D (EUR)</t>
  </si>
  <si>
    <t>Nedgroup Investment Funds Global Flexible Fund D (GBP)</t>
  </si>
  <si>
    <t>Nedgroup Investment Funds Global Flexible Fund D (USD)</t>
  </si>
  <si>
    <t>Nedgroup Investment Funds Global Property Fund A (USD)</t>
  </si>
  <si>
    <t>Nedgroup Investment Funds Global Property Fund C (USD)</t>
  </si>
  <si>
    <t>Nedgroup Investment Funds Global Property Fund D (GBP) Acc</t>
  </si>
  <si>
    <t>Nedgroup Investment Funds Global Property Fund D (GBP) Inc</t>
  </si>
  <si>
    <t>Nedgroup Investment Funds Global Property Fund D (USD) Acc</t>
  </si>
  <si>
    <t>Nedgroup Investment Funds Global Property Fund D (USD) Inc</t>
  </si>
  <si>
    <t>Nedgroup Investment Funds Global Strategic Bond Fund A GBP Acc</t>
  </si>
  <si>
    <t>Nedgroup Investment Funds Global Strategic Bond Fund A GBP Dist</t>
  </si>
  <si>
    <t>Nedgroup Investment Funds Global Strategic Bond Fund A USD Dist</t>
  </si>
  <si>
    <t>Nedgroup Investment Funds Global Strategic Bond Fund C GBP Acc</t>
  </si>
  <si>
    <t>Nedgroup Investment Funds Global Strategic Bond Fund C GBP Dist</t>
  </si>
  <si>
    <t>Nedgroup Investment Funds Global Strategic Bond Fund C USD Acc</t>
  </si>
  <si>
    <t>Nedgroup Investment Funds Global Strategic Bond Fund C USD Dist</t>
  </si>
  <si>
    <t>Nedgroup Investment Funds Global Strategic Bond Fund D GBP Acc</t>
  </si>
  <si>
    <t>Nedgroup Investment Funds Global Strategic Bond Fund D GBP Dist</t>
  </si>
  <si>
    <t>Nedgroup Investment Funds Global Strategic Bond Fund D USD Acc</t>
  </si>
  <si>
    <t>Nedgroup Investment Funds Global Strategic Bond Fund D USD Dist</t>
  </si>
  <si>
    <t>Nedgroup Investment Funds Global Strategic Bond Fund E GBP Acc</t>
  </si>
  <si>
    <t>Nedgroup Investment Funds Global Strategic Bond Fund E GBP Dist</t>
  </si>
  <si>
    <t>Nedgroup Investment Funds Global Strategic Bond Fund E USD Acc</t>
  </si>
  <si>
    <t>Nedgroup Investment Funds Global Strategic Bond Fund E USD Dist</t>
  </si>
  <si>
    <t>Nedgroup Investments Funds Global Cautious Fund A</t>
  </si>
  <si>
    <t>Nedgroup Investments Funds Global Cautious Fund B</t>
  </si>
  <si>
    <t>Nedgroup Investments Funds Global Cautious Fund C</t>
  </si>
  <si>
    <t>Nedgroup Investments Funds Global Cautious Fund C - GBP</t>
  </si>
  <si>
    <t>Nedgroup Investments Funds Global Equity Fund A</t>
  </si>
  <si>
    <t>Nedgroup Investments Funds Global Equity Fund B</t>
  </si>
  <si>
    <t>Nedgroup Investments Funds Global Equity Fund C</t>
  </si>
  <si>
    <t>Nedgroup Investments Funds Global Equity Fund C - GBP</t>
  </si>
  <si>
    <t>Nedgroup Investments Funds Global Equity Fund D</t>
  </si>
  <si>
    <t>Nedgroup Investments Funds Global Equity Fund E</t>
  </si>
  <si>
    <t>Nedgroup Investments Funds Global Flexibe Fund B</t>
  </si>
  <si>
    <t>Nedgroup Investments Funds Global Flexibe Fund C</t>
  </si>
  <si>
    <t>Nedgroup Investments Funds Global Flexibe Fund C - GBP</t>
  </si>
  <si>
    <t>Nedgroup Investments Funds Global Flexible Fund A</t>
  </si>
  <si>
    <t>Nedgroup Investments MultiFunds Balanced GBP Class A</t>
  </si>
  <si>
    <t>Nedgroup Investments MultiFunds Balanced GBP Class B</t>
  </si>
  <si>
    <t>Nedgroup Investments MultiFunds Balanced GBP Class C</t>
  </si>
  <si>
    <t>Nedgroup Investments MultiFunds Balanced USD Class A</t>
  </si>
  <si>
    <t>Nedgroup Investments MultiFunds Balanced USD Class B</t>
  </si>
  <si>
    <t>Nedgroup Investments MultiFunds Balanced USD Class C</t>
  </si>
  <si>
    <t>Nedgroup Investments MultiFunds Growth GBP Class A</t>
  </si>
  <si>
    <t>Nedgroup Investments MultiFunds Growth GBP Class B</t>
  </si>
  <si>
    <t>Nedgroup Investments MultiFunds Growth GBP Class C</t>
  </si>
  <si>
    <t>Nedgroup Investments MultiFunds Growth USD Class A</t>
  </si>
  <si>
    <t>Nedgroup Investments MultiFunds Growth USD Class B</t>
  </si>
  <si>
    <t>Nedgroup Investments MultiFunds Growth USD Class C</t>
  </si>
  <si>
    <t>Nedgroup Investments MultiFunds Income GBP Class A Acc</t>
  </si>
  <si>
    <t>Nedgroup Investments MultiFunds Income GBP Class A Dist</t>
  </si>
  <si>
    <t>Nedgroup Investments MultiFunds Income GBP Class B Acc</t>
  </si>
  <si>
    <t>Nedgroup Investments MultiFunds Income GBP Class B Dist</t>
  </si>
  <si>
    <t>Nedgroup Investments MultiFunds Income GBP Class C Acc</t>
  </si>
  <si>
    <t>Nedgroup Investments MultiFunds Income GBP Class C Dist</t>
  </si>
  <si>
    <t>Nedgroup Investments MultiFunds Income USD Class A Acc</t>
  </si>
  <si>
    <t>Nedgroup Investments MultiFunds Income USD Class A Dist</t>
  </si>
  <si>
    <t>Nedgroup Investments MultiFunds Income USD Class B Acc</t>
  </si>
  <si>
    <t>Nedgroup Investments MultiFunds Income USD Class C Acc</t>
  </si>
  <si>
    <t>Asia Pacific Franchise Fund</t>
  </si>
  <si>
    <t>Global Dynamic Fund</t>
  </si>
  <si>
    <t>Global Environment Fund</t>
  </si>
  <si>
    <t>Global Equity Fund</t>
  </si>
  <si>
    <t>Global Franchise Fund</t>
  </si>
  <si>
    <t>Global Gold Fund</t>
  </si>
  <si>
    <t>Global Multi-Asset Income Fund</t>
  </si>
  <si>
    <t>Global Multi-Asset Sustainable Growth Fund</t>
  </si>
  <si>
    <t>Global Strategic Equity Fund</t>
  </si>
  <si>
    <t>Global Strategic Managed Fund</t>
  </si>
  <si>
    <t>Global Sustainable Equity Fund</t>
  </si>
  <si>
    <t>Global Value Equity Fund</t>
  </si>
  <si>
    <t>Ninety One Emerging Markets Equity Fund</t>
  </si>
  <si>
    <t>Sterling Money Fund</t>
  </si>
  <si>
    <t>US Dollar Money Fund</t>
  </si>
  <si>
    <t>Global Focused Fund</t>
  </si>
  <si>
    <t>Global Value Fund</t>
  </si>
  <si>
    <t>Ninety One Global Diversified Income Fund</t>
  </si>
  <si>
    <t>OGM Oasis Crescent Global Equity Fund</t>
  </si>
  <si>
    <t>OGM Oasis Crescent Global Income Fund</t>
  </si>
  <si>
    <t>OGM Oasis Crescent Global Low Equity Fund</t>
  </si>
  <si>
    <t>OGM Oasis Crescent Global Medium Equity Fund</t>
  </si>
  <si>
    <t>OGM Oasis Crescent Global Property Equity Fund</t>
  </si>
  <si>
    <t>OGM Oasis Crescent Global Short Term Income Fund</t>
  </si>
  <si>
    <t>OGM Oasis Crescent Variable Fund</t>
  </si>
  <si>
    <t>ONE Fund - Rezco Global Equity Fund</t>
  </si>
  <si>
    <t>Orbis Global Equity Fund</t>
  </si>
  <si>
    <t>Orbis Optimal SA Fund (Dollar)</t>
  </si>
  <si>
    <t>Orbis Optimal SA Fund (Euro)</t>
  </si>
  <si>
    <t>Global Balanced Fund</t>
  </si>
  <si>
    <t>Japan Equity Fund (Euro share class)</t>
  </si>
  <si>
    <t>Japan Equity Fund (Yen share class)</t>
  </si>
  <si>
    <t>Orbis Emerging Markets Equity Fund</t>
  </si>
  <si>
    <t>Orbis SICAV Global Cautious Fund</t>
  </si>
  <si>
    <t>Orbis SICAV Global Equity Fund</t>
  </si>
  <si>
    <t>Orbis SICAV International Equity Fund</t>
  </si>
  <si>
    <t>Anchor Global High Yield Fund</t>
  </si>
  <si>
    <t>Capricraft Global Creator Fund</t>
  </si>
  <si>
    <t>GTC Global Balanced High Equity Fund</t>
  </si>
  <si>
    <t>GTC Global Balanced Low Equity Fund</t>
  </si>
  <si>
    <t>Iza Global Balanced Fund GBP</t>
  </si>
  <si>
    <t>Iza Global Balanced Fund USD</t>
  </si>
  <si>
    <t>Iza Global Equity Fund GBP</t>
  </si>
  <si>
    <t>Iza Global Equity Fund USD</t>
  </si>
  <si>
    <t>Laurium Global Active Fund</t>
  </si>
  <si>
    <t>Northstar Global Income Fund</t>
  </si>
  <si>
    <t>Prime Global Balanced Flexible Fund</t>
  </si>
  <si>
    <t>Prime Global ESG Equity Fund</t>
  </si>
  <si>
    <t>Prime Global Flexible Income Fund</t>
  </si>
  <si>
    <t>Sierra Global Fund (GBP)</t>
  </si>
  <si>
    <t>Sierra Global Fund (USD)</t>
  </si>
  <si>
    <t>Star Global Growth Fund</t>
  </si>
  <si>
    <t>TRG Global Flexible Fund</t>
  </si>
  <si>
    <t>Wealthworks Global Flexible Fund - USD</t>
  </si>
  <si>
    <t>27Four Global Balanced Fund of Funds</t>
  </si>
  <si>
    <t>27Four Global Equity Fund of Funds</t>
  </si>
  <si>
    <t>Abax Global Equity Fund</t>
  </si>
  <si>
    <t>Abax Global Income Fund</t>
  </si>
  <si>
    <t>All Weather Capital Global Emerging Markets Fund</t>
  </si>
  <si>
    <t>Aylett Global Equity Fund</t>
  </si>
  <si>
    <t>BACCI Global Equity Fund</t>
  </si>
  <si>
    <t>Benguela Global Equity Fund</t>
  </si>
  <si>
    <t>Blue Quadrant USD Capital Growth Fund</t>
  </si>
  <si>
    <t>ClucasGray Global Fund</t>
  </si>
  <si>
    <t>Equitile Global Equity Fund</t>
  </si>
  <si>
    <t>Excelsia Global Equity Fund</t>
  </si>
  <si>
    <t>Fairtree Flexible Global Income Plus Fund</t>
  </si>
  <si>
    <t>Fairtree Global Equity Fund</t>
  </si>
  <si>
    <t>Fairtree Global Listed Real Estate Fund</t>
  </si>
  <si>
    <t>High Street Wealth Warriors Fund</t>
  </si>
  <si>
    <t>Hollard Focused Global Equity Fund</t>
  </si>
  <si>
    <t>Integrity Global Equity Fund</t>
  </si>
  <si>
    <t>Laurium Africa USD Bond Fund</t>
  </si>
  <si>
    <t>Laurium Enhanced Growth Hedge Fund</t>
  </si>
  <si>
    <t>Laurium Global Active Equity Fund</t>
  </si>
  <si>
    <t>Mazi Global Equity Fund</t>
  </si>
  <si>
    <t>Osmosis MoRE World Resource Efficiency Fund</t>
  </si>
  <si>
    <t>Peregrine Capital Global Equity Fund</t>
  </si>
  <si>
    <t>PortfolioMetrix Balanced</t>
  </si>
  <si>
    <t>PortfolioMetrix Cautious</t>
  </si>
  <si>
    <t>PortfolioMetrix Global Diversified</t>
  </si>
  <si>
    <t>PortfolioMetrix Global Equity</t>
  </si>
  <si>
    <t>PortfolioMetrix SEK Assertive</t>
  </si>
  <si>
    <t>PPS Global Equity Fund</t>
  </si>
  <si>
    <t>Prescient China Balanced Fund</t>
  </si>
  <si>
    <t>Prescient China Equity Fund</t>
  </si>
  <si>
    <t>Prescient Core Glob Emerging Mkts Equity Fund</t>
  </si>
  <si>
    <t>Prescient Core Global Equity Fund</t>
  </si>
  <si>
    <t>Prescient Global Balanced Fund</t>
  </si>
  <si>
    <t>Prescient Global Income Fund</t>
  </si>
  <si>
    <t>Prescient Global Positive Return (Euro) Fund</t>
  </si>
  <si>
    <t>Riscura China Equity Fund</t>
  </si>
  <si>
    <t>RisCura Emerging Markets Equity Fund</t>
  </si>
  <si>
    <t>Saffron Global Enhanced Income Fund</t>
  </si>
  <si>
    <t>Seed Global Equity Fund</t>
  </si>
  <si>
    <t>Seed Global Fund</t>
  </si>
  <si>
    <t>Sigma Select Global Leaders Fund</t>
  </si>
  <si>
    <t xml:space="preserve">Steyn Capital Global Emerging Marketing Fund </t>
  </si>
  <si>
    <t>Stylo Global Growth Fund</t>
  </si>
  <si>
    <t>TBI Global Multi-Asset Income Fund</t>
  </si>
  <si>
    <t>The PCM Global Core Fund</t>
  </si>
  <si>
    <t>Umbra Balanced Fund</t>
  </si>
  <si>
    <t>Vunani Global Equity Fund</t>
  </si>
  <si>
    <t>PSG Global Equity Sub-Fund</t>
  </si>
  <si>
    <t>PSG Investment Management Global Flexible Fund of Funds (Dollar)</t>
  </si>
  <si>
    <t>PSG Wealth Global Creator Fund of Funds</t>
  </si>
  <si>
    <t>PSG Wealth Global Moderate Fund of Funds</t>
  </si>
  <si>
    <t>PSG Global Flexible Sub-Fund</t>
  </si>
  <si>
    <t>PSG Wealth Global Flexible FoF (USD) Sub-Fund</t>
  </si>
  <si>
    <t xml:space="preserve">PSG Wealth Global Preserver FoF (GBP) SICAV plc </t>
  </si>
  <si>
    <t>PTI Global Select Managers Cautious Fund (USD)</t>
  </si>
  <si>
    <t>PTI Global Select Managers Opportunities Fund (USD)</t>
  </si>
  <si>
    <t xml:space="preserve">Old Mutual African Frontiers Flexible Income Fund </t>
  </si>
  <si>
    <t>Old Mutual African Frontiers Fund</t>
  </si>
  <si>
    <t xml:space="preserve">Old Mutual FTSE RAFI All World Index Fund </t>
  </si>
  <si>
    <t>Old Mutual Global Balanced Fund</t>
  </si>
  <si>
    <t xml:space="preserve">Old Mutual Global Currency Fund </t>
  </si>
  <si>
    <t xml:space="preserve">Old Mutual Global ESG Equity Fund </t>
  </si>
  <si>
    <t>Old Mutual Global Islamic Equity Fund</t>
  </si>
  <si>
    <t>Old Mutual Global Macro Equity Fund</t>
  </si>
  <si>
    <t>Old Mutual Global Managed Alpha Fund</t>
  </si>
  <si>
    <t>Old Mutual MSCI Emerging Markets ESG Leaders Index Fund</t>
  </si>
  <si>
    <t>Old Mutual MSCI World ESG Leaders Index Fund</t>
  </si>
  <si>
    <t>OMMM Global Equity Fund</t>
  </si>
  <si>
    <t>OMMM Global Growth Fund</t>
  </si>
  <si>
    <t>OMMM Global Moderate Fund</t>
  </si>
  <si>
    <t>Absa Africa Dynamic Income Fund</t>
  </si>
  <si>
    <t>Absa Global Access Fund</t>
  </si>
  <si>
    <t>Absa Global Best Blend Fund</t>
  </si>
  <si>
    <t>ARX Pangaia Global Managed Fund</t>
  </si>
  <si>
    <t>Counterpoint Global Owner Managed Flexible Fund</t>
  </si>
  <si>
    <t>Excalibur Global Managed Fund</t>
  </si>
  <si>
    <t>Independent Global Flexible Fund</t>
  </si>
  <si>
    <t>Merchant West Global Equity Fund</t>
  </si>
  <si>
    <t>Northstar Global Flexible Fund</t>
  </si>
  <si>
    <t>Sanlam Private Wealth Global Balanced Fund</t>
  </si>
  <si>
    <t>Absa Africa equity Fund</t>
  </si>
  <si>
    <t>Anchor Global Equity Fund</t>
  </si>
  <si>
    <t>Anchor Global Stable Fund</t>
  </si>
  <si>
    <t>Autus Global Equity Fund</t>
  </si>
  <si>
    <t>Bridge Global Equity Income Growth Fund</t>
  </si>
  <si>
    <t>Bridge Global Managed Growth Fund</t>
  </si>
  <si>
    <t>Bridge Global Property Income</t>
  </si>
  <si>
    <t>Denker Global Dividend Fund</t>
  </si>
  <si>
    <t>Denker Global Equity Fund</t>
  </si>
  <si>
    <t>Denker Global Financial Fund</t>
  </si>
  <si>
    <t>High Street Global Balanced Fund</t>
  </si>
  <si>
    <t>Perpetua Global Equity UCITS Fund</t>
  </si>
  <si>
    <t>Rootstock Global Equity UCITS Fund</t>
  </si>
  <si>
    <t>Sanlam African Frontier Markets Fund</t>
  </si>
  <si>
    <t>Sanlam AI Global Managed Risk Fund</t>
  </si>
  <si>
    <t>Sanlam Centre Global Listed Infrastructure Fund</t>
  </si>
  <si>
    <t>Sanlam Global Bond Fund</t>
  </si>
  <si>
    <t>Sanlam Global Convertible Securities Fund</t>
  </si>
  <si>
    <t>Sanlam Global Emerging Markets Fund</t>
  </si>
  <si>
    <t>Sanlam Global High Quality Fund</t>
  </si>
  <si>
    <t>Sanlam Global Property Fund</t>
  </si>
  <si>
    <t>Sanlam Multi Strategy Fund</t>
  </si>
  <si>
    <t>Sanlam Real Assets Fund</t>
  </si>
  <si>
    <t>Sanlam Stable Global Equity Fund</t>
  </si>
  <si>
    <t>Sanlam Sustainable Global Dividend fund</t>
  </si>
  <si>
    <t>Sanlam World Equity Fund</t>
  </si>
  <si>
    <t>Satrix Emerging Market Equity Tracker Fund</t>
  </si>
  <si>
    <t xml:space="preserve">Satrix Europe (Ex-UK) Equity Tracker Fund </t>
  </si>
  <si>
    <t>Satrix Global Factor Enhanced Equity Fund</t>
  </si>
  <si>
    <t>Satrix North America Equity Tracker Fund</t>
  </si>
  <si>
    <t>Satrix UK Equity Tracker Fund</t>
  </si>
  <si>
    <t>Satrix World Equity Tracker Fund</t>
  </si>
  <si>
    <t>SIIP India Opportunities Fund</t>
  </si>
  <si>
    <t>SISF All China Equity</t>
  </si>
  <si>
    <t>SISF Asian Equity Yield</t>
  </si>
  <si>
    <t>SISF Changing Lifestyles</t>
  </si>
  <si>
    <t>SISF Euro Equity</t>
  </si>
  <si>
    <t>SISF Global Cities Real Estate</t>
  </si>
  <si>
    <t>SISF Global Disruption</t>
  </si>
  <si>
    <t>SISF Global Energy Transition</t>
  </si>
  <si>
    <t>SISF Global Equity</t>
  </si>
  <si>
    <t>SISF Global Equity Alpha</t>
  </si>
  <si>
    <t>SISF Global Gold</t>
  </si>
  <si>
    <t>SISF Global Managed Growth</t>
  </si>
  <si>
    <t>SISF Global Recovery</t>
  </si>
  <si>
    <t>SISF Global Smaller Companies</t>
  </si>
  <si>
    <t>SISF Global Sustainable Food and Water</t>
  </si>
  <si>
    <t>SISF Global Sustainable Growth</t>
  </si>
  <si>
    <t>SISF Global Sustainable Value</t>
  </si>
  <si>
    <t>SISF Healthcare Innovation</t>
  </si>
  <si>
    <t>SISF QEP Global Core</t>
  </si>
  <si>
    <t>SISF QEP Global Emerging Markets</t>
  </si>
  <si>
    <t>SISF QEP Global ESG</t>
  </si>
  <si>
    <t>SISF Smart Manufacturing</t>
  </si>
  <si>
    <t>SISF US Dollar Liquidity</t>
  </si>
  <si>
    <t>Multi Manager - Global Equity Fund (GBP)</t>
  </si>
  <si>
    <t>Multi Manager - Global Equity Fund (USD)</t>
  </si>
  <si>
    <t>SFL - Global Balanced Cautious Fund</t>
  </si>
  <si>
    <t>SFL - Global Balanced Fund</t>
  </si>
  <si>
    <t>SFL - Global Bond Fund</t>
  </si>
  <si>
    <t>SFL - Global Emerging Markets Fund</t>
  </si>
  <si>
    <t>SFL - Global Property Fund</t>
  </si>
  <si>
    <t>SFL - High Alpha Global Equity Fund</t>
  </si>
  <si>
    <t>SFL - Multi Manager Global Bond Fund</t>
  </si>
  <si>
    <t>SFL - Multi Manager Global Equity Fund</t>
  </si>
  <si>
    <t>SFL - Stanlib Global Multi-Strategy Diversified Growth Fund</t>
  </si>
  <si>
    <t>SFL - STANLIB Global Select Fund</t>
  </si>
  <si>
    <t>SFL- European Equity Fund</t>
  </si>
  <si>
    <t>Standard Bank Global GoalAdvancer Fund of Funds (GBP)</t>
  </si>
  <si>
    <t>Standard Bank Global GoalAdvancer Fund of Funds (USD)</t>
  </si>
  <si>
    <t>Standard Bank Global GoalBuilder Fund of Funds (GBP)</t>
  </si>
  <si>
    <t>Standard Bank Global GoalBuilder Fund of Funds (USD)</t>
  </si>
  <si>
    <t>Standard Bank Global GoalConserver Fund of Funds (GBP)</t>
  </si>
  <si>
    <t>Standard Bank Global GoalConserver Fund of Funds (USD)</t>
  </si>
  <si>
    <t>STANLIB GLOBAL GROWTH</t>
  </si>
  <si>
    <t>STANLIB Global Multi-Stategy Diversified Growth Fund</t>
  </si>
  <si>
    <t>STOUT - Euro Cash Fund</t>
  </si>
  <si>
    <t>STOUT - European Equity Fund</t>
  </si>
  <si>
    <t>STOUT - Global Aggressive Fund</t>
  </si>
  <si>
    <t xml:space="preserve">STOUT - Global Balanced Cautious Fund </t>
  </si>
  <si>
    <t>STOUT - Global Balanced Fund</t>
  </si>
  <si>
    <t>STOUT - Global Bond Fund</t>
  </si>
  <si>
    <t>STOUT - Global Emerging Markets Fund</t>
  </si>
  <si>
    <t>STOUT - Global Equity Fund</t>
  </si>
  <si>
    <t>STOUT - Global Property Fund</t>
  </si>
  <si>
    <t>STOUT - Multi Manager Global Bond Fund</t>
  </si>
  <si>
    <t>STOUT - Multi Manager Global Equity Fund</t>
  </si>
  <si>
    <t>STOUT - Offshore America Fund</t>
  </si>
  <si>
    <t>STOUT - STANLIB Global Select Fund</t>
  </si>
  <si>
    <t>STOUT - Sterling Cash Fund</t>
  </si>
  <si>
    <t>STOUT - US Dollar Cash Fund</t>
  </si>
  <si>
    <t>Clearance Camino Fund Limited</t>
  </si>
  <si>
    <t>The Euro Fund</t>
  </si>
  <si>
    <t>The Sterling Fund</t>
  </si>
  <si>
    <t>The United States Dollar Fund</t>
  </si>
  <si>
    <t>Cinnabar Balanced Fund of Funds</t>
  </si>
  <si>
    <t>The Fincrest Global Equity Fund</t>
  </si>
  <si>
    <t>The Martello Global Equity Fund</t>
  </si>
  <si>
    <t>The Platinum Global Managed Fund</t>
  </si>
  <si>
    <t>Vulcan Value Equity Fund USD Accumulating Class</t>
  </si>
  <si>
    <t>Vulcan Value Equity Fund USD Class</t>
  </si>
  <si>
    <t>Vulcan Value Equity Fund USD II Accumulating Class</t>
  </si>
  <si>
    <t>Vulcan Value Equity Fund USD III Accumulating Class</t>
  </si>
  <si>
    <t>AUD</t>
  </si>
  <si>
    <t>USD</t>
  </si>
  <si>
    <t>EUR</t>
  </si>
  <si>
    <t>GBP</t>
  </si>
  <si>
    <t>PLN</t>
  </si>
  <si>
    <t>SGD</t>
  </si>
  <si>
    <t>JPY</t>
  </si>
  <si>
    <t>NOK</t>
  </si>
  <si>
    <t>CHF</t>
  </si>
  <si>
    <t>HKD</t>
  </si>
  <si>
    <t>SEK</t>
  </si>
  <si>
    <t>CZK</t>
  </si>
  <si>
    <t>CAD</t>
  </si>
  <si>
    <t>CNY</t>
  </si>
  <si>
    <t>NZD</t>
  </si>
  <si>
    <t>HUF</t>
  </si>
  <si>
    <t>YEN</t>
  </si>
  <si>
    <t>Insitutional</t>
  </si>
  <si>
    <t>31/Mar/2024</t>
  </si>
  <si>
    <t>31/Dec/2023</t>
  </si>
  <si>
    <t>Asset Allocation</t>
  </si>
  <si>
    <t>Equity</t>
  </si>
  <si>
    <t>Fixed Interest</t>
  </si>
  <si>
    <t>TOTAL</t>
  </si>
  <si>
    <t xml:space="preserve">DECEMBER </t>
  </si>
  <si>
    <t xml:space="preserve">SEPTEMBER </t>
  </si>
  <si>
    <t>JUNE</t>
  </si>
  <si>
    <t xml:space="preserve">MARCH </t>
  </si>
  <si>
    <t>MARCH</t>
  </si>
  <si>
    <t>(RM)</t>
  </si>
  <si>
    <t>(INSTITUTIONAL)</t>
  </si>
  <si>
    <t>(RETAIL)</t>
  </si>
  <si>
    <t xml:space="preserve">NO. OF FUNDS </t>
  </si>
  <si>
    <t>TOTAL ASSETS</t>
  </si>
  <si>
    <t xml:space="preserve">TOTAL ASSETS </t>
  </si>
  <si>
    <t xml:space="preserve">NET FLOW </t>
  </si>
  <si>
    <t xml:space="preserve">REPURCHASES </t>
  </si>
  <si>
    <t xml:space="preserve">SALES </t>
  </si>
  <si>
    <t>FCIS INDUSTRY - ASSET, GROSS SALES AND REPURCHASE DATA</t>
  </si>
  <si>
    <t>Number of Funds</t>
  </si>
  <si>
    <t>Movement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</si>
</sst>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u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/>
      <right style="thick">
        <color indexed="64"/>
      </right>
      <top style="thick">
        <color indexed="8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25">
    <xf numFmtId="0" fontId="0" fillId="0" borderId="0" xfId="0"/>
    <xf numFmtId="164" fontId="2" fillId="2" borderId="1" xfId="1" applyNumberFormat="1" applyFont="1" applyFill="1" applyBorder="1"/>
    <xf numFmtId="43" fontId="2" fillId="2" borderId="1" xfId="1" applyFont="1" applyFill="1" applyBorder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2" fillId="0" borderId="2" xfId="0" applyFont="1" applyBorder="1"/>
    <xf numFmtId="43" fontId="4" fillId="2" borderId="3" xfId="1" applyFont="1" applyFill="1" applyBorder="1" applyProtection="1">
      <protection locked="0"/>
    </xf>
    <xf numFmtId="43" fontId="4" fillId="3" borderId="3" xfId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2" fillId="0" borderId="0" xfId="0" applyFont="1"/>
    <xf numFmtId="43" fontId="2" fillId="0" borderId="2" xfId="1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quotePrefix="1" applyFont="1"/>
    <xf numFmtId="0" fontId="6" fillId="3" borderId="3" xfId="0" applyFont="1" applyFill="1" applyBorder="1" applyProtection="1">
      <protection locked="0"/>
    </xf>
    <xf numFmtId="43" fontId="6" fillId="3" borderId="3" xfId="1" applyFont="1" applyFill="1" applyBorder="1" applyProtection="1">
      <protection locked="0"/>
    </xf>
    <xf numFmtId="43" fontId="6" fillId="2" borderId="3" xfId="1" applyFont="1" applyFill="1" applyBorder="1" applyProtection="1">
      <protection locked="0"/>
    </xf>
    <xf numFmtId="166" fontId="8" fillId="0" borderId="13" xfId="2" applyNumberFormat="1" applyFont="1" applyBorder="1" applyAlignment="1"/>
    <xf numFmtId="167" fontId="8" fillId="0" borderId="14" xfId="2" applyNumberFormat="1" applyFont="1" applyBorder="1" applyAlignment="1"/>
    <xf numFmtId="167" fontId="8" fillId="0" borderId="15" xfId="2" applyNumberFormat="1" applyFont="1" applyBorder="1" applyAlignment="1"/>
    <xf numFmtId="0" fontId="9" fillId="0" borderId="8" xfId="3" applyFont="1" applyBorder="1" applyAlignment="1"/>
    <xf numFmtId="167" fontId="10" fillId="0" borderId="16" xfId="2" applyNumberFormat="1" applyFont="1" applyBorder="1" applyAlignment="1"/>
    <xf numFmtId="167" fontId="8" fillId="0" borderId="17" xfId="2" applyNumberFormat="1" applyFont="1" applyBorder="1" applyAlignment="1"/>
    <xf numFmtId="167" fontId="8" fillId="0" borderId="18" xfId="2" applyNumberFormat="1" applyFont="1" applyBorder="1" applyAlignment="1"/>
    <xf numFmtId="166" fontId="8" fillId="4" borderId="19" xfId="2" applyNumberFormat="1" applyFont="1" applyFill="1" applyBorder="1" applyAlignment="1"/>
    <xf numFmtId="165" fontId="8" fillId="4" borderId="20" xfId="2" applyFont="1" applyFill="1" applyBorder="1" applyAlignment="1"/>
    <xf numFmtId="43" fontId="8" fillId="4" borderId="20" xfId="2" applyNumberFormat="1" applyFont="1" applyFill="1" applyBorder="1" applyAlignment="1"/>
    <xf numFmtId="0" fontId="9" fillId="4" borderId="21" xfId="3" applyFont="1" applyFill="1" applyBorder="1" applyAlignment="1"/>
    <xf numFmtId="166" fontId="11" fillId="2" borderId="22" xfId="2" applyNumberFormat="1" applyFont="1" applyFill="1" applyBorder="1" applyAlignment="1"/>
    <xf numFmtId="165" fontId="7" fillId="2" borderId="23" xfId="2" applyFont="1" applyFill="1" applyBorder="1" applyAlignment="1"/>
    <xf numFmtId="165" fontId="7" fillId="2" borderId="24" xfId="2" applyFont="1" applyFill="1" applyBorder="1" applyAlignment="1"/>
    <xf numFmtId="0" fontId="9" fillId="2" borderId="21" xfId="3" applyFont="1" applyFill="1" applyBorder="1" applyAlignment="1"/>
    <xf numFmtId="166" fontId="7" fillId="3" borderId="22" xfId="2" applyNumberFormat="1" applyFont="1" applyFill="1" applyBorder="1" applyAlignment="1"/>
    <xf numFmtId="165" fontId="7" fillId="3" borderId="23" xfId="2" applyFont="1" applyFill="1" applyBorder="1" applyAlignment="1"/>
    <xf numFmtId="165" fontId="7" fillId="3" borderId="24" xfId="2" applyFont="1" applyFill="1" applyBorder="1" applyAlignment="1"/>
    <xf numFmtId="0" fontId="9" fillId="3" borderId="21" xfId="3" applyFont="1" applyFill="1" applyBorder="1" applyAlignment="1"/>
    <xf numFmtId="43" fontId="0" fillId="0" borderId="0" xfId="0" applyNumberFormat="1"/>
    <xf numFmtId="166" fontId="7" fillId="0" borderId="22" xfId="2" applyNumberFormat="1" applyFont="1" applyBorder="1" applyAlignment="1"/>
    <xf numFmtId="165" fontId="7" fillId="0" borderId="23" xfId="2" applyFont="1" applyBorder="1" applyAlignment="1"/>
    <xf numFmtId="165" fontId="7" fillId="0" borderId="24" xfId="2" applyFont="1" applyBorder="1" applyAlignment="1"/>
    <xf numFmtId="0" fontId="9" fillId="0" borderId="21" xfId="3" applyFont="1" applyBorder="1" applyAlignment="1"/>
    <xf numFmtId="166" fontId="8" fillId="0" borderId="22" xfId="2" applyNumberFormat="1" applyFont="1" applyBorder="1" applyAlignment="1"/>
    <xf numFmtId="167" fontId="8" fillId="0" borderId="23" xfId="2" applyNumberFormat="1" applyFont="1" applyBorder="1" applyAlignment="1"/>
    <xf numFmtId="1" fontId="9" fillId="0" borderId="25" xfId="3" applyNumberFormat="1" applyFont="1" applyBorder="1" applyAlignment="1">
      <alignment horizontal="center"/>
    </xf>
    <xf numFmtId="166" fontId="7" fillId="2" borderId="22" xfId="2" applyNumberFormat="1" applyFont="1" applyFill="1" applyBorder="1" applyAlignment="1"/>
    <xf numFmtId="167" fontId="8" fillId="0" borderId="16" xfId="2" applyNumberFormat="1" applyFont="1" applyBorder="1" applyAlignment="1"/>
    <xf numFmtId="167" fontId="8" fillId="0" borderId="22" xfId="2" applyNumberFormat="1" applyFont="1" applyBorder="1" applyAlignment="1"/>
    <xf numFmtId="165" fontId="0" fillId="0" borderId="0" xfId="0" applyNumberFormat="1"/>
    <xf numFmtId="165" fontId="8" fillId="4" borderId="26" xfId="2" applyFont="1" applyFill="1" applyBorder="1" applyAlignment="1"/>
    <xf numFmtId="4" fontId="7" fillId="2" borderId="0" xfId="3" applyNumberFormat="1" applyFill="1" applyAlignment="1"/>
    <xf numFmtId="4" fontId="7" fillId="3" borderId="0" xfId="3" applyNumberFormat="1" applyFill="1" applyAlignment="1"/>
    <xf numFmtId="4" fontId="7" fillId="0" borderId="0" xfId="3" applyNumberFormat="1" applyAlignment="1"/>
    <xf numFmtId="0" fontId="7" fillId="0" borderId="0" xfId="3"/>
    <xf numFmtId="167" fontId="8" fillId="4" borderId="20" xfId="2" applyNumberFormat="1" applyFont="1" applyFill="1" applyBorder="1" applyAlignment="1"/>
    <xf numFmtId="167" fontId="8" fillId="4" borderId="26" xfId="2" applyNumberFormat="1" applyFont="1" applyFill="1" applyBorder="1" applyAlignment="1"/>
    <xf numFmtId="0" fontId="7" fillId="0" borderId="0" xfId="3" applyFill="1" applyAlignment="1"/>
    <xf numFmtId="167" fontId="7" fillId="2" borderId="23" xfId="2" applyNumberFormat="1" applyFont="1" applyFill="1" applyBorder="1" applyAlignment="1"/>
    <xf numFmtId="167" fontId="7" fillId="2" borderId="24" xfId="2" applyNumberFormat="1" applyFont="1" applyFill="1" applyBorder="1" applyAlignment="1"/>
    <xf numFmtId="167" fontId="7" fillId="3" borderId="23" xfId="2" applyNumberFormat="1" applyFont="1" applyFill="1" applyBorder="1" applyAlignment="1"/>
    <xf numFmtId="167" fontId="7" fillId="3" borderId="24" xfId="2" applyNumberFormat="1" applyFont="1" applyFill="1" applyBorder="1" applyAlignment="1"/>
    <xf numFmtId="167" fontId="7" fillId="0" borderId="23" xfId="2" applyNumberFormat="1" applyFont="1" applyBorder="1" applyAlignment="1"/>
    <xf numFmtId="167" fontId="7" fillId="0" borderId="24" xfId="2" applyNumberFormat="1" applyFont="1" applyBorder="1" applyAlignment="1"/>
    <xf numFmtId="166" fontId="8" fillId="0" borderId="19" xfId="2" applyNumberFormat="1" applyFont="1" applyBorder="1" applyAlignment="1"/>
    <xf numFmtId="167" fontId="8" fillId="0" borderId="20" xfId="2" applyNumberFormat="1" applyFont="1" applyBorder="1" applyAlignment="1"/>
    <xf numFmtId="167" fontId="8" fillId="0" borderId="26" xfId="2" applyNumberFormat="1" applyFont="1" applyBorder="1" applyAlignment="1"/>
    <xf numFmtId="167" fontId="8" fillId="0" borderId="27" xfId="2" applyNumberFormat="1" applyFont="1" applyBorder="1" applyAlignment="1"/>
    <xf numFmtId="0" fontId="9" fillId="0" borderId="28" xfId="3" applyFont="1" applyBorder="1" applyAlignment="1"/>
    <xf numFmtId="166" fontId="8" fillId="0" borderId="29" xfId="2" applyNumberFormat="1" applyFont="1" applyBorder="1" applyAlignment="1"/>
    <xf numFmtId="167" fontId="8" fillId="0" borderId="30" xfId="2" applyNumberFormat="1" applyFont="1" applyBorder="1" applyAlignment="1"/>
    <xf numFmtId="167" fontId="8" fillId="0" borderId="31" xfId="2" applyNumberFormat="1" applyFont="1" applyBorder="1" applyAlignment="1"/>
    <xf numFmtId="0" fontId="7" fillId="0" borderId="0" xfId="3" applyAlignment="1"/>
    <xf numFmtId="167" fontId="7" fillId="0" borderId="32" xfId="2" applyNumberFormat="1" applyFont="1" applyBorder="1" applyAlignment="1"/>
    <xf numFmtId="167" fontId="8" fillId="0" borderId="33" xfId="2" applyNumberFormat="1" applyFont="1" applyBorder="1" applyAlignment="1"/>
    <xf numFmtId="167" fontId="8" fillId="0" borderId="34" xfId="2" applyNumberFormat="1" applyFont="1" applyBorder="1" applyAlignment="1"/>
    <xf numFmtId="167" fontId="7" fillId="0" borderId="0" xfId="3" applyNumberFormat="1" applyAlignment="1"/>
    <xf numFmtId="166" fontId="8" fillId="0" borderId="35" xfId="2" applyNumberFormat="1" applyFont="1" applyBorder="1" applyAlignment="1"/>
    <xf numFmtId="167" fontId="8" fillId="0" borderId="36" xfId="2" applyNumberFormat="1" applyFont="1" applyBorder="1" applyAlignment="1"/>
    <xf numFmtId="166" fontId="8" fillId="0" borderId="37" xfId="2" applyNumberFormat="1" applyFont="1" applyBorder="1" applyAlignment="1"/>
    <xf numFmtId="166" fontId="8" fillId="0" borderId="38" xfId="2" applyNumberFormat="1" applyFont="1" applyBorder="1" applyAlignment="1"/>
    <xf numFmtId="167" fontId="8" fillId="0" borderId="23" xfId="2" applyNumberFormat="1" applyFont="1" applyBorder="1" applyAlignment="1">
      <alignment horizontal="right"/>
    </xf>
    <xf numFmtId="167" fontId="8" fillId="0" borderId="24" xfId="2" applyNumberFormat="1" applyFont="1" applyBorder="1" applyAlignment="1"/>
    <xf numFmtId="166" fontId="7" fillId="0" borderId="38" xfId="2" applyNumberFormat="1" applyFont="1" applyBorder="1" applyAlignment="1"/>
    <xf numFmtId="0" fontId="7" fillId="0" borderId="0" xfId="3" applyBorder="1" applyAlignment="1"/>
    <xf numFmtId="167" fontId="7" fillId="0" borderId="23" xfId="2" applyNumberFormat="1" applyFont="1" applyBorder="1" applyAlignment="1">
      <alignment horizontal="right"/>
    </xf>
    <xf numFmtId="167" fontId="12" fillId="0" borderId="23" xfId="2" applyNumberFormat="1" applyFont="1" applyBorder="1" applyAlignment="1">
      <alignment horizontal="right"/>
    </xf>
    <xf numFmtId="166" fontId="9" fillId="0" borderId="38" xfId="2" applyNumberFormat="1" applyFont="1" applyBorder="1" applyAlignment="1">
      <alignment horizontal="center"/>
    </xf>
    <xf numFmtId="0" fontId="9" fillId="0" borderId="23" xfId="3" applyFont="1" applyBorder="1" applyAlignment="1">
      <alignment horizontal="center"/>
    </xf>
    <xf numFmtId="0" fontId="9" fillId="0" borderId="32" xfId="3" applyFont="1" applyBorder="1" applyAlignment="1">
      <alignment horizontal="center"/>
    </xf>
    <xf numFmtId="0" fontId="9" fillId="0" borderId="24" xfId="3" applyFont="1" applyBorder="1" applyAlignment="1">
      <alignment horizontal="center"/>
    </xf>
    <xf numFmtId="166" fontId="9" fillId="0" borderId="39" xfId="2" applyNumberFormat="1" applyFont="1" applyBorder="1" applyAlignment="1">
      <alignment horizontal="center"/>
    </xf>
    <xf numFmtId="0" fontId="9" fillId="0" borderId="40" xfId="3" applyFont="1" applyBorder="1" applyAlignment="1">
      <alignment horizontal="center"/>
    </xf>
    <xf numFmtId="0" fontId="9" fillId="0" borderId="41" xfId="3" applyFont="1" applyBorder="1" applyAlignment="1">
      <alignment horizontal="center"/>
    </xf>
    <xf numFmtId="0" fontId="9" fillId="0" borderId="42" xfId="3" applyFont="1" applyBorder="1" applyAlignment="1">
      <alignment horizontal="center"/>
    </xf>
    <xf numFmtId="166" fontId="9" fillId="0" borderId="43" xfId="2" applyNumberFormat="1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0" fontId="9" fillId="0" borderId="44" xfId="3" applyFont="1" applyBorder="1" applyAlignment="1">
      <alignment horizontal="center"/>
    </xf>
    <xf numFmtId="0" fontId="9" fillId="0" borderId="26" xfId="3" applyFont="1" applyBorder="1" applyAlignment="1">
      <alignment horizontal="center"/>
    </xf>
    <xf numFmtId="0" fontId="9" fillId="0" borderId="45" xfId="3" applyFont="1" applyBorder="1" applyAlignment="1">
      <alignment horizontal="center"/>
    </xf>
    <xf numFmtId="0" fontId="9" fillId="0" borderId="46" xfId="3" applyFont="1" applyBorder="1" applyAlignment="1">
      <alignment horizontal="center"/>
    </xf>
    <xf numFmtId="166" fontId="9" fillId="0" borderId="47" xfId="2" applyNumberFormat="1" applyFont="1" applyBorder="1" applyAlignment="1">
      <alignment horizontal="center"/>
    </xf>
    <xf numFmtId="0" fontId="9" fillId="0" borderId="48" xfId="3" applyFont="1" applyBorder="1" applyAlignment="1">
      <alignment horizontal="center"/>
    </xf>
    <xf numFmtId="0" fontId="9" fillId="0" borderId="49" xfId="3" applyFont="1" applyBorder="1" applyAlignment="1">
      <alignment horizontal="center"/>
    </xf>
    <xf numFmtId="0" fontId="9" fillId="0" borderId="50" xfId="3" applyFont="1" applyBorder="1" applyAlignment="1">
      <alignment horizontal="center"/>
    </xf>
    <xf numFmtId="0" fontId="9" fillId="0" borderId="9" xfId="3" applyFont="1" applyBorder="1" applyAlignment="1"/>
    <xf numFmtId="0" fontId="9" fillId="0" borderId="0" xfId="3" applyFont="1" applyAlignment="1"/>
    <xf numFmtId="0" fontId="13" fillId="0" borderId="0" xfId="3" applyFont="1" applyAlignment="1">
      <alignment horizontal="left"/>
    </xf>
    <xf numFmtId="0" fontId="8" fillId="0" borderId="0" xfId="3" applyFont="1" applyAlignment="1"/>
    <xf numFmtId="0" fontId="13" fillId="0" borderId="0" xfId="3" applyFont="1" applyAlignment="1"/>
    <xf numFmtId="0" fontId="2" fillId="4" borderId="51" xfId="0" quotePrefix="1" applyFont="1" applyFill="1" applyBorder="1" applyAlignment="1">
      <alignment horizontal="center"/>
    </xf>
    <xf numFmtId="17" fontId="2" fillId="0" borderId="0" xfId="0" applyNumberFormat="1" applyFont="1"/>
    <xf numFmtId="43" fontId="0" fillId="0" borderId="0" xfId="1" applyFont="1"/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quotePrefix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</cellXfs>
  <cellStyles count="4">
    <cellStyle name="Comma" xfId="1" builtinId="3"/>
    <cellStyle name="Comma 656 2" xfId="2" xr:uid="{00000000-0005-0000-0000-000001000000}"/>
    <cellStyle name="Normal" xfId="0" builtinId="0"/>
    <cellStyle name="Normal 171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"/>
  <sheetViews>
    <sheetView tabSelected="1" workbookViewId="0">
      <selection activeCell="S3" sqref="S3:S9"/>
    </sheetView>
  </sheetViews>
  <sheetFormatPr defaultRowHeight="15" x14ac:dyDescent="0.25"/>
  <cols>
    <col min="1" max="1" width="15" customWidth="1"/>
    <col min="2" max="2" width="11.5703125" bestFit="1" customWidth="1"/>
    <col min="3" max="3" width="7" bestFit="1" customWidth="1"/>
    <col min="4" max="4" width="11.5703125" bestFit="1" customWidth="1"/>
    <col min="5" max="5" width="9" customWidth="1"/>
    <col min="6" max="6" width="10.5703125" bestFit="1" customWidth="1"/>
    <col min="7" max="7" width="7" bestFit="1" customWidth="1"/>
    <col min="8" max="8" width="10.5703125" bestFit="1" customWidth="1"/>
    <col min="9" max="9" width="7" bestFit="1" customWidth="1"/>
    <col min="10" max="10" width="10.5703125" bestFit="1" customWidth="1"/>
    <col min="11" max="11" width="7" bestFit="1" customWidth="1"/>
    <col min="12" max="12" width="10.5703125" bestFit="1" customWidth="1"/>
    <col min="13" max="13" width="7" bestFit="1" customWidth="1"/>
    <col min="14" max="14" width="13.5703125" customWidth="1"/>
    <col min="15" max="15" width="7" bestFit="1" customWidth="1"/>
    <col min="16" max="16" width="12.28515625" bestFit="1" customWidth="1"/>
    <col min="17" max="17" width="7" bestFit="1" customWidth="1"/>
    <col min="18" max="19" width="16.42578125" bestFit="1" customWidth="1"/>
  </cols>
  <sheetData>
    <row r="1" spans="1:19" x14ac:dyDescent="0.25">
      <c r="A1" s="10" t="s">
        <v>10</v>
      </c>
      <c r="B1" s="10"/>
      <c r="C1" s="10"/>
      <c r="D1" s="10"/>
      <c r="E1" s="10"/>
      <c r="N1" s="10" t="s">
        <v>9</v>
      </c>
      <c r="P1" s="17" t="s">
        <v>942</v>
      </c>
    </row>
    <row r="2" spans="1:19" ht="15.75" thickBot="1" x14ac:dyDescent="0.3">
      <c r="A2" s="10" t="s">
        <v>8</v>
      </c>
      <c r="B2" s="10"/>
      <c r="C2" s="10"/>
      <c r="D2" s="10"/>
      <c r="E2" s="10"/>
    </row>
    <row r="3" spans="1:19" ht="15.75" thickBot="1" x14ac:dyDescent="0.3">
      <c r="B3" s="115" t="s">
        <v>7</v>
      </c>
      <c r="C3" s="116"/>
      <c r="D3" s="116"/>
      <c r="E3" s="117"/>
      <c r="F3" s="115" t="s">
        <v>6</v>
      </c>
      <c r="G3" s="116"/>
      <c r="H3" s="116"/>
      <c r="I3" s="117"/>
      <c r="J3" s="115" t="s">
        <v>5</v>
      </c>
      <c r="K3" s="116"/>
      <c r="L3" s="116"/>
      <c r="M3" s="117"/>
      <c r="N3" s="115" t="s">
        <v>4</v>
      </c>
      <c r="O3" s="116"/>
      <c r="P3" s="116"/>
      <c r="Q3" s="117"/>
      <c r="R3" s="112" t="s">
        <v>963</v>
      </c>
      <c r="S3" s="112" t="s">
        <v>963</v>
      </c>
    </row>
    <row r="4" spans="1:19" ht="15.75" thickBot="1" x14ac:dyDescent="0.3">
      <c r="B4" s="118" t="s">
        <v>942</v>
      </c>
      <c r="C4" s="117"/>
      <c r="D4" s="118" t="s">
        <v>943</v>
      </c>
      <c r="E4" s="117"/>
      <c r="F4" s="118" t="s">
        <v>942</v>
      </c>
      <c r="G4" s="117"/>
      <c r="H4" s="118" t="s">
        <v>943</v>
      </c>
      <c r="I4" s="117"/>
      <c r="J4" s="118" t="s">
        <v>942</v>
      </c>
      <c r="K4" s="117"/>
      <c r="L4" s="118" t="s">
        <v>943</v>
      </c>
      <c r="M4" s="117"/>
      <c r="N4" s="118" t="s">
        <v>942</v>
      </c>
      <c r="O4" s="117"/>
      <c r="P4" s="118" t="s">
        <v>943</v>
      </c>
      <c r="Q4" s="117"/>
      <c r="R4" s="112" t="s">
        <v>942</v>
      </c>
      <c r="S4" s="112" t="s">
        <v>943</v>
      </c>
    </row>
    <row r="5" spans="1:19" x14ac:dyDescent="0.25">
      <c r="B5" s="9" t="s">
        <v>3</v>
      </c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9" t="s">
        <v>3</v>
      </c>
      <c r="Q5" s="9" t="s">
        <v>2</v>
      </c>
      <c r="R5" s="9"/>
      <c r="S5" s="9"/>
    </row>
    <row r="6" spans="1:19" x14ac:dyDescent="0.25">
      <c r="A6" s="8" t="s">
        <v>94</v>
      </c>
      <c r="B6" s="7">
        <v>677730.15539500001</v>
      </c>
      <c r="C6" s="7">
        <v>73.036890282693975</v>
      </c>
      <c r="D6" s="6">
        <v>618830.78083099995</v>
      </c>
      <c r="E6" s="6">
        <v>72.390996757160607</v>
      </c>
      <c r="F6" s="7">
        <v>14682.813980999999</v>
      </c>
      <c r="G6" s="7">
        <v>66.92754841541047</v>
      </c>
      <c r="H6" s="6">
        <v>20523.061206999999</v>
      </c>
      <c r="I6" s="6">
        <v>65.526437679749861</v>
      </c>
      <c r="J6" s="7">
        <v>21927.783474</v>
      </c>
      <c r="K6" s="7">
        <v>70.308391257004345</v>
      </c>
      <c r="L6" s="6">
        <v>19494.92556</v>
      </c>
      <c r="M6" s="6">
        <v>73.82645104456968</v>
      </c>
      <c r="N6" s="7">
        <v>-7244.9694920000002</v>
      </c>
      <c r="O6" s="7">
        <v>78.327108446760334</v>
      </c>
      <c r="P6" s="6">
        <v>1028.1356450000001</v>
      </c>
      <c r="Q6" s="6">
        <v>20.923210259228707</v>
      </c>
      <c r="R6" s="7"/>
      <c r="S6" s="7"/>
    </row>
    <row r="7" spans="1:19" x14ac:dyDescent="0.25">
      <c r="A7" s="8" t="s">
        <v>95</v>
      </c>
      <c r="B7" s="7">
        <v>250198.39245499999</v>
      </c>
      <c r="C7" s="7">
        <v>26.963109717306022</v>
      </c>
      <c r="D7" s="6">
        <v>236014.17027100001</v>
      </c>
      <c r="E7" s="6">
        <v>27.609003242839396</v>
      </c>
      <c r="F7" s="7">
        <v>7255.5571810000001</v>
      </c>
      <c r="G7" s="7">
        <v>33.072451584589523</v>
      </c>
      <c r="H7" s="6">
        <v>10797.214904</v>
      </c>
      <c r="I7" s="6">
        <v>34.473562320250132</v>
      </c>
      <c r="J7" s="7">
        <v>9260.2199519999995</v>
      </c>
      <c r="K7" s="7">
        <v>29.691608742995651</v>
      </c>
      <c r="L7" s="6">
        <v>6911.4982680000003</v>
      </c>
      <c r="M7" s="6">
        <v>26.173548955430331</v>
      </c>
      <c r="N7" s="7">
        <v>-2004.662769</v>
      </c>
      <c r="O7" s="7">
        <v>21.672891553239662</v>
      </c>
      <c r="P7" s="6">
        <v>3885.7166379999999</v>
      </c>
      <c r="Q7" s="6">
        <v>79.076789740771289</v>
      </c>
      <c r="R7" s="7"/>
      <c r="S7" s="7"/>
    </row>
    <row r="8" spans="1:19" x14ac:dyDescent="0.25">
      <c r="A8" s="8"/>
      <c r="B8" s="7"/>
      <c r="C8" s="7"/>
      <c r="D8" s="6"/>
      <c r="E8" s="6"/>
      <c r="F8" s="7"/>
      <c r="G8" s="7"/>
      <c r="H8" s="6"/>
      <c r="I8" s="6"/>
      <c r="J8" s="7"/>
      <c r="K8" s="7"/>
      <c r="L8" s="6"/>
      <c r="M8" s="6"/>
      <c r="N8" s="7"/>
      <c r="O8" s="7"/>
      <c r="P8" s="6"/>
      <c r="Q8" s="6"/>
      <c r="R8" s="7"/>
      <c r="S8" s="7"/>
    </row>
    <row r="9" spans="1:19" ht="15.75" thickBot="1" x14ac:dyDescent="0.3">
      <c r="A9" s="5" t="s">
        <v>1</v>
      </c>
      <c r="B9" s="4">
        <v>927928.54784999997</v>
      </c>
      <c r="C9" s="3">
        <v>100</v>
      </c>
      <c r="D9" s="2">
        <v>854844.95110199996</v>
      </c>
      <c r="E9" s="1">
        <v>100</v>
      </c>
      <c r="F9" s="4">
        <v>21938.371161999999</v>
      </c>
      <c r="G9" s="3">
        <v>100</v>
      </c>
      <c r="H9" s="2">
        <v>31320.276110999999</v>
      </c>
      <c r="I9" s="1">
        <v>100</v>
      </c>
      <c r="J9" s="4">
        <v>31188.003425999999</v>
      </c>
      <c r="K9" s="3">
        <v>100</v>
      </c>
      <c r="L9" s="2">
        <v>26406.423827999999</v>
      </c>
      <c r="M9" s="1">
        <v>100</v>
      </c>
      <c r="N9" s="4">
        <v>-9249.6322610000007</v>
      </c>
      <c r="O9" s="3">
        <v>100</v>
      </c>
      <c r="P9" s="2">
        <v>4913.8522830000002</v>
      </c>
      <c r="Q9" s="1">
        <v>100</v>
      </c>
      <c r="R9" s="3">
        <v>693</v>
      </c>
      <c r="S9" s="3">
        <v>684</v>
      </c>
    </row>
    <row r="10" spans="1:19" ht="15.75" thickTop="1" x14ac:dyDescent="0.25"/>
    <row r="11" spans="1:19" x14ac:dyDescent="0.25">
      <c r="A11" s="119" t="s">
        <v>0</v>
      </c>
      <c r="B11" s="119"/>
      <c r="C11" s="119"/>
      <c r="D11" s="119"/>
    </row>
  </sheetData>
  <mergeCells count="13">
    <mergeCell ref="A11:D11"/>
    <mergeCell ref="J3:M3"/>
    <mergeCell ref="J4:K4"/>
    <mergeCell ref="L4:M4"/>
    <mergeCell ref="N3:Q3"/>
    <mergeCell ref="N4:O4"/>
    <mergeCell ref="P4:Q4"/>
    <mergeCell ref="B4:C4"/>
    <mergeCell ref="D4:E4"/>
    <mergeCell ref="B3:E3"/>
    <mergeCell ref="F3:I3"/>
    <mergeCell ref="F4:G4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workbookViewId="0">
      <selection activeCell="A20" sqref="A20"/>
    </sheetView>
  </sheetViews>
  <sheetFormatPr defaultRowHeight="15" x14ac:dyDescent="0.25"/>
  <cols>
    <col min="1" max="1" width="16.5703125" bestFit="1" customWidth="1"/>
    <col min="2" max="2" width="11.85546875" bestFit="1" customWidth="1"/>
    <col min="3" max="3" width="13.28515625" bestFit="1" customWidth="1"/>
    <col min="4" max="4" width="7.7109375" bestFit="1" customWidth="1"/>
    <col min="5" max="5" width="13.28515625" bestFit="1" customWidth="1"/>
    <col min="6" max="6" width="7" bestFit="1" customWidth="1"/>
    <col min="7" max="7" width="10.5703125" bestFit="1" customWidth="1"/>
    <col min="8" max="8" width="7" bestFit="1" customWidth="1"/>
    <col min="9" max="9" width="10.5703125" bestFit="1" customWidth="1"/>
    <col min="10" max="10" width="7" bestFit="1" customWidth="1"/>
    <col min="11" max="11" width="10.5703125" bestFit="1" customWidth="1"/>
    <col min="12" max="12" width="7" bestFit="1" customWidth="1"/>
    <col min="13" max="13" width="10.5703125" bestFit="1" customWidth="1"/>
    <col min="14" max="14" width="8.85546875" customWidth="1"/>
    <col min="15" max="15" width="10.5703125" bestFit="1" customWidth="1"/>
    <col min="16" max="16" width="9.42578125" customWidth="1"/>
    <col min="17" max="17" width="9.5703125" bestFit="1" customWidth="1"/>
    <col min="18" max="18" width="8.42578125" customWidth="1"/>
    <col min="19" max="19" width="10.140625" bestFit="1" customWidth="1"/>
    <col min="20" max="20" width="5.42578125" bestFit="1" customWidth="1"/>
  </cols>
  <sheetData>
    <row r="1" spans="1:18" x14ac:dyDescent="0.25">
      <c r="A1" s="120" t="s">
        <v>10</v>
      </c>
      <c r="B1" s="120"/>
      <c r="C1" s="120"/>
      <c r="D1" s="120"/>
      <c r="E1" s="120"/>
      <c r="N1" s="10" t="s">
        <v>9</v>
      </c>
      <c r="P1" s="17" t="s">
        <v>942</v>
      </c>
    </row>
    <row r="2" spans="1:18" ht="15.75" thickBot="1" x14ac:dyDescent="0.3">
      <c r="A2" s="10" t="s">
        <v>11</v>
      </c>
      <c r="B2" s="10"/>
      <c r="C2" s="10"/>
      <c r="D2" s="10"/>
      <c r="E2" s="10"/>
    </row>
    <row r="3" spans="1:18" ht="15.75" thickBot="1" x14ac:dyDescent="0.3">
      <c r="C3" s="115" t="s">
        <v>7</v>
      </c>
      <c r="D3" s="116"/>
      <c r="E3" s="116"/>
      <c r="F3" s="117"/>
      <c r="G3" s="115" t="s">
        <v>6</v>
      </c>
      <c r="H3" s="116"/>
      <c r="I3" s="116"/>
      <c r="J3" s="117"/>
      <c r="K3" s="115" t="s">
        <v>5</v>
      </c>
      <c r="L3" s="116"/>
      <c r="M3" s="116"/>
      <c r="N3" s="117"/>
      <c r="O3" s="115" t="s">
        <v>4</v>
      </c>
      <c r="P3" s="116"/>
      <c r="Q3" s="116"/>
      <c r="R3" s="117"/>
    </row>
    <row r="4" spans="1:18" ht="15.75" thickBot="1" x14ac:dyDescent="0.3">
      <c r="C4" s="118" t="s">
        <v>942</v>
      </c>
      <c r="D4" s="117"/>
      <c r="E4" s="118" t="s">
        <v>943</v>
      </c>
      <c r="F4" s="117"/>
      <c r="G4" s="118" t="s">
        <v>942</v>
      </c>
      <c r="H4" s="117"/>
      <c r="I4" s="118" t="s">
        <v>943</v>
      </c>
      <c r="J4" s="117"/>
      <c r="K4" s="118" t="s">
        <v>942</v>
      </c>
      <c r="L4" s="117"/>
      <c r="M4" s="118" t="s">
        <v>943</v>
      </c>
      <c r="N4" s="117"/>
      <c r="O4" s="118" t="s">
        <v>942</v>
      </c>
      <c r="P4" s="117"/>
      <c r="Q4" s="118" t="s">
        <v>943</v>
      </c>
      <c r="R4" s="117"/>
    </row>
    <row r="5" spans="1:18" x14ac:dyDescent="0.25">
      <c r="C5" s="9" t="s">
        <v>3</v>
      </c>
      <c r="D5" s="9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9" t="s">
        <v>2</v>
      </c>
      <c r="M5" s="9" t="s">
        <v>3</v>
      </c>
      <c r="N5" s="9" t="s">
        <v>2</v>
      </c>
      <c r="O5" s="9" t="s">
        <v>3</v>
      </c>
      <c r="P5" s="9" t="s">
        <v>2</v>
      </c>
      <c r="Q5" s="9" t="s">
        <v>3</v>
      </c>
      <c r="R5" s="9" t="s">
        <v>2</v>
      </c>
    </row>
    <row r="6" spans="1:18" x14ac:dyDescent="0.25">
      <c r="A6" s="8" t="s">
        <v>944</v>
      </c>
      <c r="B6" s="8" t="s">
        <v>94</v>
      </c>
      <c r="C6" s="7">
        <v>145132.852124</v>
      </c>
      <c r="D6" s="7">
        <v>15.640520216840404</v>
      </c>
      <c r="E6" s="6">
        <v>137646.88821100001</v>
      </c>
      <c r="F6" s="6">
        <v>16.101971244441028</v>
      </c>
      <c r="G6" s="7">
        <v>3339.844908</v>
      </c>
      <c r="H6" s="7">
        <v>15.22375970092542</v>
      </c>
      <c r="I6" s="6">
        <v>5974.605697</v>
      </c>
      <c r="J6" s="6">
        <v>19.07583980427432</v>
      </c>
      <c r="K6" s="7">
        <v>4972.820119</v>
      </c>
      <c r="L6" s="7">
        <v>15.944656831398646</v>
      </c>
      <c r="M6" s="6">
        <v>6284.0857130000004</v>
      </c>
      <c r="N6" s="6">
        <v>23.797564387861875</v>
      </c>
      <c r="O6" s="7">
        <v>-1632.9752120000001</v>
      </c>
      <c r="P6" s="7">
        <v>17.654487941772508</v>
      </c>
      <c r="Q6" s="6">
        <v>-309.48001699999998</v>
      </c>
      <c r="R6" s="6">
        <v>-6.2981139679489218</v>
      </c>
    </row>
    <row r="7" spans="1:18" x14ac:dyDescent="0.25">
      <c r="A7" s="8" t="s">
        <v>944</v>
      </c>
      <c r="B7" s="8" t="s">
        <v>95</v>
      </c>
      <c r="C7" s="7">
        <v>116458.718394</v>
      </c>
      <c r="D7" s="7">
        <v>12.550397189965171</v>
      </c>
      <c r="E7" s="6">
        <v>112971.306413</v>
      </c>
      <c r="F7" s="6">
        <v>13.215414826673086</v>
      </c>
      <c r="G7" s="7">
        <v>2217.1947439999999</v>
      </c>
      <c r="H7" s="7">
        <v>10.106469289025698</v>
      </c>
      <c r="I7" s="6">
        <v>3033.0718740000002</v>
      </c>
      <c r="J7" s="6">
        <v>9.6840521563333066</v>
      </c>
      <c r="K7" s="7">
        <v>3829.0873809999998</v>
      </c>
      <c r="L7" s="7">
        <v>12.277436707234331</v>
      </c>
      <c r="M7" s="6">
        <v>2115.9019330000001</v>
      </c>
      <c r="N7" s="6">
        <v>8.0128303127377958</v>
      </c>
      <c r="O7" s="7">
        <v>-1611.8926369999999</v>
      </c>
      <c r="P7" s="7">
        <v>17.426559150579678</v>
      </c>
      <c r="Q7" s="6">
        <v>917.16994199999999</v>
      </c>
      <c r="R7" s="6">
        <v>18.664988061872513</v>
      </c>
    </row>
    <row r="8" spans="1:18" s="10" customFormat="1" x14ac:dyDescent="0.25">
      <c r="A8" s="18" t="s">
        <v>944</v>
      </c>
      <c r="B8" s="18" t="s">
        <v>947</v>
      </c>
      <c r="C8" s="19">
        <v>261591.570519</v>
      </c>
      <c r="D8" s="7">
        <v>28.190917406913339</v>
      </c>
      <c r="E8" s="20">
        <v>250618.194624</v>
      </c>
      <c r="F8" s="20">
        <v>29.317386071114115</v>
      </c>
      <c r="G8" s="19">
        <v>5557.0396520000004</v>
      </c>
      <c r="H8" s="19">
        <v>25.33022898995112</v>
      </c>
      <c r="I8" s="20">
        <v>9007.6775710000002</v>
      </c>
      <c r="J8" s="20">
        <v>28.759891960607625</v>
      </c>
      <c r="K8" s="19">
        <v>8801.9075009999997</v>
      </c>
      <c r="L8" s="19">
        <v>28.222093541839339</v>
      </c>
      <c r="M8" s="20">
        <v>8399.9876469999999</v>
      </c>
      <c r="N8" s="20">
        <v>31.810394704386624</v>
      </c>
      <c r="O8" s="19">
        <v>-3244.8678500000001</v>
      </c>
      <c r="P8" s="19">
        <v>35.081047103163428</v>
      </c>
      <c r="Q8" s="20">
        <v>607.68992400000002</v>
      </c>
      <c r="R8" s="20">
        <v>12.36687407357296</v>
      </c>
    </row>
    <row r="9" spans="1:18" x14ac:dyDescent="0.25">
      <c r="A9" s="8"/>
      <c r="B9" s="8"/>
      <c r="C9" s="7"/>
      <c r="D9" s="7"/>
      <c r="E9" s="6"/>
      <c r="F9" s="6"/>
      <c r="G9" s="7"/>
      <c r="H9" s="7"/>
      <c r="I9" s="6"/>
      <c r="J9" s="6"/>
      <c r="K9" s="7"/>
      <c r="L9" s="7"/>
      <c r="M9" s="6"/>
      <c r="N9" s="6"/>
      <c r="O9" s="7"/>
      <c r="P9" s="7"/>
      <c r="Q9" s="6"/>
      <c r="R9" s="6"/>
    </row>
    <row r="10" spans="1:18" x14ac:dyDescent="0.25">
      <c r="A10" s="8" t="s">
        <v>945</v>
      </c>
      <c r="B10" s="8" t="s">
        <v>94</v>
      </c>
      <c r="C10" s="7">
        <v>507319.77425800002</v>
      </c>
      <c r="D10" s="7">
        <v>54.672288662154834</v>
      </c>
      <c r="E10" s="6">
        <v>459442.30519099999</v>
      </c>
      <c r="F10" s="6">
        <v>53.745688571795682</v>
      </c>
      <c r="G10" s="7">
        <v>9536.6272809999991</v>
      </c>
      <c r="H10" s="7">
        <v>43.47007902536825</v>
      </c>
      <c r="I10" s="6">
        <v>13182.249513999999</v>
      </c>
      <c r="J10" s="6">
        <v>42.088548222571845</v>
      </c>
      <c r="K10" s="7">
        <v>14682.062188</v>
      </c>
      <c r="L10" s="7">
        <v>47.075992608393392</v>
      </c>
      <c r="M10" s="6">
        <v>12352.382951</v>
      </c>
      <c r="N10" s="6">
        <v>46.777947030836394</v>
      </c>
      <c r="O10" s="7">
        <v>-5145.4349050000001</v>
      </c>
      <c r="P10" s="7">
        <v>55.628534847287</v>
      </c>
      <c r="Q10" s="6">
        <v>829.86656300000004</v>
      </c>
      <c r="R10" s="6">
        <v>16.888309114846869</v>
      </c>
    </row>
    <row r="11" spans="1:18" x14ac:dyDescent="0.25">
      <c r="A11" s="8" t="s">
        <v>945</v>
      </c>
      <c r="B11" s="8" t="s">
        <v>95</v>
      </c>
      <c r="C11" s="7">
        <v>117190.666887</v>
      </c>
      <c r="D11" s="7">
        <v>12.629277023406818</v>
      </c>
      <c r="E11" s="6">
        <v>107077.85788700001</v>
      </c>
      <c r="F11" s="6">
        <v>12.525997579907738</v>
      </c>
      <c r="G11" s="7">
        <v>3918.5128549999999</v>
      </c>
      <c r="H11" s="7">
        <v>17.861457562480091</v>
      </c>
      <c r="I11" s="6">
        <v>6088.2425659999999</v>
      </c>
      <c r="J11" s="6">
        <v>19.438661857952567</v>
      </c>
      <c r="K11" s="7">
        <v>4231.8178959999996</v>
      </c>
      <c r="L11" s="7">
        <v>13.568736151723135</v>
      </c>
      <c r="M11" s="6">
        <v>2487.9646069999999</v>
      </c>
      <c r="N11" s="6">
        <v>9.4218157793933894</v>
      </c>
      <c r="O11" s="7">
        <v>-313.30503800000002</v>
      </c>
      <c r="P11" s="7">
        <v>3.3872161529587124</v>
      </c>
      <c r="Q11" s="6">
        <v>3600.2779599999999</v>
      </c>
      <c r="R11" s="6">
        <v>73.267932217977901</v>
      </c>
    </row>
    <row r="12" spans="1:18" s="10" customFormat="1" x14ac:dyDescent="0.25">
      <c r="A12" s="18" t="s">
        <v>945</v>
      </c>
      <c r="B12" s="18" t="s">
        <v>947</v>
      </c>
      <c r="C12" s="19">
        <v>624510.44114600006</v>
      </c>
      <c r="D12" s="7">
        <v>67.301565685669416</v>
      </c>
      <c r="E12" s="20">
        <v>566520.16307899996</v>
      </c>
      <c r="F12" s="20">
        <v>66.271686151820404</v>
      </c>
      <c r="G12" s="19">
        <v>13455.140136</v>
      </c>
      <c r="H12" s="19">
        <v>61.331536587848348</v>
      </c>
      <c r="I12" s="20">
        <v>19270.492081</v>
      </c>
      <c r="J12" s="20">
        <v>61.527210083717243</v>
      </c>
      <c r="K12" s="19">
        <v>18913.880085000001</v>
      </c>
      <c r="L12" s="19">
        <v>60.644728763322895</v>
      </c>
      <c r="M12" s="20">
        <v>14840.347557999999</v>
      </c>
      <c r="N12" s="20">
        <v>56.199762810229778</v>
      </c>
      <c r="O12" s="19">
        <v>-5458.7399429999996</v>
      </c>
      <c r="P12" s="19">
        <v>59.015751000245707</v>
      </c>
      <c r="Q12" s="20">
        <v>4430.1445229999999</v>
      </c>
      <c r="R12" s="20">
        <v>90.156241332824777</v>
      </c>
    </row>
    <row r="13" spans="1:18" x14ac:dyDescent="0.25">
      <c r="A13" s="8"/>
      <c r="B13" s="8"/>
      <c r="C13" s="7"/>
      <c r="D13" s="7"/>
      <c r="E13" s="6"/>
      <c r="F13" s="6"/>
      <c r="G13" s="7"/>
      <c r="H13" s="7"/>
      <c r="I13" s="6"/>
      <c r="J13" s="6"/>
      <c r="K13" s="7"/>
      <c r="L13" s="7"/>
      <c r="M13" s="6"/>
      <c r="N13" s="6"/>
      <c r="O13" s="7"/>
      <c r="P13" s="7"/>
      <c r="Q13" s="6"/>
      <c r="R13" s="6"/>
    </row>
    <row r="14" spans="1:18" x14ac:dyDescent="0.25">
      <c r="A14" s="8" t="s">
        <v>946</v>
      </c>
      <c r="B14" s="8" t="s">
        <v>94</v>
      </c>
      <c r="C14" s="7">
        <v>25277.529010999999</v>
      </c>
      <c r="D14" s="7">
        <v>2.7240814036406396</v>
      </c>
      <c r="E14" s="6">
        <v>21741.587428999999</v>
      </c>
      <c r="F14" s="6">
        <v>2.5433369409238979</v>
      </c>
      <c r="G14" s="7">
        <v>1806.3417919999999</v>
      </c>
      <c r="H14" s="7">
        <v>8.2337096891168002</v>
      </c>
      <c r="I14" s="6">
        <v>1366.205995</v>
      </c>
      <c r="J14" s="6">
        <v>4.3620496518030221</v>
      </c>
      <c r="K14" s="7">
        <v>2272.9011660000001</v>
      </c>
      <c r="L14" s="7">
        <v>7.2877418117515971</v>
      </c>
      <c r="M14" s="6">
        <v>858.45689500000003</v>
      </c>
      <c r="N14" s="6">
        <v>3.2509396220844451</v>
      </c>
      <c r="O14" s="7">
        <v>-466.55937399999999</v>
      </c>
      <c r="P14" s="7">
        <v>5.0440856553577191</v>
      </c>
      <c r="Q14" s="6">
        <v>507.749099</v>
      </c>
      <c r="R14" s="6">
        <v>10.333015112330758</v>
      </c>
    </row>
    <row r="15" spans="1:18" x14ac:dyDescent="0.25">
      <c r="A15" s="8" t="s">
        <v>946</v>
      </c>
      <c r="B15" s="8" t="s">
        <v>95</v>
      </c>
      <c r="C15" s="7">
        <v>16549.007172000001</v>
      </c>
      <c r="D15" s="7">
        <v>1.7834355037766143</v>
      </c>
      <c r="E15" s="6">
        <v>15965.00597</v>
      </c>
      <c r="F15" s="6">
        <v>1.8675908361415892</v>
      </c>
      <c r="G15" s="7">
        <v>1119.8495809999999</v>
      </c>
      <c r="H15" s="7">
        <v>5.1045247285255133</v>
      </c>
      <c r="I15" s="6">
        <v>1675.9004629999999</v>
      </c>
      <c r="J15" s="6">
        <v>5.3508483038721213</v>
      </c>
      <c r="K15" s="7">
        <v>1199.314674</v>
      </c>
      <c r="L15" s="7">
        <v>3.8454358798798007</v>
      </c>
      <c r="M15" s="6">
        <v>2307.631727</v>
      </c>
      <c r="N15" s="6">
        <v>8.7389028595121889</v>
      </c>
      <c r="O15" s="7">
        <v>-79.465091999999999</v>
      </c>
      <c r="P15" s="7">
        <v>0.8591162304219</v>
      </c>
      <c r="Q15" s="6">
        <v>-631.73126400000001</v>
      </c>
      <c r="R15" s="6">
        <v>-12.85613053907913</v>
      </c>
    </row>
    <row r="16" spans="1:18" s="10" customFormat="1" x14ac:dyDescent="0.25">
      <c r="A16" s="18" t="s">
        <v>946</v>
      </c>
      <c r="B16" s="18" t="s">
        <v>947</v>
      </c>
      <c r="C16" s="19">
        <v>41826.536182999997</v>
      </c>
      <c r="D16" s="7">
        <v>4.5075169074172532</v>
      </c>
      <c r="E16" s="20">
        <v>37706.593398999998</v>
      </c>
      <c r="F16" s="20">
        <v>4.4109277770654867</v>
      </c>
      <c r="G16" s="19">
        <v>2926.191374</v>
      </c>
      <c r="H16" s="19">
        <v>13.338234422200538</v>
      </c>
      <c r="I16" s="20">
        <v>3042.1064580000002</v>
      </c>
      <c r="J16" s="20">
        <v>9.7128979556751425</v>
      </c>
      <c r="K16" s="19">
        <v>3472.2158410000002</v>
      </c>
      <c r="L16" s="19">
        <v>11.133177694837759</v>
      </c>
      <c r="M16" s="20">
        <v>3166.0886230000001</v>
      </c>
      <c r="N16" s="20">
        <v>11.989842485383592</v>
      </c>
      <c r="O16" s="19">
        <v>-546.02446699999996</v>
      </c>
      <c r="P16" s="19">
        <v>5.9032018965908586</v>
      </c>
      <c r="Q16" s="20">
        <v>-123.982164</v>
      </c>
      <c r="R16" s="20">
        <v>-2.5231154063977383</v>
      </c>
    </row>
    <row r="17" spans="1:18" x14ac:dyDescent="0.25">
      <c r="A17" s="8"/>
      <c r="B17" s="8"/>
      <c r="C17" s="7"/>
      <c r="D17" s="7"/>
      <c r="E17" s="6"/>
      <c r="F17" s="6"/>
      <c r="G17" s="7"/>
      <c r="H17" s="7"/>
      <c r="I17" s="6"/>
      <c r="J17" s="6"/>
      <c r="K17" s="7"/>
      <c r="L17" s="7"/>
      <c r="M17" s="6"/>
      <c r="N17" s="6"/>
      <c r="O17" s="7"/>
      <c r="P17" s="7"/>
      <c r="Q17" s="6"/>
      <c r="R17" s="6"/>
    </row>
    <row r="18" spans="1:18" ht="15.75" thickBot="1" x14ac:dyDescent="0.3">
      <c r="A18" s="5" t="s">
        <v>1</v>
      </c>
      <c r="B18" s="5"/>
      <c r="C18" s="4">
        <f>C16+C12+C8</f>
        <v>927928.54784799996</v>
      </c>
      <c r="D18" s="3">
        <v>100</v>
      </c>
      <c r="E18" s="2">
        <f>E16+E12+E8</f>
        <v>854844.95110199996</v>
      </c>
      <c r="F18" s="1">
        <v>100</v>
      </c>
      <c r="G18" s="4">
        <f>G16+G12+G8</f>
        <v>21938.371161999999</v>
      </c>
      <c r="H18" s="3">
        <v>100</v>
      </c>
      <c r="I18" s="2">
        <f>I16+I12+I8</f>
        <v>31320.276109999999</v>
      </c>
      <c r="J18" s="1">
        <v>100</v>
      </c>
      <c r="K18" s="4">
        <f>K16+K12+K8</f>
        <v>31188.003427000003</v>
      </c>
      <c r="L18" s="3">
        <v>100</v>
      </c>
      <c r="M18" s="2">
        <f>M16+M12+M8</f>
        <v>26406.423827999999</v>
      </c>
      <c r="N18" s="1">
        <v>100</v>
      </c>
      <c r="O18" s="4">
        <f>O16+O12+O8</f>
        <v>-9249.6322600000003</v>
      </c>
      <c r="P18" s="3">
        <v>100</v>
      </c>
      <c r="Q18" s="2">
        <f>Q16+Q12+Q8</f>
        <v>4913.8522830000002</v>
      </c>
      <c r="R18" s="1">
        <v>100</v>
      </c>
    </row>
    <row r="19" spans="1:18" ht="15.75" thickTop="1" x14ac:dyDescent="0.25"/>
    <row r="20" spans="1:18" x14ac:dyDescent="0.25">
      <c r="B20" s="119"/>
      <c r="C20" s="119"/>
      <c r="D20" s="119"/>
      <c r="E20" s="119"/>
    </row>
  </sheetData>
  <mergeCells count="14">
    <mergeCell ref="O4:P4"/>
    <mergeCell ref="Q4:R4"/>
    <mergeCell ref="B20:E20"/>
    <mergeCell ref="A1:E1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4"/>
  <sheetViews>
    <sheetView workbookViewId="0">
      <selection activeCell="K12" sqref="K12"/>
    </sheetView>
  </sheetViews>
  <sheetFormatPr defaultColWidth="8.85546875" defaultRowHeight="15" x14ac:dyDescent="0.25"/>
  <cols>
    <col min="1" max="1" width="54.28515625" bestFit="1" customWidth="1"/>
    <col min="2" max="2" width="19" bestFit="1" customWidth="1"/>
    <col min="3" max="4" width="18" bestFit="1" customWidth="1"/>
    <col min="5" max="5" width="16.85546875" bestFit="1" customWidth="1"/>
    <col min="6" max="6" width="10.85546875" bestFit="1" customWidth="1"/>
    <col min="7" max="7" width="19" bestFit="1" customWidth="1"/>
  </cols>
  <sheetData>
    <row r="1" spans="1:7" ht="15.75" thickBot="1" x14ac:dyDescent="0.3">
      <c r="A1" s="10" t="s">
        <v>15</v>
      </c>
      <c r="B1" s="113">
        <v>45352</v>
      </c>
      <c r="G1" s="113">
        <v>45261</v>
      </c>
    </row>
    <row r="2" spans="1:7" x14ac:dyDescent="0.25">
      <c r="A2" s="14" t="s">
        <v>14</v>
      </c>
      <c r="B2" s="13" t="s">
        <v>7</v>
      </c>
      <c r="C2" s="13" t="s">
        <v>6</v>
      </c>
      <c r="D2" s="13" t="s">
        <v>5</v>
      </c>
      <c r="E2" s="13" t="s">
        <v>13</v>
      </c>
      <c r="F2" s="13"/>
      <c r="G2" s="13" t="s">
        <v>7</v>
      </c>
    </row>
    <row r="3" spans="1:7" ht="15.75" thickBot="1" x14ac:dyDescent="0.3">
      <c r="A3" s="12"/>
      <c r="B3" s="12" t="s">
        <v>12</v>
      </c>
      <c r="C3" s="12" t="s">
        <v>12</v>
      </c>
      <c r="D3" s="12" t="s">
        <v>12</v>
      </c>
      <c r="E3" s="12" t="s">
        <v>12</v>
      </c>
      <c r="F3" s="12" t="s">
        <v>964</v>
      </c>
      <c r="G3" s="12" t="s">
        <v>12</v>
      </c>
    </row>
    <row r="4" spans="1:7" x14ac:dyDescent="0.25">
      <c r="A4" s="8" t="s">
        <v>25</v>
      </c>
      <c r="B4" s="7">
        <v>485842759</v>
      </c>
      <c r="C4" s="7">
        <v>44194245</v>
      </c>
      <c r="D4" s="7">
        <v>11535408</v>
      </c>
      <c r="E4" s="7">
        <v>32658836</v>
      </c>
      <c r="F4" s="114">
        <f t="shared" ref="F4:F67" si="0">(B4-G4)/G4*100</f>
        <v>14.733623356043521</v>
      </c>
      <c r="G4" s="7">
        <v>423452816</v>
      </c>
    </row>
    <row r="5" spans="1:7" x14ac:dyDescent="0.25">
      <c r="A5" s="8" t="s">
        <v>26</v>
      </c>
      <c r="B5" s="7">
        <v>5468219326</v>
      </c>
      <c r="C5" s="7">
        <v>98563583</v>
      </c>
      <c r="D5" s="7">
        <v>138769197</v>
      </c>
      <c r="E5" s="7">
        <v>-40205615</v>
      </c>
      <c r="F5" s="114">
        <f t="shared" si="0"/>
        <v>-0.24762648405532417</v>
      </c>
      <c r="G5" s="7">
        <v>5481793699</v>
      </c>
    </row>
    <row r="6" spans="1:7" x14ac:dyDescent="0.25">
      <c r="A6" s="8" t="s">
        <v>27</v>
      </c>
      <c r="B6" s="7">
        <v>5351213681</v>
      </c>
      <c r="C6" s="7">
        <v>6468944</v>
      </c>
      <c r="D6" s="7">
        <v>241289967</v>
      </c>
      <c r="E6" s="7">
        <v>-234821023</v>
      </c>
      <c r="F6" s="114">
        <f t="shared" si="0"/>
        <v>4.1128953871021352</v>
      </c>
      <c r="G6" s="7">
        <v>5139818330</v>
      </c>
    </row>
    <row r="7" spans="1:7" x14ac:dyDescent="0.25">
      <c r="A7" s="8" t="s">
        <v>28</v>
      </c>
      <c r="B7" s="7">
        <v>582170864</v>
      </c>
      <c r="C7" s="7">
        <v>10017</v>
      </c>
      <c r="D7" s="7">
        <v>4683262</v>
      </c>
      <c r="E7" s="7">
        <v>-4673245</v>
      </c>
      <c r="F7" s="114">
        <f t="shared" si="0"/>
        <v>-2.1610374197167359</v>
      </c>
      <c r="G7" s="7">
        <v>595029678</v>
      </c>
    </row>
    <row r="8" spans="1:7" x14ac:dyDescent="0.25">
      <c r="A8" s="8" t="s">
        <v>29</v>
      </c>
      <c r="B8" s="7">
        <v>1630473199</v>
      </c>
      <c r="C8" s="7">
        <v>25926295</v>
      </c>
      <c r="D8" s="7">
        <v>63367821</v>
      </c>
      <c r="E8" s="7">
        <v>-37441524</v>
      </c>
      <c r="F8" s="114">
        <f t="shared" si="0"/>
        <v>4.7032324641044472</v>
      </c>
      <c r="G8" s="7">
        <v>1557232915</v>
      </c>
    </row>
    <row r="9" spans="1:7" x14ac:dyDescent="0.25">
      <c r="A9" s="8" t="s">
        <v>30</v>
      </c>
      <c r="B9" s="7">
        <v>844711782</v>
      </c>
      <c r="C9" s="7">
        <v>31527202</v>
      </c>
      <c r="D9" s="7">
        <v>22822508</v>
      </c>
      <c r="E9" s="7">
        <v>8704694</v>
      </c>
      <c r="F9" s="114">
        <f t="shared" si="0"/>
        <v>1.9517391892526972</v>
      </c>
      <c r="G9" s="7">
        <v>828540826</v>
      </c>
    </row>
    <row r="10" spans="1:7" x14ac:dyDescent="0.25">
      <c r="A10" s="8" t="s">
        <v>31</v>
      </c>
      <c r="B10" s="7">
        <v>15880983986</v>
      </c>
      <c r="C10" s="7">
        <v>4798809</v>
      </c>
      <c r="D10" s="7">
        <v>74567785</v>
      </c>
      <c r="E10" s="7">
        <v>-69768976</v>
      </c>
      <c r="F10" s="114">
        <f t="shared" si="0"/>
        <v>7.9645754715861008</v>
      </c>
      <c r="G10" s="7">
        <v>14709439570</v>
      </c>
    </row>
    <row r="11" spans="1:7" x14ac:dyDescent="0.25">
      <c r="A11" s="8" t="s">
        <v>32</v>
      </c>
      <c r="B11" s="7">
        <v>330833448.02999997</v>
      </c>
      <c r="C11" s="7">
        <v>0</v>
      </c>
      <c r="D11" s="7">
        <v>2389253.0699999998</v>
      </c>
      <c r="E11" s="7">
        <v>-2389253.0699999998</v>
      </c>
      <c r="F11" s="114">
        <f t="shared" si="0"/>
        <v>7.0959556908554138</v>
      </c>
      <c r="G11" s="7">
        <v>308913110.57999998</v>
      </c>
    </row>
    <row r="12" spans="1:7" x14ac:dyDescent="0.25">
      <c r="A12" s="8" t="s">
        <v>33</v>
      </c>
      <c r="B12" s="7">
        <v>2329745599.1900001</v>
      </c>
      <c r="C12" s="7">
        <v>20660784.609999999</v>
      </c>
      <c r="D12" s="7">
        <v>80972548.290000007</v>
      </c>
      <c r="E12" s="7">
        <v>-60311763.68</v>
      </c>
      <c r="F12" s="114">
        <f t="shared" si="0"/>
        <v>6.1840642803375792</v>
      </c>
      <c r="G12" s="7">
        <v>2194063313.5300002</v>
      </c>
    </row>
    <row r="13" spans="1:7" x14ac:dyDescent="0.25">
      <c r="A13" s="8" t="s">
        <v>34</v>
      </c>
      <c r="B13" s="7">
        <v>2579906199.4000001</v>
      </c>
      <c r="C13" s="7">
        <v>210173650.56</v>
      </c>
      <c r="D13" s="7">
        <v>263753924.13</v>
      </c>
      <c r="E13" s="7">
        <v>-53580273.579999998</v>
      </c>
      <c r="F13" s="114">
        <f t="shared" si="0"/>
        <v>1.0448413885832259</v>
      </c>
      <c r="G13" s="7">
        <v>2553229006</v>
      </c>
    </row>
    <row r="14" spans="1:7" x14ac:dyDescent="0.25">
      <c r="A14" s="8" t="s">
        <v>35</v>
      </c>
      <c r="B14" s="7">
        <v>1785427658.2</v>
      </c>
      <c r="C14" s="7">
        <v>29563926.789999999</v>
      </c>
      <c r="D14" s="7">
        <v>126219301.04000001</v>
      </c>
      <c r="E14" s="7">
        <v>-96655374.980000004</v>
      </c>
      <c r="F14" s="114">
        <f t="shared" si="0"/>
        <v>-0.85315149899644005</v>
      </c>
      <c r="G14" s="7">
        <v>1800791134.76</v>
      </c>
    </row>
    <row r="15" spans="1:7" x14ac:dyDescent="0.25">
      <c r="A15" s="8" t="s">
        <v>36</v>
      </c>
      <c r="B15" s="7">
        <v>12410069779.42</v>
      </c>
      <c r="C15" s="7">
        <v>115971998.3</v>
      </c>
      <c r="D15" s="7">
        <v>348008295.63999999</v>
      </c>
      <c r="E15" s="7">
        <v>-232036297.36000001</v>
      </c>
      <c r="F15" s="114">
        <f t="shared" si="0"/>
        <v>7.1998944160235503</v>
      </c>
      <c r="G15" s="7">
        <v>11576569032.110001</v>
      </c>
    </row>
    <row r="16" spans="1:7" x14ac:dyDescent="0.25">
      <c r="A16" s="8" t="s">
        <v>37</v>
      </c>
      <c r="B16" s="7">
        <v>10662108175.77</v>
      </c>
      <c r="C16" s="7">
        <v>566370335.12</v>
      </c>
      <c r="D16" s="7">
        <v>757918801.42999995</v>
      </c>
      <c r="E16" s="7">
        <v>-191548466.31</v>
      </c>
      <c r="F16" s="114">
        <f t="shared" si="0"/>
        <v>-7.152815192390821</v>
      </c>
      <c r="G16" s="7">
        <v>11483501840</v>
      </c>
    </row>
    <row r="17" spans="1:7" x14ac:dyDescent="0.25">
      <c r="A17" s="8" t="s">
        <v>38</v>
      </c>
      <c r="B17" s="7">
        <v>6103944651.2700005</v>
      </c>
      <c r="C17" s="7">
        <v>85933581.640000001</v>
      </c>
      <c r="D17" s="7">
        <v>218364819.25999999</v>
      </c>
      <c r="E17" s="7">
        <v>-132431237.64</v>
      </c>
      <c r="F17" s="114">
        <f t="shared" si="0"/>
        <v>4.8970184471819138</v>
      </c>
      <c r="G17" s="7">
        <v>5818987747.8199997</v>
      </c>
    </row>
    <row r="18" spans="1:7" x14ac:dyDescent="0.25">
      <c r="A18" s="8" t="s">
        <v>39</v>
      </c>
      <c r="B18" s="7">
        <v>10328659114.280001</v>
      </c>
      <c r="C18" s="7">
        <v>680422175.09000003</v>
      </c>
      <c r="D18" s="7">
        <v>115661971.52</v>
      </c>
      <c r="E18" s="7">
        <v>564760203.57000005</v>
      </c>
      <c r="F18" s="114">
        <f t="shared" si="0"/>
        <v>15.250916957784513</v>
      </c>
      <c r="G18" s="7">
        <v>8961888882.8999996</v>
      </c>
    </row>
    <row r="19" spans="1:7" x14ac:dyDescent="0.25">
      <c r="A19" s="8" t="s">
        <v>40</v>
      </c>
      <c r="B19" s="7">
        <v>458075241</v>
      </c>
      <c r="C19" s="7">
        <v>2706140</v>
      </c>
      <c r="D19" s="7">
        <v>23679377</v>
      </c>
      <c r="E19" s="7">
        <v>-20973237</v>
      </c>
      <c r="F19" s="114">
        <f t="shared" si="0"/>
        <v>1.5656757237289758</v>
      </c>
      <c r="G19" s="7">
        <v>451013827</v>
      </c>
    </row>
    <row r="20" spans="1:7" x14ac:dyDescent="0.25">
      <c r="A20" s="8" t="s">
        <v>41</v>
      </c>
      <c r="B20" s="7">
        <v>3037950883</v>
      </c>
      <c r="C20" s="7">
        <v>8109487</v>
      </c>
      <c r="D20" s="7">
        <v>57153470</v>
      </c>
      <c r="E20" s="7">
        <v>-49043983</v>
      </c>
      <c r="F20" s="114">
        <f t="shared" si="0"/>
        <v>-0.40255338987609601</v>
      </c>
      <c r="G20" s="7">
        <v>3050229686</v>
      </c>
    </row>
    <row r="21" spans="1:7" x14ac:dyDescent="0.25">
      <c r="A21" s="8" t="s">
        <v>42</v>
      </c>
      <c r="B21" s="7">
        <v>1684105587</v>
      </c>
      <c r="C21" s="7">
        <v>30746598</v>
      </c>
      <c r="D21" s="7">
        <v>60038942</v>
      </c>
      <c r="E21" s="7">
        <v>-29292344</v>
      </c>
      <c r="F21" s="114">
        <f t="shared" si="0"/>
        <v>0.25365214952543602</v>
      </c>
      <c r="G21" s="7">
        <v>1679844625</v>
      </c>
    </row>
    <row r="22" spans="1:7" x14ac:dyDescent="0.25">
      <c r="A22" s="8" t="s">
        <v>43</v>
      </c>
      <c r="B22" s="7">
        <v>2069421942.8299999</v>
      </c>
      <c r="C22" s="7">
        <v>8545318.2100000009</v>
      </c>
      <c r="D22" s="7">
        <v>68117493.609999999</v>
      </c>
      <c r="E22" s="7">
        <v>-59572175.43</v>
      </c>
      <c r="F22" s="114">
        <f t="shared" si="0"/>
        <v>6.7101169090166692</v>
      </c>
      <c r="G22" s="7">
        <v>1939293108.0699999</v>
      </c>
    </row>
    <row r="23" spans="1:7" x14ac:dyDescent="0.25">
      <c r="A23" s="8" t="s">
        <v>44</v>
      </c>
      <c r="B23" s="7">
        <v>314839977.19</v>
      </c>
      <c r="C23" s="7">
        <v>12118610.82</v>
      </c>
      <c r="D23" s="7">
        <v>0</v>
      </c>
      <c r="E23" s="7">
        <v>12118610.82</v>
      </c>
      <c r="F23" s="114">
        <f t="shared" si="0"/>
        <v>7.8776540933577843</v>
      </c>
      <c r="G23" s="7">
        <v>291849113.55000001</v>
      </c>
    </row>
    <row r="24" spans="1:7" x14ac:dyDescent="0.25">
      <c r="A24" s="8" t="s">
        <v>45</v>
      </c>
      <c r="B24" s="7">
        <v>737454688.91999996</v>
      </c>
      <c r="C24" s="7">
        <v>0</v>
      </c>
      <c r="D24" s="7">
        <v>0</v>
      </c>
      <c r="E24" s="7">
        <v>0</v>
      </c>
      <c r="F24" s="114">
        <f t="shared" si="0"/>
        <v>-24.805932325537505</v>
      </c>
      <c r="G24" s="7">
        <v>980735198.57000005</v>
      </c>
    </row>
    <row r="25" spans="1:7" x14ac:dyDescent="0.25">
      <c r="A25" s="8" t="s">
        <v>46</v>
      </c>
      <c r="B25" s="7">
        <v>4280363138.2800002</v>
      </c>
      <c r="C25" s="7">
        <v>79587770</v>
      </c>
      <c r="D25" s="7">
        <v>92574840</v>
      </c>
      <c r="E25" s="7">
        <v>-12987070</v>
      </c>
      <c r="F25" s="114">
        <f t="shared" si="0"/>
        <v>-0.30249267751215836</v>
      </c>
      <c r="G25" s="7">
        <v>4293350208.2800002</v>
      </c>
    </row>
    <row r="26" spans="1:7" x14ac:dyDescent="0.25">
      <c r="A26" s="8" t="s">
        <v>47</v>
      </c>
      <c r="B26" s="7">
        <v>85646397810.789993</v>
      </c>
      <c r="C26" s="7">
        <v>1480334709.1800001</v>
      </c>
      <c r="D26" s="7">
        <v>1876164279.6400001</v>
      </c>
      <c r="E26" s="7">
        <v>-395829570.44999999</v>
      </c>
      <c r="F26" s="114">
        <f t="shared" si="0"/>
        <v>2.5189460387144416</v>
      </c>
      <c r="G26" s="7">
        <v>83542019421.899994</v>
      </c>
    </row>
    <row r="27" spans="1:7" x14ac:dyDescent="0.25">
      <c r="A27" s="8" t="s">
        <v>48</v>
      </c>
      <c r="B27" s="7">
        <v>3902505284.2399998</v>
      </c>
      <c r="C27" s="7">
        <v>42270689.049999997</v>
      </c>
      <c r="D27" s="7">
        <v>61693739.119999997</v>
      </c>
      <c r="E27" s="7">
        <v>-19423050.07</v>
      </c>
      <c r="F27" s="114">
        <f t="shared" si="0"/>
        <v>0</v>
      </c>
      <c r="G27" s="7">
        <v>3902505284.2399998</v>
      </c>
    </row>
    <row r="28" spans="1:7" x14ac:dyDescent="0.25">
      <c r="A28" s="8" t="s">
        <v>49</v>
      </c>
      <c r="B28" s="7">
        <v>1784272240.3699999</v>
      </c>
      <c r="C28" s="7">
        <v>137689103.16</v>
      </c>
      <c r="D28" s="7">
        <v>36491432.840000004</v>
      </c>
      <c r="E28" s="7">
        <v>101197670.31999999</v>
      </c>
      <c r="F28" s="114">
        <f t="shared" si="0"/>
        <v>20.289745632287481</v>
      </c>
      <c r="G28" s="7">
        <v>1483312007.1800001</v>
      </c>
    </row>
    <row r="29" spans="1:7" x14ac:dyDescent="0.25">
      <c r="A29" s="8" t="s">
        <v>50</v>
      </c>
      <c r="B29" s="7">
        <v>91462281.989999995</v>
      </c>
      <c r="C29" s="7">
        <v>284131.68</v>
      </c>
      <c r="D29" s="7">
        <v>0</v>
      </c>
      <c r="E29" s="7">
        <v>284131.68</v>
      </c>
      <c r="F29" s="114">
        <f t="shared" si="0"/>
        <v>0.24555040188945521</v>
      </c>
      <c r="G29" s="7">
        <v>91238246.109999999</v>
      </c>
    </row>
    <row r="30" spans="1:7" x14ac:dyDescent="0.25">
      <c r="A30" s="8" t="s">
        <v>51</v>
      </c>
      <c r="B30" s="7">
        <v>504778084.41000003</v>
      </c>
      <c r="C30" s="7">
        <v>6093268.0199999996</v>
      </c>
      <c r="D30" s="7">
        <v>1366660.04</v>
      </c>
      <c r="E30" s="7">
        <v>4726607.9800000004</v>
      </c>
      <c r="F30" s="114">
        <f t="shared" si="0"/>
        <v>6.7342876679800101</v>
      </c>
      <c r="G30" s="7">
        <v>472929641.86000001</v>
      </c>
    </row>
    <row r="31" spans="1:7" x14ac:dyDescent="0.25">
      <c r="A31" s="8" t="s">
        <v>52</v>
      </c>
      <c r="B31" s="7">
        <v>23095610194.59</v>
      </c>
      <c r="C31" s="7">
        <v>446425072.82999998</v>
      </c>
      <c r="D31" s="7">
        <v>2153819290.3600001</v>
      </c>
      <c r="E31" s="7">
        <v>-1707394217.53</v>
      </c>
      <c r="F31" s="114">
        <f t="shared" si="0"/>
        <v>-1.2747673688375782</v>
      </c>
      <c r="G31" s="7">
        <v>23393827068.380001</v>
      </c>
    </row>
    <row r="32" spans="1:7" x14ac:dyDescent="0.25">
      <c r="A32" s="8" t="s">
        <v>53</v>
      </c>
      <c r="B32" s="7">
        <v>0</v>
      </c>
      <c r="C32" s="7">
        <v>0</v>
      </c>
      <c r="D32" s="7">
        <v>0</v>
      </c>
      <c r="E32" s="7">
        <v>0</v>
      </c>
      <c r="F32" s="114"/>
      <c r="G32" s="7">
        <v>0</v>
      </c>
    </row>
    <row r="33" spans="1:7" x14ac:dyDescent="0.25">
      <c r="A33" s="8" t="s">
        <v>54</v>
      </c>
      <c r="B33" s="7">
        <v>20455.099999999999</v>
      </c>
      <c r="C33" s="7">
        <v>0</v>
      </c>
      <c r="D33" s="7">
        <v>0</v>
      </c>
      <c r="E33" s="7">
        <v>0</v>
      </c>
      <c r="F33" s="114">
        <f t="shared" si="0"/>
        <v>3.2944480831158938</v>
      </c>
      <c r="G33" s="7">
        <v>19802.71</v>
      </c>
    </row>
    <row r="34" spans="1:7" x14ac:dyDescent="0.25">
      <c r="A34" s="8" t="s">
        <v>55</v>
      </c>
      <c r="B34" s="7">
        <v>3965237653.1199999</v>
      </c>
      <c r="C34" s="7">
        <v>40496883.729999997</v>
      </c>
      <c r="D34" s="7">
        <v>99883163.290000007</v>
      </c>
      <c r="E34" s="7">
        <v>-59386279.539999999</v>
      </c>
      <c r="F34" s="114">
        <f t="shared" si="0"/>
        <v>0.79954632721077856</v>
      </c>
      <c r="G34" s="7">
        <v>3933785217.8899999</v>
      </c>
    </row>
    <row r="35" spans="1:7" x14ac:dyDescent="0.25">
      <c r="A35" s="8" t="s">
        <v>56</v>
      </c>
      <c r="B35" s="7">
        <v>21511786083</v>
      </c>
      <c r="C35" s="7">
        <v>557760314</v>
      </c>
      <c r="D35" s="7">
        <v>377585439</v>
      </c>
      <c r="E35" s="7">
        <v>180174875</v>
      </c>
      <c r="F35" s="114">
        <f t="shared" si="0"/>
        <v>11.258791498776205</v>
      </c>
      <c r="G35" s="7">
        <v>19334908993</v>
      </c>
    </row>
    <row r="36" spans="1:7" x14ac:dyDescent="0.25">
      <c r="A36" s="8" t="s">
        <v>57</v>
      </c>
      <c r="B36" s="7">
        <v>4133326227</v>
      </c>
      <c r="C36" s="7">
        <v>54042141</v>
      </c>
      <c r="D36" s="7">
        <v>245815849</v>
      </c>
      <c r="E36" s="7">
        <v>-191773708</v>
      </c>
      <c r="F36" s="114">
        <f t="shared" si="0"/>
        <v>1.9498336064614357</v>
      </c>
      <c r="G36" s="7">
        <v>4054274618</v>
      </c>
    </row>
    <row r="37" spans="1:7" x14ac:dyDescent="0.25">
      <c r="A37" s="8" t="s">
        <v>58</v>
      </c>
      <c r="B37" s="7">
        <v>5494044729</v>
      </c>
      <c r="C37" s="7">
        <v>415392786</v>
      </c>
      <c r="D37" s="7">
        <v>182494488</v>
      </c>
      <c r="E37" s="7">
        <v>232898298</v>
      </c>
      <c r="F37" s="114">
        <f t="shared" si="0"/>
        <v>6.3874724461424854</v>
      </c>
      <c r="G37" s="7">
        <v>5164183905</v>
      </c>
    </row>
    <row r="38" spans="1:7" x14ac:dyDescent="0.25">
      <c r="A38" s="8" t="s">
        <v>59</v>
      </c>
      <c r="B38" s="7">
        <v>10943826374.559999</v>
      </c>
      <c r="C38" s="7">
        <v>222493693.72999999</v>
      </c>
      <c r="D38" s="7">
        <v>445921998.04000002</v>
      </c>
      <c r="E38" s="7">
        <v>-223428304.31</v>
      </c>
      <c r="F38" s="114">
        <f t="shared" si="0"/>
        <v>29.288235674324454</v>
      </c>
      <c r="G38" s="7">
        <v>8464672997.8800001</v>
      </c>
    </row>
    <row r="39" spans="1:7" x14ac:dyDescent="0.25">
      <c r="A39" s="8" t="s">
        <v>60</v>
      </c>
      <c r="B39" s="7">
        <v>51385424132.800003</v>
      </c>
      <c r="C39" s="7">
        <v>1793033189.49</v>
      </c>
      <c r="D39" s="7">
        <v>1007400815.48</v>
      </c>
      <c r="E39" s="7">
        <v>785632373.98000002</v>
      </c>
      <c r="F39" s="114">
        <f t="shared" si="0"/>
        <v>35.58672181231357</v>
      </c>
      <c r="G39" s="7">
        <v>37898566648.68</v>
      </c>
    </row>
    <row r="40" spans="1:7" x14ac:dyDescent="0.25">
      <c r="A40" s="8" t="s">
        <v>61</v>
      </c>
      <c r="B40" s="7">
        <v>12146444409.68</v>
      </c>
      <c r="C40" s="7">
        <v>253657722.81999999</v>
      </c>
      <c r="D40" s="7">
        <v>258808504.97</v>
      </c>
      <c r="E40" s="7">
        <v>-5150782.13</v>
      </c>
      <c r="F40" s="114">
        <f t="shared" si="0"/>
        <v>7.4674185332882832</v>
      </c>
      <c r="G40" s="7">
        <v>11302443638.690001</v>
      </c>
    </row>
    <row r="41" spans="1:7" x14ac:dyDescent="0.25">
      <c r="A41" s="8" t="s">
        <v>62</v>
      </c>
      <c r="B41" s="7">
        <v>78246216863</v>
      </c>
      <c r="C41" s="7">
        <v>1611280822.98</v>
      </c>
      <c r="D41" s="7">
        <v>3453385146.02</v>
      </c>
      <c r="E41" s="7">
        <v>-1842104323.04</v>
      </c>
      <c r="F41" s="114">
        <f t="shared" si="0"/>
        <v>5.1794282402210428</v>
      </c>
      <c r="G41" s="7">
        <v>74393080635.779999</v>
      </c>
    </row>
    <row r="42" spans="1:7" x14ac:dyDescent="0.25">
      <c r="A42" s="8" t="s">
        <v>63</v>
      </c>
      <c r="B42" s="7">
        <v>2938852986.48</v>
      </c>
      <c r="C42" s="7">
        <v>21816382.399999999</v>
      </c>
      <c r="D42" s="7">
        <v>126572303.73</v>
      </c>
      <c r="E42" s="7">
        <v>-104755921.33</v>
      </c>
      <c r="F42" s="114">
        <f t="shared" si="0"/>
        <v>0.71941173990068696</v>
      </c>
      <c r="G42" s="7">
        <v>2917861547.9499998</v>
      </c>
    </row>
    <row r="43" spans="1:7" x14ac:dyDescent="0.25">
      <c r="A43" s="8" t="s">
        <v>64</v>
      </c>
      <c r="B43" s="7">
        <v>112364030219.88</v>
      </c>
      <c r="C43" s="7">
        <v>4039433174.6700001</v>
      </c>
      <c r="D43" s="7">
        <v>5210179098.9200001</v>
      </c>
      <c r="E43" s="7">
        <v>-1170745924.1500001</v>
      </c>
      <c r="F43" s="114">
        <f t="shared" si="0"/>
        <v>7.6785063423183377</v>
      </c>
      <c r="G43" s="7">
        <v>104351401256.13</v>
      </c>
    </row>
    <row r="44" spans="1:7" x14ac:dyDescent="0.25">
      <c r="A44" s="8" t="s">
        <v>65</v>
      </c>
      <c r="B44" s="7">
        <v>11545057417.93</v>
      </c>
      <c r="C44" s="7">
        <v>770048717.42999995</v>
      </c>
      <c r="D44" s="7">
        <v>514850940.45999998</v>
      </c>
      <c r="E44" s="7">
        <v>255197776.97</v>
      </c>
      <c r="F44" s="114">
        <f t="shared" si="0"/>
        <v>28.295171743259957</v>
      </c>
      <c r="G44" s="7">
        <v>8998824555.1700001</v>
      </c>
    </row>
    <row r="45" spans="1:7" x14ac:dyDescent="0.25">
      <c r="A45" s="8" t="s">
        <v>66</v>
      </c>
      <c r="B45" s="7">
        <v>5657656139.4399996</v>
      </c>
      <c r="C45" s="7">
        <v>21315819.030000001</v>
      </c>
      <c r="D45" s="7">
        <v>41224199.869999997</v>
      </c>
      <c r="E45" s="7">
        <v>-19908380.859999999</v>
      </c>
      <c r="F45" s="114">
        <f t="shared" si="0"/>
        <v>6.815822459245255</v>
      </c>
      <c r="G45" s="7">
        <v>5296646142.1000004</v>
      </c>
    </row>
    <row r="46" spans="1:7" x14ac:dyDescent="0.25">
      <c r="A46" s="8" t="s">
        <v>67</v>
      </c>
      <c r="B46" s="7">
        <v>3286175074.7199998</v>
      </c>
      <c r="C46" s="7">
        <v>526770054.58999997</v>
      </c>
      <c r="D46" s="7">
        <v>535786765.08999997</v>
      </c>
      <c r="E46" s="7">
        <v>-9016710.5</v>
      </c>
      <c r="F46" s="114">
        <f t="shared" si="0"/>
        <v>6.0984233213316834</v>
      </c>
      <c r="G46" s="7">
        <v>3097289263.9200001</v>
      </c>
    </row>
    <row r="47" spans="1:7" x14ac:dyDescent="0.25">
      <c r="A47" s="8" t="s">
        <v>68</v>
      </c>
      <c r="B47" s="7">
        <v>94549214329</v>
      </c>
      <c r="C47" s="7">
        <v>788357512</v>
      </c>
      <c r="D47" s="7">
        <v>2683962798</v>
      </c>
      <c r="E47" s="7">
        <v>-1895605285</v>
      </c>
      <c r="F47" s="114">
        <f t="shared" si="0"/>
        <v>11.708867600745622</v>
      </c>
      <c r="G47" s="7">
        <v>84638951553</v>
      </c>
    </row>
    <row r="48" spans="1:7" x14ac:dyDescent="0.25">
      <c r="A48" s="8" t="s">
        <v>69</v>
      </c>
      <c r="B48" s="7">
        <v>20137059918</v>
      </c>
      <c r="C48" s="7">
        <v>664894848</v>
      </c>
      <c r="D48" s="7">
        <v>530715766</v>
      </c>
      <c r="E48" s="7">
        <v>134179081.54000001</v>
      </c>
      <c r="F48" s="114">
        <f t="shared" si="0"/>
        <v>5.4629530107785333</v>
      </c>
      <c r="G48" s="7">
        <v>19093965552</v>
      </c>
    </row>
    <row r="49" spans="1:7" x14ac:dyDescent="0.25">
      <c r="A49" s="8" t="s">
        <v>70</v>
      </c>
      <c r="B49" s="7">
        <v>83359570014</v>
      </c>
      <c r="C49" s="7">
        <v>1619705871</v>
      </c>
      <c r="D49" s="7">
        <v>2937599463</v>
      </c>
      <c r="E49" s="7">
        <v>-1317893589</v>
      </c>
      <c r="F49" s="114">
        <f t="shared" si="0"/>
        <v>9.3573851222922961</v>
      </c>
      <c r="G49" s="7">
        <v>76226740353</v>
      </c>
    </row>
    <row r="50" spans="1:7" x14ac:dyDescent="0.25">
      <c r="A50" s="8" t="s">
        <v>71</v>
      </c>
      <c r="B50" s="7">
        <v>6718231035.04</v>
      </c>
      <c r="C50" s="7">
        <v>435650285.31</v>
      </c>
      <c r="D50" s="7">
        <v>712214470.35000002</v>
      </c>
      <c r="E50" s="7">
        <v>-276564185.00999999</v>
      </c>
      <c r="F50" s="114">
        <f t="shared" si="0"/>
        <v>9.1229589704450103</v>
      </c>
      <c r="G50" s="7">
        <v>6156569706.71</v>
      </c>
    </row>
    <row r="51" spans="1:7" x14ac:dyDescent="0.25">
      <c r="A51" s="8" t="s">
        <v>72</v>
      </c>
      <c r="B51" s="7">
        <v>40638160065.669998</v>
      </c>
      <c r="C51" s="7">
        <v>1785150732.76</v>
      </c>
      <c r="D51" s="7">
        <v>2480870989.4099998</v>
      </c>
      <c r="E51" s="7">
        <v>-695720256.66999996</v>
      </c>
      <c r="F51" s="114">
        <f t="shared" si="0"/>
        <v>6.6968822348852877</v>
      </c>
      <c r="G51" s="7">
        <v>38087485983.150002</v>
      </c>
    </row>
    <row r="52" spans="1:7" x14ac:dyDescent="0.25">
      <c r="A52" s="8" t="s">
        <v>73</v>
      </c>
      <c r="B52" s="7">
        <v>465818061.24000001</v>
      </c>
      <c r="C52" s="7">
        <v>0</v>
      </c>
      <c r="D52" s="7">
        <v>0</v>
      </c>
      <c r="E52" s="7">
        <v>0</v>
      </c>
      <c r="F52" s="114">
        <f t="shared" si="0"/>
        <v>-10.465266261635104</v>
      </c>
      <c r="G52" s="7">
        <v>520265199.64999998</v>
      </c>
    </row>
    <row r="53" spans="1:7" x14ac:dyDescent="0.25">
      <c r="A53" s="8" t="s">
        <v>74</v>
      </c>
      <c r="B53" s="7">
        <v>35942411049.330002</v>
      </c>
      <c r="C53" s="7">
        <v>0</v>
      </c>
      <c r="D53" s="7">
        <v>0</v>
      </c>
      <c r="E53" s="7">
        <v>0</v>
      </c>
      <c r="F53" s="114">
        <f t="shared" si="0"/>
        <v>15.787441534212906</v>
      </c>
      <c r="G53" s="7">
        <v>31041717973.110001</v>
      </c>
    </row>
    <row r="54" spans="1:7" x14ac:dyDescent="0.25">
      <c r="A54" s="8" t="s">
        <v>75</v>
      </c>
      <c r="B54" s="7">
        <v>2771388035.4299998</v>
      </c>
      <c r="C54" s="7">
        <v>0</v>
      </c>
      <c r="D54" s="7">
        <v>0</v>
      </c>
      <c r="E54" s="7">
        <v>0</v>
      </c>
      <c r="F54" s="114">
        <f t="shared" si="0"/>
        <v>2.9087333136464379</v>
      </c>
      <c r="G54" s="7">
        <v>2693054268.7600002</v>
      </c>
    </row>
    <row r="55" spans="1:7" x14ac:dyDescent="0.25">
      <c r="A55" s="8" t="s">
        <v>76</v>
      </c>
      <c r="B55" s="7">
        <v>2862477713.9400001</v>
      </c>
      <c r="C55" s="7">
        <v>0</v>
      </c>
      <c r="D55" s="7">
        <v>0</v>
      </c>
      <c r="E55" s="7">
        <v>0</v>
      </c>
      <c r="F55" s="114">
        <f t="shared" si="0"/>
        <v>2.8006514796468549</v>
      </c>
      <c r="G55" s="7">
        <v>2784493748.5700002</v>
      </c>
    </row>
    <row r="56" spans="1:7" x14ac:dyDescent="0.25">
      <c r="A56" s="8" t="s">
        <v>77</v>
      </c>
      <c r="B56" s="7">
        <v>16130479197.299999</v>
      </c>
      <c r="C56" s="7">
        <v>0</v>
      </c>
      <c r="D56" s="7">
        <v>0</v>
      </c>
      <c r="E56" s="7">
        <v>0</v>
      </c>
      <c r="F56" s="114">
        <f t="shared" si="0"/>
        <v>3.1448816624572586</v>
      </c>
      <c r="G56" s="7">
        <v>15638661790.4</v>
      </c>
    </row>
    <row r="57" spans="1:7" x14ac:dyDescent="0.25">
      <c r="A57" s="8" t="s">
        <v>78</v>
      </c>
      <c r="B57" s="7">
        <v>346117898.81</v>
      </c>
      <c r="C57" s="7">
        <v>0</v>
      </c>
      <c r="D57" s="7">
        <v>0</v>
      </c>
      <c r="E57" s="7">
        <v>0</v>
      </c>
      <c r="F57" s="114">
        <f t="shared" si="0"/>
        <v>4.9990306633409647</v>
      </c>
      <c r="G57" s="7">
        <v>329639137.25999999</v>
      </c>
    </row>
    <row r="58" spans="1:7" x14ac:dyDescent="0.25">
      <c r="A58" s="8" t="s">
        <v>79</v>
      </c>
      <c r="B58" s="7">
        <v>1771813069.51</v>
      </c>
      <c r="C58" s="7">
        <v>0</v>
      </c>
      <c r="D58" s="7">
        <v>0</v>
      </c>
      <c r="E58" s="7">
        <v>0</v>
      </c>
      <c r="F58" s="114">
        <f t="shared" si="0"/>
        <v>12.080452011538254</v>
      </c>
      <c r="G58" s="7">
        <v>1580840403.22</v>
      </c>
    </row>
    <row r="59" spans="1:7" x14ac:dyDescent="0.25">
      <c r="A59" s="8" t="s">
        <v>80</v>
      </c>
      <c r="B59" s="7">
        <v>2135957770.6700001</v>
      </c>
      <c r="C59" s="7">
        <v>65290090.520000003</v>
      </c>
      <c r="D59" s="7">
        <v>54060679.109999999</v>
      </c>
      <c r="E59" s="7">
        <v>11229411.42</v>
      </c>
      <c r="F59" s="114">
        <f t="shared" si="0"/>
        <v>5.9525107727499815</v>
      </c>
      <c r="G59" s="7">
        <v>2015957673.01</v>
      </c>
    </row>
    <row r="60" spans="1:7" x14ac:dyDescent="0.25">
      <c r="A60" s="8" t="s">
        <v>81</v>
      </c>
      <c r="B60" s="7">
        <v>1065311949.29</v>
      </c>
      <c r="C60" s="7">
        <v>191666089.53999999</v>
      </c>
      <c r="D60" s="7">
        <v>54051561.899999999</v>
      </c>
      <c r="E60" s="7">
        <v>137614527.63999999</v>
      </c>
      <c r="F60" s="114">
        <f t="shared" si="0"/>
        <v>25.862640990233377</v>
      </c>
      <c r="G60" s="7">
        <v>846408386.88</v>
      </c>
    </row>
    <row r="61" spans="1:7" x14ac:dyDescent="0.25">
      <c r="A61" s="8" t="s">
        <v>82</v>
      </c>
      <c r="B61" s="7">
        <v>100605512.17</v>
      </c>
      <c r="C61" s="7">
        <v>613638.01</v>
      </c>
      <c r="D61" s="7">
        <v>2181182.54</v>
      </c>
      <c r="E61" s="7">
        <v>-1567544.53</v>
      </c>
      <c r="F61" s="114">
        <f t="shared" si="0"/>
        <v>8.7584102256964478</v>
      </c>
      <c r="G61" s="7">
        <v>92503661.980000004</v>
      </c>
    </row>
    <row r="62" spans="1:7" x14ac:dyDescent="0.25">
      <c r="A62" s="8" t="s">
        <v>83</v>
      </c>
      <c r="B62" s="7">
        <v>10175232914.379999</v>
      </c>
      <c r="C62" s="7">
        <v>38897000.729999997</v>
      </c>
      <c r="D62" s="7">
        <v>275194776.19</v>
      </c>
      <c r="E62" s="7">
        <v>-236297775.46000001</v>
      </c>
      <c r="F62" s="114">
        <f t="shared" si="0"/>
        <v>7.294782427107684</v>
      </c>
      <c r="G62" s="7">
        <v>9483436830.9500008</v>
      </c>
    </row>
    <row r="63" spans="1:7" x14ac:dyDescent="0.25">
      <c r="A63" s="8" t="s">
        <v>84</v>
      </c>
      <c r="B63" s="7">
        <v>6193516345.46</v>
      </c>
      <c r="C63" s="7">
        <v>175517122.87</v>
      </c>
      <c r="D63" s="7">
        <v>243725373.87</v>
      </c>
      <c r="E63" s="7">
        <v>-68208251</v>
      </c>
      <c r="F63" s="114">
        <f t="shared" si="0"/>
        <v>7.157756695609967</v>
      </c>
      <c r="G63" s="7">
        <v>5779811500.7700005</v>
      </c>
    </row>
    <row r="64" spans="1:7" x14ac:dyDescent="0.25">
      <c r="A64" s="8" t="s">
        <v>85</v>
      </c>
      <c r="B64" s="7">
        <v>16346975865.66</v>
      </c>
      <c r="C64" s="7">
        <v>425072353.13999999</v>
      </c>
      <c r="D64" s="7">
        <v>353590076.61000001</v>
      </c>
      <c r="E64" s="7">
        <v>71482276.530000001</v>
      </c>
      <c r="F64" s="114">
        <f t="shared" si="0"/>
        <v>10.581158533447804</v>
      </c>
      <c r="G64" s="7">
        <v>14782785858.33</v>
      </c>
    </row>
    <row r="65" spans="1:7" x14ac:dyDescent="0.25">
      <c r="A65" s="8" t="s">
        <v>86</v>
      </c>
      <c r="B65" s="7">
        <v>3260006845</v>
      </c>
      <c r="C65" s="7">
        <v>102762479</v>
      </c>
      <c r="D65" s="7">
        <v>100201593</v>
      </c>
      <c r="E65" s="7">
        <v>2560886</v>
      </c>
      <c r="F65" s="114">
        <f t="shared" si="0"/>
        <v>9.6193694592713932</v>
      </c>
      <c r="G65" s="7">
        <v>2973933221</v>
      </c>
    </row>
    <row r="66" spans="1:7" x14ac:dyDescent="0.25">
      <c r="A66" s="8" t="s">
        <v>87</v>
      </c>
      <c r="B66" s="7">
        <v>39867218073</v>
      </c>
      <c r="C66" s="7">
        <v>727965371</v>
      </c>
      <c r="D66" s="7">
        <v>865815389</v>
      </c>
      <c r="E66" s="7">
        <v>-137850018</v>
      </c>
      <c r="F66" s="114">
        <f t="shared" si="0"/>
        <v>5.4957172319842496</v>
      </c>
      <c r="G66" s="7">
        <v>37790366395</v>
      </c>
    </row>
    <row r="67" spans="1:7" x14ac:dyDescent="0.25">
      <c r="A67" s="8" t="s">
        <v>88</v>
      </c>
      <c r="B67" s="7">
        <v>10163443167</v>
      </c>
      <c r="C67" s="7">
        <v>362550410</v>
      </c>
      <c r="D67" s="7">
        <v>431223384</v>
      </c>
      <c r="E67" s="7">
        <v>-68672974</v>
      </c>
      <c r="F67" s="114">
        <f t="shared" si="0"/>
        <v>7.6347750279876339</v>
      </c>
      <c r="G67" s="7">
        <v>9442527440</v>
      </c>
    </row>
    <row r="68" spans="1:7" x14ac:dyDescent="0.25">
      <c r="A68" s="8" t="s">
        <v>89</v>
      </c>
      <c r="B68" s="7">
        <v>1028479101.38</v>
      </c>
      <c r="C68" s="7">
        <v>7568564.9800000004</v>
      </c>
      <c r="D68" s="7">
        <v>18554765.120000001</v>
      </c>
      <c r="E68" s="7">
        <v>-10986200.140000001</v>
      </c>
      <c r="F68" s="114">
        <f t="shared" ref="F68:F71" si="1">(B68-G68)/G68*100</f>
        <v>-2.9676158206137266</v>
      </c>
      <c r="G68" s="7">
        <v>1059933866.49</v>
      </c>
    </row>
    <row r="69" spans="1:7" x14ac:dyDescent="0.25">
      <c r="A69" s="8" t="s">
        <v>90</v>
      </c>
      <c r="B69" s="7">
        <v>797652985.87</v>
      </c>
      <c r="C69" s="7">
        <v>0</v>
      </c>
      <c r="D69" s="7">
        <v>5005302.4800000004</v>
      </c>
      <c r="E69" s="7">
        <v>-5005302.4800000004</v>
      </c>
      <c r="F69" s="114">
        <f t="shared" si="1"/>
        <v>37.124356065299779</v>
      </c>
      <c r="G69" s="7">
        <v>581700442.39999998</v>
      </c>
    </row>
    <row r="70" spans="1:7" x14ac:dyDescent="0.25">
      <c r="A70" s="8" t="s">
        <v>91</v>
      </c>
      <c r="B70" s="7">
        <v>1579650187.71</v>
      </c>
      <c r="C70" s="7">
        <v>41023095.310000002</v>
      </c>
      <c r="D70" s="7">
        <v>33959772.32</v>
      </c>
      <c r="E70" s="7">
        <v>7063322.9900000002</v>
      </c>
      <c r="F70" s="114">
        <f t="shared" si="1"/>
        <v>7.914293869303977</v>
      </c>
      <c r="G70" s="7">
        <v>1463800698.75</v>
      </c>
    </row>
    <row r="71" spans="1:7" x14ac:dyDescent="0.25">
      <c r="A71" s="8" t="s">
        <v>92</v>
      </c>
      <c r="B71" s="7">
        <v>1522110402.6400001</v>
      </c>
      <c r="C71" s="7">
        <v>2647552.5299999998</v>
      </c>
      <c r="D71" s="7">
        <v>3742985.82</v>
      </c>
      <c r="E71" s="7">
        <v>-1095433.29</v>
      </c>
      <c r="F71" s="114">
        <f t="shared" si="1"/>
        <v>-0.25756162852802172</v>
      </c>
      <c r="G71" s="7">
        <v>1526040898.4300001</v>
      </c>
    </row>
    <row r="72" spans="1:7" x14ac:dyDescent="0.25">
      <c r="A72" s="8"/>
      <c r="B72" s="7"/>
      <c r="C72" s="7"/>
      <c r="D72" s="7"/>
      <c r="E72" s="7"/>
      <c r="G72" s="7"/>
    </row>
    <row r="73" spans="1:7" ht="15.75" thickBot="1" x14ac:dyDescent="0.3">
      <c r="A73" s="5" t="s">
        <v>1</v>
      </c>
      <c r="B73" s="11">
        <v>927928547850.38</v>
      </c>
      <c r="C73" s="11">
        <v>21938371163.630001</v>
      </c>
      <c r="D73" s="11">
        <v>31188003427.580002</v>
      </c>
      <c r="E73" s="11">
        <v>-9249632261.1000004</v>
      </c>
      <c r="G73" s="11">
        <v>854844951103.56006</v>
      </c>
    </row>
    <row r="74" spans="1:7" ht="15.75" thickTop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67"/>
  <sheetViews>
    <sheetView topLeftCell="A726" workbookViewId="0">
      <selection activeCell="F765" sqref="F765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6.85546875" bestFit="1" customWidth="1"/>
    <col min="9" max="9" width="18" bestFit="1" customWidth="1"/>
    <col min="10" max="10" width="15.28515625" bestFit="1" customWidth="1"/>
    <col min="11" max="11" width="18" bestFit="1" customWidth="1"/>
    <col min="12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20" t="s">
        <v>10</v>
      </c>
      <c r="B1" s="120"/>
      <c r="C1" s="120"/>
      <c r="D1" s="120"/>
      <c r="E1" s="120"/>
      <c r="F1" s="120"/>
      <c r="G1" s="120"/>
    </row>
    <row r="2" spans="1:13" ht="15.75" thickBot="1" x14ac:dyDescent="0.3">
      <c r="A2" s="10" t="s">
        <v>21</v>
      </c>
      <c r="B2" s="10"/>
      <c r="C2" s="10"/>
      <c r="D2" s="10"/>
      <c r="E2" s="10"/>
      <c r="F2" s="10"/>
      <c r="G2" s="10"/>
    </row>
    <row r="3" spans="1:13" ht="15.75" thickBot="1" x14ac:dyDescent="0.3">
      <c r="A3" s="121" t="s">
        <v>14</v>
      </c>
      <c r="B3" s="123" t="s">
        <v>20</v>
      </c>
      <c r="C3" s="121" t="s">
        <v>19</v>
      </c>
      <c r="D3" s="123" t="s">
        <v>18</v>
      </c>
      <c r="E3" s="123" t="s">
        <v>17</v>
      </c>
      <c r="F3" s="116" t="s">
        <v>7</v>
      </c>
      <c r="G3" s="116"/>
      <c r="H3" s="115" t="s">
        <v>6</v>
      </c>
      <c r="I3" s="116"/>
      <c r="J3" s="115" t="s">
        <v>5</v>
      </c>
      <c r="K3" s="116"/>
      <c r="L3" s="115" t="s">
        <v>4</v>
      </c>
      <c r="M3" s="117"/>
    </row>
    <row r="4" spans="1:13" ht="15.75" thickBot="1" x14ac:dyDescent="0.3">
      <c r="A4" s="122"/>
      <c r="B4" s="124"/>
      <c r="C4" s="122"/>
      <c r="D4" s="124"/>
      <c r="E4" s="124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26</v>
      </c>
      <c r="B6" s="8" t="s">
        <v>941</v>
      </c>
      <c r="C6" s="8" t="s">
        <v>97</v>
      </c>
      <c r="D6" s="8" t="s">
        <v>925</v>
      </c>
      <c r="E6" s="7">
        <v>18.963749</v>
      </c>
      <c r="F6" s="7">
        <v>288351161</v>
      </c>
      <c r="G6" s="6">
        <v>5468219326</v>
      </c>
      <c r="H6" s="7">
        <v>5197473</v>
      </c>
      <c r="I6" s="6">
        <v>98563583</v>
      </c>
      <c r="J6" s="7">
        <v>7317603</v>
      </c>
      <c r="K6" s="6">
        <v>138769197</v>
      </c>
      <c r="L6" s="7">
        <v>-2120130</v>
      </c>
      <c r="M6" s="6">
        <v>-40205615</v>
      </c>
    </row>
    <row r="7" spans="1:13" x14ac:dyDescent="0.25">
      <c r="A7" s="8" t="s">
        <v>26</v>
      </c>
      <c r="B7" s="8" t="s">
        <v>95</v>
      </c>
      <c r="C7" s="8" t="s">
        <v>97</v>
      </c>
      <c r="D7" s="8" t="s">
        <v>925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28</v>
      </c>
      <c r="B8" s="8" t="s">
        <v>941</v>
      </c>
      <c r="C8" s="8" t="s">
        <v>99</v>
      </c>
      <c r="D8" s="8" t="s">
        <v>925</v>
      </c>
      <c r="E8" s="7">
        <v>18.963749</v>
      </c>
      <c r="F8" s="7">
        <v>30434405</v>
      </c>
      <c r="G8" s="6">
        <v>577150447</v>
      </c>
      <c r="H8" s="7">
        <v>528</v>
      </c>
      <c r="I8" s="6">
        <v>10017</v>
      </c>
      <c r="J8" s="7">
        <v>246959</v>
      </c>
      <c r="K8" s="6">
        <v>4683262</v>
      </c>
      <c r="L8" s="7">
        <v>-246430</v>
      </c>
      <c r="M8" s="6">
        <v>-4673245</v>
      </c>
    </row>
    <row r="9" spans="1:13" x14ac:dyDescent="0.25">
      <c r="A9" s="8" t="s">
        <v>28</v>
      </c>
      <c r="B9" s="8" t="s">
        <v>95</v>
      </c>
      <c r="C9" s="8" t="s">
        <v>99</v>
      </c>
      <c r="D9" s="8" t="s">
        <v>925</v>
      </c>
      <c r="E9" s="7">
        <v>18.963718</v>
      </c>
      <c r="F9" s="7">
        <v>264738</v>
      </c>
      <c r="G9" s="6">
        <v>5020417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29</v>
      </c>
      <c r="B10" s="8" t="s">
        <v>941</v>
      </c>
      <c r="C10" s="8" t="s">
        <v>29</v>
      </c>
      <c r="D10" s="8" t="s">
        <v>924</v>
      </c>
      <c r="E10" s="7">
        <v>12.354949</v>
      </c>
      <c r="F10" s="7">
        <v>68679723</v>
      </c>
      <c r="G10" s="6">
        <v>848534539</v>
      </c>
      <c r="H10" s="7">
        <v>1431017</v>
      </c>
      <c r="I10" s="6">
        <v>17680145</v>
      </c>
      <c r="J10" s="7">
        <v>4041109</v>
      </c>
      <c r="K10" s="6">
        <v>49927706</v>
      </c>
      <c r="L10" s="7">
        <v>-2610092</v>
      </c>
      <c r="M10" s="6">
        <v>-32247560</v>
      </c>
    </row>
    <row r="11" spans="1:13" x14ac:dyDescent="0.25">
      <c r="A11" s="8" t="s">
        <v>29</v>
      </c>
      <c r="B11" s="8" t="s">
        <v>95</v>
      </c>
      <c r="C11" s="8" t="s">
        <v>29</v>
      </c>
      <c r="D11" s="8" t="s">
        <v>924</v>
      </c>
      <c r="E11" s="7">
        <v>12.354950000000001</v>
      </c>
      <c r="F11" s="7">
        <v>63289504</v>
      </c>
      <c r="G11" s="6">
        <v>781938660</v>
      </c>
      <c r="H11" s="7">
        <v>667437</v>
      </c>
      <c r="I11" s="6">
        <v>8246150</v>
      </c>
      <c r="J11" s="7">
        <v>1087832</v>
      </c>
      <c r="K11" s="6">
        <v>13440115</v>
      </c>
      <c r="L11" s="7">
        <v>-420395</v>
      </c>
      <c r="M11" s="6">
        <v>-5193964</v>
      </c>
    </row>
    <row r="12" spans="1:13" x14ac:dyDescent="0.25">
      <c r="A12" s="8" t="s">
        <v>31</v>
      </c>
      <c r="B12" s="8" t="s">
        <v>941</v>
      </c>
      <c r="C12" s="8" t="s">
        <v>101</v>
      </c>
      <c r="D12" s="8" t="s">
        <v>925</v>
      </c>
      <c r="E12" s="7">
        <v>18.963749</v>
      </c>
      <c r="F12" s="7">
        <v>837439008</v>
      </c>
      <c r="G12" s="6">
        <v>15880983986</v>
      </c>
      <c r="H12" s="7">
        <v>253052</v>
      </c>
      <c r="I12" s="6">
        <v>4798809</v>
      </c>
      <c r="J12" s="7">
        <v>3932122</v>
      </c>
      <c r="K12" s="6">
        <v>74567785</v>
      </c>
      <c r="L12" s="7">
        <v>-3679071</v>
      </c>
      <c r="M12" s="6">
        <v>-69768976</v>
      </c>
    </row>
    <row r="13" spans="1:13" x14ac:dyDescent="0.25">
      <c r="A13" s="8" t="s">
        <v>31</v>
      </c>
      <c r="B13" s="8" t="s">
        <v>95</v>
      </c>
      <c r="C13" s="8" t="s">
        <v>101</v>
      </c>
      <c r="D13" s="8" t="s">
        <v>925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33</v>
      </c>
      <c r="B14" s="8" t="s">
        <v>941</v>
      </c>
      <c r="C14" s="8" t="s">
        <v>106</v>
      </c>
      <c r="D14" s="8" t="s">
        <v>925</v>
      </c>
      <c r="E14" s="7">
        <v>18.935099000000001</v>
      </c>
      <c r="F14" s="7">
        <v>969324.8</v>
      </c>
      <c r="G14" s="6">
        <v>18354261.989999998</v>
      </c>
      <c r="H14" s="7">
        <v>296600</v>
      </c>
      <c r="I14" s="6">
        <v>5616150.6600000001</v>
      </c>
      <c r="J14" s="7">
        <v>0</v>
      </c>
      <c r="K14" s="6">
        <v>0</v>
      </c>
      <c r="L14" s="7">
        <v>296600</v>
      </c>
      <c r="M14" s="6">
        <v>5616150.6600000001</v>
      </c>
    </row>
    <row r="15" spans="1:13" x14ac:dyDescent="0.25">
      <c r="A15" s="8" t="s">
        <v>33</v>
      </c>
      <c r="B15" s="8" t="s">
        <v>941</v>
      </c>
      <c r="C15" s="8" t="s">
        <v>108</v>
      </c>
      <c r="D15" s="8" t="s">
        <v>925</v>
      </c>
      <c r="E15" s="7">
        <v>18.935099999999998</v>
      </c>
      <c r="F15" s="7">
        <v>44444926.460000001</v>
      </c>
      <c r="G15" s="6">
        <v>841569127.02999997</v>
      </c>
      <c r="H15" s="7">
        <v>269158.31</v>
      </c>
      <c r="I15" s="6">
        <v>5096539.5199999996</v>
      </c>
      <c r="J15" s="7">
        <v>1294021.92</v>
      </c>
      <c r="K15" s="6">
        <v>24502434.460000001</v>
      </c>
      <c r="L15" s="7">
        <v>-1024863.61</v>
      </c>
      <c r="M15" s="6">
        <v>-19405894.940000001</v>
      </c>
    </row>
    <row r="16" spans="1:13" x14ac:dyDescent="0.25">
      <c r="A16" s="8" t="s">
        <v>33</v>
      </c>
      <c r="B16" s="8" t="s">
        <v>95</v>
      </c>
      <c r="C16" s="8" t="s">
        <v>106</v>
      </c>
      <c r="D16" s="8" t="s">
        <v>925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33</v>
      </c>
      <c r="B17" s="8" t="s">
        <v>95</v>
      </c>
      <c r="C17" s="8" t="s">
        <v>108</v>
      </c>
      <c r="D17" s="8" t="s">
        <v>925</v>
      </c>
      <c r="E17" s="7">
        <v>18.935099000000001</v>
      </c>
      <c r="F17" s="7">
        <v>40878506</v>
      </c>
      <c r="G17" s="6">
        <v>774038598.86000001</v>
      </c>
      <c r="H17" s="7">
        <v>454660.48</v>
      </c>
      <c r="I17" s="6">
        <v>8609041.6500000004</v>
      </c>
      <c r="J17" s="7">
        <v>1788723.54</v>
      </c>
      <c r="K17" s="6">
        <v>33869659.100000001</v>
      </c>
      <c r="L17" s="7">
        <v>-1334063.06</v>
      </c>
      <c r="M17" s="6">
        <v>-25260617.449999999</v>
      </c>
    </row>
    <row r="18" spans="1:13" x14ac:dyDescent="0.25">
      <c r="A18" s="8" t="s">
        <v>36</v>
      </c>
      <c r="B18" s="8" t="s">
        <v>941</v>
      </c>
      <c r="C18" s="8" t="s">
        <v>116</v>
      </c>
      <c r="D18" s="8" t="s">
        <v>925</v>
      </c>
      <c r="E18" s="7">
        <v>18.936249</v>
      </c>
      <c r="F18" s="7">
        <v>21910974.510000002</v>
      </c>
      <c r="G18" s="6">
        <v>414911691.06</v>
      </c>
      <c r="H18" s="7">
        <v>0</v>
      </c>
      <c r="I18" s="6">
        <v>0</v>
      </c>
      <c r="J18" s="7">
        <v>880308.02</v>
      </c>
      <c r="K18" s="6">
        <v>16669732.74</v>
      </c>
      <c r="L18" s="7">
        <v>-880308.02</v>
      </c>
      <c r="M18" s="6">
        <v>-16669732.74</v>
      </c>
    </row>
    <row r="19" spans="1:13" x14ac:dyDescent="0.25">
      <c r="A19" s="8" t="s">
        <v>36</v>
      </c>
      <c r="B19" s="8" t="s">
        <v>941</v>
      </c>
      <c r="C19" s="8" t="s">
        <v>123</v>
      </c>
      <c r="D19" s="8" t="s">
        <v>925</v>
      </c>
      <c r="E19" s="7">
        <v>18.936249</v>
      </c>
      <c r="F19" s="7">
        <v>48809345.020000003</v>
      </c>
      <c r="G19" s="6">
        <v>924265959.63</v>
      </c>
      <c r="H19" s="7">
        <v>535000</v>
      </c>
      <c r="I19" s="6">
        <v>10130893.75</v>
      </c>
      <c r="J19" s="7">
        <v>1725000.1</v>
      </c>
      <c r="K19" s="6">
        <v>32665033.140000001</v>
      </c>
      <c r="L19" s="7">
        <v>-1190000.1000000001</v>
      </c>
      <c r="M19" s="6">
        <v>-22534139.390000001</v>
      </c>
    </row>
    <row r="20" spans="1:13" x14ac:dyDescent="0.25">
      <c r="A20" s="8" t="s">
        <v>36</v>
      </c>
      <c r="B20" s="8" t="s">
        <v>95</v>
      </c>
      <c r="C20" s="8" t="s">
        <v>116</v>
      </c>
      <c r="D20" s="8" t="s">
        <v>925</v>
      </c>
      <c r="E20" s="7">
        <v>18.936249</v>
      </c>
      <c r="F20" s="7">
        <v>29164583.989999998</v>
      </c>
      <c r="G20" s="6">
        <v>552267853.58000004</v>
      </c>
      <c r="H20" s="7">
        <v>1296219.6499999999</v>
      </c>
      <c r="I20" s="6">
        <v>24545539.350000001</v>
      </c>
      <c r="J20" s="7">
        <v>345715.57</v>
      </c>
      <c r="K20" s="6">
        <v>6546556.46</v>
      </c>
      <c r="L20" s="7">
        <v>950504.08</v>
      </c>
      <c r="M20" s="6">
        <v>17998982.879999999</v>
      </c>
    </row>
    <row r="21" spans="1:13" x14ac:dyDescent="0.25">
      <c r="A21" s="8" t="s">
        <v>36</v>
      </c>
      <c r="B21" s="8" t="s">
        <v>95</v>
      </c>
      <c r="C21" s="8" t="s">
        <v>123</v>
      </c>
      <c r="D21" s="8" t="s">
        <v>925</v>
      </c>
      <c r="E21" s="7">
        <v>0</v>
      </c>
      <c r="F21" s="7">
        <v>0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37</v>
      </c>
      <c r="B22" s="8" t="s">
        <v>941</v>
      </c>
      <c r="C22" s="8" t="s">
        <v>131</v>
      </c>
      <c r="D22" s="8" t="s">
        <v>925</v>
      </c>
      <c r="E22" s="7">
        <v>18.878298999999998</v>
      </c>
      <c r="F22" s="7">
        <v>456536669.30000001</v>
      </c>
      <c r="G22" s="6">
        <v>8618636204</v>
      </c>
      <c r="H22" s="7">
        <v>29473788.010000002</v>
      </c>
      <c r="I22" s="6">
        <v>556415012.19000006</v>
      </c>
      <c r="J22" s="7">
        <v>39715848.479999997</v>
      </c>
      <c r="K22" s="6">
        <v>749767702.36000001</v>
      </c>
      <c r="L22" s="7">
        <v>-10242060.470000001</v>
      </c>
      <c r="M22" s="6">
        <v>-193352690.16999999</v>
      </c>
    </row>
    <row r="23" spans="1:13" x14ac:dyDescent="0.25">
      <c r="A23" s="8" t="s">
        <v>37</v>
      </c>
      <c r="B23" s="8" t="s">
        <v>95</v>
      </c>
      <c r="C23" s="8" t="s">
        <v>131</v>
      </c>
      <c r="D23" s="8" t="s">
        <v>925</v>
      </c>
      <c r="E23" s="7">
        <v>18.878298999999998</v>
      </c>
      <c r="F23" s="7">
        <v>80235962.709999993</v>
      </c>
      <c r="G23" s="6">
        <v>1514718574.8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38</v>
      </c>
      <c r="B24" s="8" t="s">
        <v>941</v>
      </c>
      <c r="C24" s="8" t="s">
        <v>132</v>
      </c>
      <c r="D24" s="8" t="s">
        <v>926</v>
      </c>
      <c r="E24" s="7">
        <v>20.486650999999998</v>
      </c>
      <c r="F24" s="7">
        <v>1913500.84</v>
      </c>
      <c r="G24" s="6">
        <v>39201225.119999997</v>
      </c>
      <c r="H24" s="7">
        <v>96795.9</v>
      </c>
      <c r="I24" s="6">
        <v>1983023.88</v>
      </c>
      <c r="J24" s="7">
        <v>12366.37</v>
      </c>
      <c r="K24" s="6">
        <v>253345.51</v>
      </c>
      <c r="L24" s="7">
        <v>84429.53</v>
      </c>
      <c r="M24" s="6">
        <v>1729678.37</v>
      </c>
    </row>
    <row r="25" spans="1:13" x14ac:dyDescent="0.25">
      <c r="A25" s="8" t="s">
        <v>38</v>
      </c>
      <c r="B25" s="8" t="s">
        <v>941</v>
      </c>
      <c r="C25" s="8" t="s">
        <v>133</v>
      </c>
      <c r="D25" s="8" t="s">
        <v>927</v>
      </c>
      <c r="E25" s="7">
        <v>23.971440000000001</v>
      </c>
      <c r="F25" s="7">
        <v>6168481.6500000004</v>
      </c>
      <c r="G25" s="6">
        <v>147867392.03999999</v>
      </c>
      <c r="H25" s="7">
        <v>76175.69</v>
      </c>
      <c r="I25" s="6">
        <v>1826041.04</v>
      </c>
      <c r="J25" s="7">
        <v>63451.78</v>
      </c>
      <c r="K25" s="6">
        <v>1521030.58</v>
      </c>
      <c r="L25" s="7">
        <v>12723.91</v>
      </c>
      <c r="M25" s="6">
        <v>305010.45</v>
      </c>
    </row>
    <row r="26" spans="1:13" x14ac:dyDescent="0.25">
      <c r="A26" s="8" t="s">
        <v>38</v>
      </c>
      <c r="B26" s="8" t="s">
        <v>941</v>
      </c>
      <c r="C26" s="8" t="s">
        <v>134</v>
      </c>
      <c r="D26" s="8" t="s">
        <v>925</v>
      </c>
      <c r="E26" s="7">
        <v>18.97</v>
      </c>
      <c r="F26" s="7">
        <v>33256899.039999999</v>
      </c>
      <c r="G26" s="6">
        <v>630883374.88</v>
      </c>
      <c r="H26" s="7">
        <v>256859.5</v>
      </c>
      <c r="I26" s="6">
        <v>4872624.72</v>
      </c>
      <c r="J26" s="7">
        <v>275530.53999999998</v>
      </c>
      <c r="K26" s="6">
        <v>5226814.34</v>
      </c>
      <c r="L26" s="7">
        <v>-18671.04</v>
      </c>
      <c r="M26" s="6">
        <v>-354189.63</v>
      </c>
    </row>
    <row r="27" spans="1:13" x14ac:dyDescent="0.25">
      <c r="A27" s="8" t="s">
        <v>38</v>
      </c>
      <c r="B27" s="8" t="s">
        <v>941</v>
      </c>
      <c r="C27" s="8" t="s">
        <v>136</v>
      </c>
      <c r="D27" s="8" t="s">
        <v>925</v>
      </c>
      <c r="E27" s="7">
        <v>18.969999000000001</v>
      </c>
      <c r="F27" s="7">
        <v>40350689.219999999</v>
      </c>
      <c r="G27" s="6">
        <v>765452574.46000004</v>
      </c>
      <c r="H27" s="7">
        <v>104993.7</v>
      </c>
      <c r="I27" s="6">
        <v>1991730.49</v>
      </c>
      <c r="J27" s="7">
        <v>296638.92</v>
      </c>
      <c r="K27" s="6">
        <v>5627240.3099999996</v>
      </c>
      <c r="L27" s="7">
        <v>-191645.22</v>
      </c>
      <c r="M27" s="6">
        <v>-3635509.82</v>
      </c>
    </row>
    <row r="28" spans="1:13" x14ac:dyDescent="0.25">
      <c r="A28" s="8" t="s">
        <v>38</v>
      </c>
      <c r="B28" s="8" t="s">
        <v>941</v>
      </c>
      <c r="C28" s="8" t="s">
        <v>137</v>
      </c>
      <c r="D28" s="8" t="s">
        <v>925</v>
      </c>
      <c r="E28" s="7">
        <v>18.969999000000001</v>
      </c>
      <c r="F28" s="7">
        <v>8585486.1699999999</v>
      </c>
      <c r="G28" s="6">
        <v>162866672.59999999</v>
      </c>
      <c r="H28" s="7">
        <v>48182.15</v>
      </c>
      <c r="I28" s="6">
        <v>914015.39</v>
      </c>
      <c r="J28" s="7">
        <v>35294.82</v>
      </c>
      <c r="K28" s="6">
        <v>669542.74</v>
      </c>
      <c r="L28" s="7">
        <v>12887.33</v>
      </c>
      <c r="M28" s="6">
        <v>244472.65</v>
      </c>
    </row>
    <row r="29" spans="1:13" x14ac:dyDescent="0.25">
      <c r="A29" s="8" t="s">
        <v>38</v>
      </c>
      <c r="B29" s="8" t="s">
        <v>941</v>
      </c>
      <c r="C29" s="8" t="s">
        <v>138</v>
      </c>
      <c r="D29" s="8" t="s">
        <v>925</v>
      </c>
      <c r="E29" s="7">
        <v>18.97</v>
      </c>
      <c r="F29" s="7">
        <v>56505560.100000001</v>
      </c>
      <c r="G29" s="6">
        <v>1071910475.11</v>
      </c>
      <c r="H29" s="7">
        <v>573014.28</v>
      </c>
      <c r="I29" s="6">
        <v>10870080.890000001</v>
      </c>
      <c r="J29" s="7">
        <v>1269018.3600000001</v>
      </c>
      <c r="K29" s="6">
        <v>24073278.289999999</v>
      </c>
      <c r="L29" s="7">
        <v>-696004.08</v>
      </c>
      <c r="M29" s="6">
        <v>-13203197.4</v>
      </c>
    </row>
    <row r="30" spans="1:13" x14ac:dyDescent="0.25">
      <c r="A30" s="8" t="s">
        <v>38</v>
      </c>
      <c r="B30" s="8" t="s">
        <v>941</v>
      </c>
      <c r="C30" s="8" t="s">
        <v>139</v>
      </c>
      <c r="D30" s="8" t="s">
        <v>925</v>
      </c>
      <c r="E30" s="7">
        <v>18.969999000000001</v>
      </c>
      <c r="F30" s="7">
        <v>95457012.640000001</v>
      </c>
      <c r="G30" s="6">
        <v>1810819529.78</v>
      </c>
      <c r="H30" s="7">
        <v>527373.92000000004</v>
      </c>
      <c r="I30" s="6">
        <v>10004283.26</v>
      </c>
      <c r="J30" s="7">
        <v>981976.18</v>
      </c>
      <c r="K30" s="6">
        <v>18628088.129999999</v>
      </c>
      <c r="L30" s="7">
        <v>-454602.26</v>
      </c>
      <c r="M30" s="6">
        <v>-8623804.8699999992</v>
      </c>
    </row>
    <row r="31" spans="1:13" x14ac:dyDescent="0.25">
      <c r="A31" s="8" t="s">
        <v>38</v>
      </c>
      <c r="B31" s="8" t="s">
        <v>941</v>
      </c>
      <c r="C31" s="8" t="s">
        <v>140</v>
      </c>
      <c r="D31" s="8" t="s">
        <v>925</v>
      </c>
      <c r="E31" s="7">
        <v>18.97</v>
      </c>
      <c r="F31" s="7">
        <v>21936637.07</v>
      </c>
      <c r="G31" s="6">
        <v>416138005.29000002</v>
      </c>
      <c r="H31" s="7">
        <v>553159.1</v>
      </c>
      <c r="I31" s="6">
        <v>10493428.130000001</v>
      </c>
      <c r="J31" s="7">
        <v>564427.99</v>
      </c>
      <c r="K31" s="6">
        <v>10707198.970000001</v>
      </c>
      <c r="L31" s="7">
        <v>-11268.89</v>
      </c>
      <c r="M31" s="6">
        <v>-213770.84</v>
      </c>
    </row>
    <row r="32" spans="1:13" x14ac:dyDescent="0.25">
      <c r="A32" s="8" t="s">
        <v>38</v>
      </c>
      <c r="B32" s="8" t="s">
        <v>95</v>
      </c>
      <c r="C32" s="8" t="s">
        <v>132</v>
      </c>
      <c r="D32" s="8" t="s">
        <v>926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38</v>
      </c>
      <c r="B33" s="8" t="s">
        <v>95</v>
      </c>
      <c r="C33" s="8" t="s">
        <v>133</v>
      </c>
      <c r="D33" s="8" t="s">
        <v>927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25">
      <c r="A34" s="8" t="s">
        <v>38</v>
      </c>
      <c r="B34" s="8" t="s">
        <v>95</v>
      </c>
      <c r="C34" s="8" t="s">
        <v>134</v>
      </c>
      <c r="D34" s="8" t="s">
        <v>925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38</v>
      </c>
      <c r="B35" s="8" t="s">
        <v>95</v>
      </c>
      <c r="C35" s="8" t="s">
        <v>136</v>
      </c>
      <c r="D35" s="8" t="s">
        <v>925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38</v>
      </c>
      <c r="B36" s="8" t="s">
        <v>95</v>
      </c>
      <c r="C36" s="8" t="s">
        <v>137</v>
      </c>
      <c r="D36" s="8" t="s">
        <v>925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38</v>
      </c>
      <c r="B37" s="8" t="s">
        <v>95</v>
      </c>
      <c r="C37" s="8" t="s">
        <v>138</v>
      </c>
      <c r="D37" s="8" t="s">
        <v>925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38</v>
      </c>
      <c r="B38" s="8" t="s">
        <v>95</v>
      </c>
      <c r="C38" s="8" t="s">
        <v>139</v>
      </c>
      <c r="D38" s="8" t="s">
        <v>925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38</v>
      </c>
      <c r="B39" s="8" t="s">
        <v>95</v>
      </c>
      <c r="C39" s="8" t="s">
        <v>140</v>
      </c>
      <c r="D39" s="8" t="s">
        <v>925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39</v>
      </c>
      <c r="B40" s="8" t="s">
        <v>941</v>
      </c>
      <c r="C40" s="8" t="s">
        <v>143</v>
      </c>
      <c r="D40" s="8" t="s">
        <v>925</v>
      </c>
      <c r="E40" s="7">
        <v>18.939999</v>
      </c>
      <c r="F40" s="7">
        <v>481478319.63999999</v>
      </c>
      <c r="G40" s="6">
        <v>9119199373.9799995</v>
      </c>
      <c r="H40" s="7">
        <v>33041216.260000002</v>
      </c>
      <c r="I40" s="6">
        <v>625800635.96000004</v>
      </c>
      <c r="J40" s="7">
        <v>5766202</v>
      </c>
      <c r="K40" s="6">
        <v>109211865.88</v>
      </c>
      <c r="L40" s="7">
        <v>27275014.260000002</v>
      </c>
      <c r="M40" s="6">
        <v>516588770.07999998</v>
      </c>
    </row>
    <row r="41" spans="1:13" x14ac:dyDescent="0.25">
      <c r="A41" s="8" t="s">
        <v>39</v>
      </c>
      <c r="B41" s="8" t="s">
        <v>941</v>
      </c>
      <c r="C41" s="8" t="s">
        <v>144</v>
      </c>
      <c r="D41" s="8" t="s">
        <v>925</v>
      </c>
      <c r="E41" s="7">
        <v>18.940000000000001</v>
      </c>
      <c r="F41" s="7">
        <v>3581982.52</v>
      </c>
      <c r="G41" s="6">
        <v>67842748.930000007</v>
      </c>
      <c r="H41" s="7">
        <v>421550.41</v>
      </c>
      <c r="I41" s="6">
        <v>7984164.7699999996</v>
      </c>
      <c r="J41" s="7">
        <v>289027.86</v>
      </c>
      <c r="K41" s="6">
        <v>5474187.6699999999</v>
      </c>
      <c r="L41" s="7">
        <v>132522.54999999999</v>
      </c>
      <c r="M41" s="6">
        <v>2509977.1</v>
      </c>
    </row>
    <row r="42" spans="1:13" x14ac:dyDescent="0.25">
      <c r="A42" s="8" t="s">
        <v>39</v>
      </c>
      <c r="B42" s="8" t="s">
        <v>95</v>
      </c>
      <c r="C42" s="8" t="s">
        <v>143</v>
      </c>
      <c r="D42" s="8" t="s">
        <v>925</v>
      </c>
      <c r="E42" s="7">
        <v>18.940000000000001</v>
      </c>
      <c r="F42" s="7">
        <v>1065215.68</v>
      </c>
      <c r="G42" s="6">
        <v>20175184.98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39</v>
      </c>
      <c r="B43" s="8" t="s">
        <v>95</v>
      </c>
      <c r="C43" s="8" t="s">
        <v>144</v>
      </c>
      <c r="D43" s="8" t="s">
        <v>925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40</v>
      </c>
      <c r="B44" s="8" t="s">
        <v>941</v>
      </c>
      <c r="C44" s="8" t="s">
        <v>145</v>
      </c>
      <c r="D44" s="8" t="s">
        <v>925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40</v>
      </c>
      <c r="B45" s="8" t="s">
        <v>941</v>
      </c>
      <c r="C45" s="8" t="s">
        <v>146</v>
      </c>
      <c r="D45" s="8" t="s">
        <v>925</v>
      </c>
      <c r="E45" s="7">
        <v>18.9724</v>
      </c>
      <c r="F45" s="7">
        <v>6783210</v>
      </c>
      <c r="G45" s="6">
        <v>128693775</v>
      </c>
      <c r="H45" s="7">
        <v>117957</v>
      </c>
      <c r="I45" s="6">
        <v>2224849</v>
      </c>
      <c r="J45" s="7">
        <v>1258622</v>
      </c>
      <c r="K45" s="6">
        <v>23679377</v>
      </c>
      <c r="L45" s="7">
        <v>-1140665</v>
      </c>
      <c r="M45" s="6">
        <v>-21454528</v>
      </c>
    </row>
    <row r="46" spans="1:13" x14ac:dyDescent="0.25">
      <c r="A46" s="8" t="s">
        <v>40</v>
      </c>
      <c r="B46" s="8" t="s">
        <v>95</v>
      </c>
      <c r="C46" s="8" t="s">
        <v>145</v>
      </c>
      <c r="D46" s="8" t="s">
        <v>925</v>
      </c>
      <c r="E46" s="7">
        <v>18.972394999999999</v>
      </c>
      <c r="F46" s="7">
        <v>1194767</v>
      </c>
      <c r="G46" s="6">
        <v>22667592</v>
      </c>
      <c r="H46" s="7">
        <v>25503</v>
      </c>
      <c r="I46" s="6">
        <v>481291</v>
      </c>
      <c r="J46" s="7">
        <v>0</v>
      </c>
      <c r="K46" s="6">
        <v>0</v>
      </c>
      <c r="L46" s="7">
        <v>25503</v>
      </c>
      <c r="M46" s="6">
        <v>481291</v>
      </c>
    </row>
    <row r="47" spans="1:13" x14ac:dyDescent="0.25">
      <c r="A47" s="8" t="s">
        <v>40</v>
      </c>
      <c r="B47" s="8" t="s">
        <v>95</v>
      </c>
      <c r="C47" s="8" t="s">
        <v>146</v>
      </c>
      <c r="D47" s="8" t="s">
        <v>925</v>
      </c>
      <c r="E47" s="7">
        <v>18.9724</v>
      </c>
      <c r="F47" s="7">
        <v>16166319</v>
      </c>
      <c r="G47" s="6">
        <v>306713874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42</v>
      </c>
      <c r="B48" s="8" t="s">
        <v>941</v>
      </c>
      <c r="C48" s="8" t="s">
        <v>147</v>
      </c>
      <c r="D48" s="8" t="s">
        <v>925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42</v>
      </c>
      <c r="B49" s="8" t="s">
        <v>941</v>
      </c>
      <c r="C49" s="8" t="s">
        <v>149</v>
      </c>
      <c r="D49" s="8" t="s">
        <v>925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42</v>
      </c>
      <c r="B50" s="8" t="s">
        <v>95</v>
      </c>
      <c r="C50" s="8" t="s">
        <v>147</v>
      </c>
      <c r="D50" s="8" t="s">
        <v>925</v>
      </c>
      <c r="E50" s="7">
        <v>18.972390999999998</v>
      </c>
      <c r="F50" s="7">
        <v>683671</v>
      </c>
      <c r="G50" s="6">
        <v>12970874</v>
      </c>
      <c r="H50" s="7">
        <v>25000</v>
      </c>
      <c r="I50" s="6">
        <v>474110</v>
      </c>
      <c r="J50" s="7">
        <v>0</v>
      </c>
      <c r="K50" s="6">
        <v>0</v>
      </c>
      <c r="L50" s="7">
        <v>25000</v>
      </c>
      <c r="M50" s="6">
        <v>474110</v>
      </c>
    </row>
    <row r="51" spans="1:13" x14ac:dyDescent="0.25">
      <c r="A51" s="8" t="s">
        <v>42</v>
      </c>
      <c r="B51" s="8" t="s">
        <v>95</v>
      </c>
      <c r="C51" s="8" t="s">
        <v>149</v>
      </c>
      <c r="D51" s="8" t="s">
        <v>925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43</v>
      </c>
      <c r="B52" s="8" t="s">
        <v>941</v>
      </c>
      <c r="C52" s="8" t="s">
        <v>150</v>
      </c>
      <c r="D52" s="8" t="s">
        <v>925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43</v>
      </c>
      <c r="B53" s="8" t="s">
        <v>941</v>
      </c>
      <c r="C53" s="8" t="s">
        <v>154</v>
      </c>
      <c r="D53" s="8" t="s">
        <v>928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43</v>
      </c>
      <c r="B54" s="8" t="s">
        <v>941</v>
      </c>
      <c r="C54" s="8" t="s">
        <v>155</v>
      </c>
      <c r="D54" s="8" t="s">
        <v>925</v>
      </c>
      <c r="E54" s="7">
        <v>18.83165</v>
      </c>
      <c r="F54" s="7">
        <v>2966831.12</v>
      </c>
      <c r="G54" s="6">
        <v>55870325.270000003</v>
      </c>
      <c r="H54" s="7">
        <v>76.75</v>
      </c>
      <c r="I54" s="6">
        <v>1445.33</v>
      </c>
      <c r="J54" s="7">
        <v>0</v>
      </c>
      <c r="K54" s="6">
        <v>0</v>
      </c>
      <c r="L54" s="7">
        <v>76.75</v>
      </c>
      <c r="M54" s="6">
        <v>1445.33</v>
      </c>
    </row>
    <row r="55" spans="1:13" x14ac:dyDescent="0.25">
      <c r="A55" s="8" t="s">
        <v>43</v>
      </c>
      <c r="B55" s="8" t="s">
        <v>941</v>
      </c>
      <c r="C55" s="8" t="s">
        <v>161</v>
      </c>
      <c r="D55" s="8" t="s">
        <v>926</v>
      </c>
      <c r="E55" s="7">
        <v>20.314264999999999</v>
      </c>
      <c r="F55" s="7">
        <v>463564.02</v>
      </c>
      <c r="G55" s="6">
        <v>9416962.7300000004</v>
      </c>
      <c r="H55" s="7">
        <v>16.54</v>
      </c>
      <c r="I55" s="6">
        <v>336</v>
      </c>
      <c r="J55" s="7">
        <v>16021.47</v>
      </c>
      <c r="K55" s="6">
        <v>325464.40000000002</v>
      </c>
      <c r="L55" s="7">
        <v>-16004.93</v>
      </c>
      <c r="M55" s="6">
        <v>-325128.40999999997</v>
      </c>
    </row>
    <row r="56" spans="1:13" x14ac:dyDescent="0.25">
      <c r="A56" s="8" t="s">
        <v>43</v>
      </c>
      <c r="B56" s="8" t="s">
        <v>941</v>
      </c>
      <c r="C56" s="8" t="s">
        <v>162</v>
      </c>
      <c r="D56" s="8" t="s">
        <v>926</v>
      </c>
      <c r="E56" s="7">
        <v>20.314264999999999</v>
      </c>
      <c r="F56" s="7">
        <v>155928.82</v>
      </c>
      <c r="G56" s="6">
        <v>3167579.5</v>
      </c>
      <c r="H56" s="7">
        <v>0</v>
      </c>
      <c r="I56" s="6">
        <v>0</v>
      </c>
      <c r="J56" s="7">
        <v>16455.39</v>
      </c>
      <c r="K56" s="6">
        <v>334279.17</v>
      </c>
      <c r="L56" s="7">
        <v>-16455.39</v>
      </c>
      <c r="M56" s="6">
        <v>-334279.17</v>
      </c>
    </row>
    <row r="57" spans="1:13" x14ac:dyDescent="0.25">
      <c r="A57" s="8" t="s">
        <v>43</v>
      </c>
      <c r="B57" s="8" t="s">
        <v>941</v>
      </c>
      <c r="C57" s="8" t="s">
        <v>163</v>
      </c>
      <c r="D57" s="8" t="s">
        <v>925</v>
      </c>
      <c r="E57" s="7">
        <v>18.831658000000001</v>
      </c>
      <c r="F57" s="7">
        <v>2864.18</v>
      </c>
      <c r="G57" s="6">
        <v>53937.26</v>
      </c>
      <c r="H57" s="7">
        <v>3.55</v>
      </c>
      <c r="I57" s="6">
        <v>66.849999999999994</v>
      </c>
      <c r="J57" s="7">
        <v>0</v>
      </c>
      <c r="K57" s="6">
        <v>0</v>
      </c>
      <c r="L57" s="7">
        <v>3.55</v>
      </c>
      <c r="M57" s="6">
        <v>66.849999999999994</v>
      </c>
    </row>
    <row r="58" spans="1:13" x14ac:dyDescent="0.25">
      <c r="A58" s="8" t="s">
        <v>43</v>
      </c>
      <c r="B58" s="8" t="s">
        <v>941</v>
      </c>
      <c r="C58" s="8" t="s">
        <v>164</v>
      </c>
      <c r="D58" s="8" t="s">
        <v>927</v>
      </c>
      <c r="E58" s="7">
        <v>23.745598000000001</v>
      </c>
      <c r="F58" s="7">
        <v>2375.06</v>
      </c>
      <c r="G58" s="6">
        <v>56397.22</v>
      </c>
      <c r="H58" s="7">
        <v>2.76</v>
      </c>
      <c r="I58" s="6">
        <v>65.540000000000006</v>
      </c>
      <c r="J58" s="7">
        <v>0</v>
      </c>
      <c r="K58" s="6">
        <v>0</v>
      </c>
      <c r="L58" s="7">
        <v>2.76</v>
      </c>
      <c r="M58" s="6">
        <v>65.540000000000006</v>
      </c>
    </row>
    <row r="59" spans="1:13" x14ac:dyDescent="0.25">
      <c r="A59" s="8" t="s">
        <v>43</v>
      </c>
      <c r="B59" s="8" t="s">
        <v>941</v>
      </c>
      <c r="C59" s="8" t="s">
        <v>165</v>
      </c>
      <c r="D59" s="8" t="s">
        <v>926</v>
      </c>
      <c r="E59" s="7">
        <v>20.314266</v>
      </c>
      <c r="F59" s="7">
        <v>262882.09000000003</v>
      </c>
      <c r="G59" s="6">
        <v>5340256.76</v>
      </c>
      <c r="H59" s="7">
        <v>22861.5</v>
      </c>
      <c r="I59" s="6">
        <v>464414.59</v>
      </c>
      <c r="J59" s="7">
        <v>0</v>
      </c>
      <c r="K59" s="6">
        <v>0</v>
      </c>
      <c r="L59" s="7">
        <v>22861.5</v>
      </c>
      <c r="M59" s="6">
        <v>464414.59</v>
      </c>
    </row>
    <row r="60" spans="1:13" x14ac:dyDescent="0.25">
      <c r="A60" s="8" t="s">
        <v>43</v>
      </c>
      <c r="B60" s="8" t="s">
        <v>941</v>
      </c>
      <c r="C60" s="8" t="s">
        <v>166</v>
      </c>
      <c r="D60" s="8" t="s">
        <v>925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43</v>
      </c>
      <c r="B61" s="8" t="s">
        <v>941</v>
      </c>
      <c r="C61" s="8" t="s">
        <v>169</v>
      </c>
      <c r="D61" s="8" t="s">
        <v>925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43</v>
      </c>
      <c r="B62" s="8" t="s">
        <v>941</v>
      </c>
      <c r="C62" s="8" t="s">
        <v>170</v>
      </c>
      <c r="D62" s="8" t="s">
        <v>925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43</v>
      </c>
      <c r="B63" s="8" t="s">
        <v>941</v>
      </c>
      <c r="C63" s="8" t="s">
        <v>171</v>
      </c>
      <c r="D63" s="8" t="s">
        <v>926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43</v>
      </c>
      <c r="B64" s="8" t="s">
        <v>941</v>
      </c>
      <c r="C64" s="8" t="s">
        <v>172</v>
      </c>
      <c r="D64" s="8" t="s">
        <v>925</v>
      </c>
      <c r="E64" s="7">
        <v>18.83165</v>
      </c>
      <c r="F64" s="7">
        <v>2634422.98</v>
      </c>
      <c r="G64" s="6">
        <v>49610531.520000003</v>
      </c>
      <c r="H64" s="7">
        <v>100.57</v>
      </c>
      <c r="I64" s="6">
        <v>1893.9</v>
      </c>
      <c r="J64" s="7">
        <v>292732.82</v>
      </c>
      <c r="K64" s="6">
        <v>5512642.0099999998</v>
      </c>
      <c r="L64" s="7">
        <v>-292632.25</v>
      </c>
      <c r="M64" s="6">
        <v>-5510748.1100000003</v>
      </c>
    </row>
    <row r="65" spans="1:13" x14ac:dyDescent="0.25">
      <c r="A65" s="8" t="s">
        <v>43</v>
      </c>
      <c r="B65" s="8" t="s">
        <v>941</v>
      </c>
      <c r="C65" s="8" t="s">
        <v>173</v>
      </c>
      <c r="D65" s="8" t="s">
        <v>925</v>
      </c>
      <c r="E65" s="7">
        <v>18.831648999999999</v>
      </c>
      <c r="F65" s="7">
        <v>542112.66</v>
      </c>
      <c r="G65" s="6">
        <v>10208875.85</v>
      </c>
      <c r="H65" s="7">
        <v>3786.53</v>
      </c>
      <c r="I65" s="6">
        <v>71306.61</v>
      </c>
      <c r="J65" s="7">
        <v>0</v>
      </c>
      <c r="K65" s="6">
        <v>0</v>
      </c>
      <c r="L65" s="7">
        <v>3786.53</v>
      </c>
      <c r="M65" s="6">
        <v>71306.61</v>
      </c>
    </row>
    <row r="66" spans="1:13" x14ac:dyDescent="0.25">
      <c r="A66" s="8" t="s">
        <v>43</v>
      </c>
      <c r="B66" s="8" t="s">
        <v>941</v>
      </c>
      <c r="C66" s="8" t="s">
        <v>174</v>
      </c>
      <c r="D66" s="8" t="s">
        <v>925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43</v>
      </c>
      <c r="B67" s="8" t="s">
        <v>941</v>
      </c>
      <c r="C67" s="8" t="s">
        <v>175</v>
      </c>
      <c r="D67" s="8" t="s">
        <v>925</v>
      </c>
      <c r="E67" s="7">
        <v>18.831648999999999</v>
      </c>
      <c r="F67" s="7">
        <v>1546894.93</v>
      </c>
      <c r="G67" s="6">
        <v>29130583.870000001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43</v>
      </c>
      <c r="B68" s="8" t="s">
        <v>941</v>
      </c>
      <c r="C68" s="8" t="s">
        <v>176</v>
      </c>
      <c r="D68" s="8" t="s">
        <v>925</v>
      </c>
      <c r="E68" s="7">
        <v>18.83165</v>
      </c>
      <c r="F68" s="7">
        <v>187860.9</v>
      </c>
      <c r="G68" s="6">
        <v>3537730.78</v>
      </c>
      <c r="H68" s="7">
        <v>197.04</v>
      </c>
      <c r="I68" s="6">
        <v>3710.59</v>
      </c>
      <c r="J68" s="7">
        <v>25752.52</v>
      </c>
      <c r="K68" s="6">
        <v>484962.44</v>
      </c>
      <c r="L68" s="7">
        <v>-25555.48</v>
      </c>
      <c r="M68" s="6">
        <v>-481251.85</v>
      </c>
    </row>
    <row r="69" spans="1:13" x14ac:dyDescent="0.25">
      <c r="A69" s="8" t="s">
        <v>43</v>
      </c>
      <c r="B69" s="8" t="s">
        <v>941</v>
      </c>
      <c r="C69" s="8" t="s">
        <v>177</v>
      </c>
      <c r="D69" s="8" t="s">
        <v>926</v>
      </c>
      <c r="E69" s="7">
        <v>20.314266</v>
      </c>
      <c r="F69" s="7">
        <v>122870.18</v>
      </c>
      <c r="G69" s="6">
        <v>2496017.54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43</v>
      </c>
      <c r="B70" s="8" t="s">
        <v>941</v>
      </c>
      <c r="C70" s="8" t="s">
        <v>178</v>
      </c>
      <c r="D70" s="8" t="s">
        <v>926</v>
      </c>
      <c r="E70" s="7">
        <v>20.31428</v>
      </c>
      <c r="F70" s="7">
        <v>7230.81</v>
      </c>
      <c r="G70" s="6">
        <v>146888.70000000001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43</v>
      </c>
      <c r="B71" s="8" t="s">
        <v>941</v>
      </c>
      <c r="C71" s="8" t="s">
        <v>179</v>
      </c>
      <c r="D71" s="8" t="s">
        <v>925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43</v>
      </c>
      <c r="B72" s="8" t="s">
        <v>941</v>
      </c>
      <c r="C72" s="8" t="s">
        <v>180</v>
      </c>
      <c r="D72" s="8" t="s">
        <v>925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43</v>
      </c>
      <c r="B73" s="8" t="s">
        <v>941</v>
      </c>
      <c r="C73" s="8" t="s">
        <v>181</v>
      </c>
      <c r="D73" s="8" t="s">
        <v>925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43</v>
      </c>
      <c r="B74" s="8" t="s">
        <v>941</v>
      </c>
      <c r="C74" s="8" t="s">
        <v>182</v>
      </c>
      <c r="D74" s="8" t="s">
        <v>925</v>
      </c>
      <c r="E74" s="7">
        <v>18.831648999999999</v>
      </c>
      <c r="F74" s="7">
        <v>7316727.5499999998</v>
      </c>
      <c r="G74" s="6">
        <v>137786052.30000001</v>
      </c>
      <c r="H74" s="7">
        <v>6680.84</v>
      </c>
      <c r="I74" s="6">
        <v>125811.24</v>
      </c>
      <c r="J74" s="7">
        <v>613780.19999999995</v>
      </c>
      <c r="K74" s="6">
        <v>11558493.9</v>
      </c>
      <c r="L74" s="7">
        <v>-607099.36</v>
      </c>
      <c r="M74" s="6">
        <v>-11432682.66</v>
      </c>
    </row>
    <row r="75" spans="1:13" x14ac:dyDescent="0.25">
      <c r="A75" s="8" t="s">
        <v>43</v>
      </c>
      <c r="B75" s="8" t="s">
        <v>941</v>
      </c>
      <c r="C75" s="8" t="s">
        <v>183</v>
      </c>
      <c r="D75" s="8" t="s">
        <v>926</v>
      </c>
      <c r="E75" s="7">
        <v>20.314264999999999</v>
      </c>
      <c r="F75" s="7">
        <v>154245.24</v>
      </c>
      <c r="G75" s="6">
        <v>3133378.77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43</v>
      </c>
      <c r="B76" s="8" t="s">
        <v>941</v>
      </c>
      <c r="C76" s="8" t="s">
        <v>184</v>
      </c>
      <c r="D76" s="8" t="s">
        <v>929</v>
      </c>
      <c r="E76" s="7">
        <v>13.991033</v>
      </c>
      <c r="F76" s="7">
        <v>113234.62</v>
      </c>
      <c r="G76" s="6">
        <v>1584269.37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43</v>
      </c>
      <c r="B77" s="8" t="s">
        <v>941</v>
      </c>
      <c r="C77" s="8" t="s">
        <v>185</v>
      </c>
      <c r="D77" s="8" t="s">
        <v>926</v>
      </c>
      <c r="E77" s="7">
        <v>20.314264999999999</v>
      </c>
      <c r="F77" s="7">
        <v>488188.15999999997</v>
      </c>
      <c r="G77" s="6">
        <v>9917184.0899999999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43</v>
      </c>
      <c r="B78" s="8" t="s">
        <v>941</v>
      </c>
      <c r="C78" s="8" t="s">
        <v>186</v>
      </c>
      <c r="D78" s="8" t="s">
        <v>927</v>
      </c>
      <c r="E78" s="7">
        <v>23.745578999999999</v>
      </c>
      <c r="F78" s="7">
        <v>29121.66</v>
      </c>
      <c r="G78" s="6">
        <v>691510.69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43</v>
      </c>
      <c r="B79" s="8" t="s">
        <v>941</v>
      </c>
      <c r="C79" s="8" t="s">
        <v>187</v>
      </c>
      <c r="D79" s="8" t="s">
        <v>925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43</v>
      </c>
      <c r="B80" s="8" t="s">
        <v>941</v>
      </c>
      <c r="C80" s="8" t="s">
        <v>188</v>
      </c>
      <c r="D80" s="8" t="s">
        <v>927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43</v>
      </c>
      <c r="B81" s="8" t="s">
        <v>941</v>
      </c>
      <c r="C81" s="8" t="s">
        <v>189</v>
      </c>
      <c r="D81" s="8" t="s">
        <v>926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43</v>
      </c>
      <c r="B82" s="8" t="s">
        <v>941</v>
      </c>
      <c r="C82" s="8" t="s">
        <v>190</v>
      </c>
      <c r="D82" s="8" t="s">
        <v>925</v>
      </c>
      <c r="E82" s="7">
        <v>18.831648999999999</v>
      </c>
      <c r="F82" s="7">
        <v>710242.29</v>
      </c>
      <c r="G82" s="6">
        <v>13375034.16</v>
      </c>
      <c r="H82" s="7">
        <v>168.24</v>
      </c>
      <c r="I82" s="6">
        <v>3168.24</v>
      </c>
      <c r="J82" s="7">
        <v>9427.0400000000009</v>
      </c>
      <c r="K82" s="6">
        <v>177526.72</v>
      </c>
      <c r="L82" s="7">
        <v>-9258.7999999999993</v>
      </c>
      <c r="M82" s="6">
        <v>-174358.48</v>
      </c>
    </row>
    <row r="83" spans="1:13" x14ac:dyDescent="0.25">
      <c r="A83" s="8" t="s">
        <v>43</v>
      </c>
      <c r="B83" s="8" t="s">
        <v>941</v>
      </c>
      <c r="C83" s="8" t="s">
        <v>191</v>
      </c>
      <c r="D83" s="8" t="s">
        <v>930</v>
      </c>
      <c r="E83" s="7">
        <v>0.12446699999999999</v>
      </c>
      <c r="F83" s="7">
        <v>169398048.52000001</v>
      </c>
      <c r="G83" s="6">
        <v>21084514.34</v>
      </c>
      <c r="H83" s="7">
        <v>1886557</v>
      </c>
      <c r="I83" s="6">
        <v>234814.62</v>
      </c>
      <c r="J83" s="7">
        <v>6469186</v>
      </c>
      <c r="K83" s="6">
        <v>805201.99</v>
      </c>
      <c r="L83" s="7">
        <v>-4582629</v>
      </c>
      <c r="M83" s="6">
        <v>-570387.37</v>
      </c>
    </row>
    <row r="84" spans="1:13" x14ac:dyDescent="0.25">
      <c r="A84" s="8" t="s">
        <v>43</v>
      </c>
      <c r="B84" s="8" t="s">
        <v>941</v>
      </c>
      <c r="C84" s="8" t="s">
        <v>192</v>
      </c>
      <c r="D84" s="8" t="s">
        <v>927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43</v>
      </c>
      <c r="B85" s="8" t="s">
        <v>941</v>
      </c>
      <c r="C85" s="8" t="s">
        <v>193</v>
      </c>
      <c r="D85" s="8" t="s">
        <v>925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43</v>
      </c>
      <c r="B86" s="8" t="s">
        <v>941</v>
      </c>
      <c r="C86" s="8" t="s">
        <v>194</v>
      </c>
      <c r="D86" s="8" t="s">
        <v>925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43</v>
      </c>
      <c r="B87" s="8" t="s">
        <v>941</v>
      </c>
      <c r="C87" s="8" t="s">
        <v>195</v>
      </c>
      <c r="D87" s="8" t="s">
        <v>926</v>
      </c>
      <c r="E87" s="7">
        <v>20.314276</v>
      </c>
      <c r="F87" s="7">
        <v>7467.12</v>
      </c>
      <c r="G87" s="6">
        <v>151689.14000000001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43</v>
      </c>
      <c r="B88" s="8" t="s">
        <v>941</v>
      </c>
      <c r="C88" s="8" t="s">
        <v>196</v>
      </c>
      <c r="D88" s="8" t="s">
        <v>929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43</v>
      </c>
      <c r="B89" s="8" t="s">
        <v>941</v>
      </c>
      <c r="C89" s="8" t="s">
        <v>197</v>
      </c>
      <c r="D89" s="8" t="s">
        <v>925</v>
      </c>
      <c r="E89" s="7">
        <v>18.83165</v>
      </c>
      <c r="F89" s="7">
        <v>2656361.89</v>
      </c>
      <c r="G89" s="6">
        <v>50023677.469999999</v>
      </c>
      <c r="H89" s="7">
        <v>553.17999999999995</v>
      </c>
      <c r="I89" s="6">
        <v>10417.290000000001</v>
      </c>
      <c r="J89" s="7">
        <v>183874.37</v>
      </c>
      <c r="K89" s="6">
        <v>3462657.78</v>
      </c>
      <c r="L89" s="7">
        <v>-183321.19</v>
      </c>
      <c r="M89" s="6">
        <v>-3452240.49</v>
      </c>
    </row>
    <row r="90" spans="1:13" x14ac:dyDescent="0.25">
      <c r="A90" s="8" t="s">
        <v>43</v>
      </c>
      <c r="B90" s="8" t="s">
        <v>941</v>
      </c>
      <c r="C90" s="8" t="s">
        <v>198</v>
      </c>
      <c r="D90" s="8" t="s">
        <v>925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43</v>
      </c>
      <c r="B91" s="8" t="s">
        <v>941</v>
      </c>
      <c r="C91" s="8" t="s">
        <v>199</v>
      </c>
      <c r="D91" s="8" t="s">
        <v>926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43</v>
      </c>
      <c r="B92" s="8" t="s">
        <v>941</v>
      </c>
      <c r="C92" s="8" t="s">
        <v>200</v>
      </c>
      <c r="D92" s="8" t="s">
        <v>925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43</v>
      </c>
      <c r="B93" s="8" t="s">
        <v>941</v>
      </c>
      <c r="C93" s="8" t="s">
        <v>201</v>
      </c>
      <c r="D93" s="8" t="s">
        <v>926</v>
      </c>
      <c r="E93" s="7">
        <v>20.314266</v>
      </c>
      <c r="F93" s="7">
        <v>327765.15000000002</v>
      </c>
      <c r="G93" s="6">
        <v>6658308.4900000002</v>
      </c>
      <c r="H93" s="7">
        <v>0</v>
      </c>
      <c r="I93" s="6">
        <v>0</v>
      </c>
      <c r="J93" s="7">
        <v>11046.39</v>
      </c>
      <c r="K93" s="6">
        <v>224399.3</v>
      </c>
      <c r="L93" s="7">
        <v>-11046.39</v>
      </c>
      <c r="M93" s="6">
        <v>-224399.3</v>
      </c>
    </row>
    <row r="94" spans="1:13" x14ac:dyDescent="0.25">
      <c r="A94" s="8" t="s">
        <v>43</v>
      </c>
      <c r="B94" s="8" t="s">
        <v>941</v>
      </c>
      <c r="C94" s="8" t="s">
        <v>202</v>
      </c>
      <c r="D94" s="8" t="s">
        <v>925</v>
      </c>
      <c r="E94" s="7">
        <v>18.83165</v>
      </c>
      <c r="F94" s="7">
        <v>358769.26</v>
      </c>
      <c r="G94" s="6">
        <v>6756217.2199999997</v>
      </c>
      <c r="H94" s="7">
        <v>1.42</v>
      </c>
      <c r="I94" s="6">
        <v>26.74</v>
      </c>
      <c r="J94" s="7">
        <v>5400</v>
      </c>
      <c r="K94" s="6">
        <v>101690.91</v>
      </c>
      <c r="L94" s="7">
        <v>-5398.58</v>
      </c>
      <c r="M94" s="6">
        <v>-101664.17</v>
      </c>
    </row>
    <row r="95" spans="1:13" x14ac:dyDescent="0.25">
      <c r="A95" s="8" t="s">
        <v>43</v>
      </c>
      <c r="B95" s="8" t="s">
        <v>941</v>
      </c>
      <c r="C95" s="8" t="s">
        <v>203</v>
      </c>
      <c r="D95" s="8" t="s">
        <v>926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43</v>
      </c>
      <c r="B96" s="8" t="s">
        <v>941</v>
      </c>
      <c r="C96" s="8" t="s">
        <v>204</v>
      </c>
      <c r="D96" s="8" t="s">
        <v>926</v>
      </c>
      <c r="E96" s="7">
        <v>20.314264999999999</v>
      </c>
      <c r="F96" s="7">
        <v>421329.44</v>
      </c>
      <c r="G96" s="6">
        <v>8558998.2400000002</v>
      </c>
      <c r="H96" s="7">
        <v>87.62</v>
      </c>
      <c r="I96" s="6">
        <v>1779.94</v>
      </c>
      <c r="J96" s="7">
        <v>0</v>
      </c>
      <c r="K96" s="6">
        <v>0</v>
      </c>
      <c r="L96" s="7">
        <v>87.62</v>
      </c>
      <c r="M96" s="6">
        <v>1779.94</v>
      </c>
    </row>
    <row r="97" spans="1:13" x14ac:dyDescent="0.25">
      <c r="A97" s="8" t="s">
        <v>43</v>
      </c>
      <c r="B97" s="8" t="s">
        <v>941</v>
      </c>
      <c r="C97" s="8" t="s">
        <v>205</v>
      </c>
      <c r="D97" s="8" t="s">
        <v>925</v>
      </c>
      <c r="E97" s="7">
        <v>18.831648999999999</v>
      </c>
      <c r="F97" s="7">
        <v>7494272.3899999997</v>
      </c>
      <c r="G97" s="6">
        <v>141129514.56999999</v>
      </c>
      <c r="H97" s="7">
        <v>46838.92</v>
      </c>
      <c r="I97" s="6">
        <v>882054.15</v>
      </c>
      <c r="J97" s="7">
        <v>350702.9</v>
      </c>
      <c r="K97" s="6">
        <v>6604314.2699999996</v>
      </c>
      <c r="L97" s="7">
        <v>-303863.98</v>
      </c>
      <c r="M97" s="6">
        <v>-5722260.1200000001</v>
      </c>
    </row>
    <row r="98" spans="1:13" x14ac:dyDescent="0.25">
      <c r="A98" s="8" t="s">
        <v>43</v>
      </c>
      <c r="B98" s="8" t="s">
        <v>941</v>
      </c>
      <c r="C98" s="8" t="s">
        <v>206</v>
      </c>
      <c r="D98" s="8" t="s">
        <v>925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43</v>
      </c>
      <c r="B99" s="8" t="s">
        <v>941</v>
      </c>
      <c r="C99" s="8" t="s">
        <v>207</v>
      </c>
      <c r="D99" s="8" t="s">
        <v>926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43</v>
      </c>
      <c r="B100" s="8" t="s">
        <v>941</v>
      </c>
      <c r="C100" s="8" t="s">
        <v>208</v>
      </c>
      <c r="D100" s="8" t="s">
        <v>925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43</v>
      </c>
      <c r="B101" s="8" t="s">
        <v>941</v>
      </c>
      <c r="C101" s="8" t="s">
        <v>209</v>
      </c>
      <c r="D101" s="8" t="s">
        <v>925</v>
      </c>
      <c r="E101" s="7">
        <v>18.831648999999999</v>
      </c>
      <c r="F101" s="7">
        <v>11107719.539999999</v>
      </c>
      <c r="G101" s="6">
        <v>209176686.66</v>
      </c>
      <c r="H101" s="7">
        <v>106944.75</v>
      </c>
      <c r="I101" s="6">
        <v>2013946.1</v>
      </c>
      <c r="J101" s="7">
        <v>165763.35999999999</v>
      </c>
      <c r="K101" s="6">
        <v>3121597.58</v>
      </c>
      <c r="L101" s="7">
        <v>-58818.61</v>
      </c>
      <c r="M101" s="6">
        <v>-1107651.48</v>
      </c>
    </row>
    <row r="102" spans="1:13" x14ac:dyDescent="0.25">
      <c r="A102" s="8" t="s">
        <v>43</v>
      </c>
      <c r="B102" s="8" t="s">
        <v>941</v>
      </c>
      <c r="C102" s="8" t="s">
        <v>210</v>
      </c>
      <c r="D102" s="8" t="s">
        <v>926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43</v>
      </c>
      <c r="B103" s="8" t="s">
        <v>941</v>
      </c>
      <c r="C103" s="8" t="s">
        <v>211</v>
      </c>
      <c r="D103" s="8" t="s">
        <v>925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43</v>
      </c>
      <c r="B104" s="8" t="s">
        <v>941</v>
      </c>
      <c r="C104" s="8" t="s">
        <v>212</v>
      </c>
      <c r="D104" s="8" t="s">
        <v>925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43</v>
      </c>
      <c r="B105" s="8" t="s">
        <v>941</v>
      </c>
      <c r="C105" s="8" t="s">
        <v>213</v>
      </c>
      <c r="D105" s="8" t="s">
        <v>925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43</v>
      </c>
      <c r="B106" s="8" t="s">
        <v>941</v>
      </c>
      <c r="C106" s="8" t="s">
        <v>214</v>
      </c>
      <c r="D106" s="8" t="s">
        <v>925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43</v>
      </c>
      <c r="B107" s="8" t="s">
        <v>941</v>
      </c>
      <c r="C107" s="8" t="s">
        <v>218</v>
      </c>
      <c r="D107" s="8" t="s">
        <v>925</v>
      </c>
      <c r="E107" s="7">
        <v>18.83165</v>
      </c>
      <c r="F107" s="7">
        <v>14751767.039999999</v>
      </c>
      <c r="G107" s="6">
        <v>277800113.77999997</v>
      </c>
      <c r="H107" s="7">
        <v>799.06</v>
      </c>
      <c r="I107" s="6">
        <v>15047.62</v>
      </c>
      <c r="J107" s="7">
        <v>135836.73000000001</v>
      </c>
      <c r="K107" s="6">
        <v>2558029.7599999998</v>
      </c>
      <c r="L107" s="7">
        <v>-135037.67000000001</v>
      </c>
      <c r="M107" s="6">
        <v>-2542982.14</v>
      </c>
    </row>
    <row r="108" spans="1:13" x14ac:dyDescent="0.25">
      <c r="A108" s="8" t="s">
        <v>43</v>
      </c>
      <c r="B108" s="8" t="s">
        <v>941</v>
      </c>
      <c r="C108" s="8" t="s">
        <v>219</v>
      </c>
      <c r="D108" s="8" t="s">
        <v>926</v>
      </c>
      <c r="E108" s="7">
        <v>20.314264999999999</v>
      </c>
      <c r="F108" s="7">
        <v>735982.07</v>
      </c>
      <c r="G108" s="6">
        <v>14950935.49</v>
      </c>
      <c r="H108" s="7">
        <v>47.52</v>
      </c>
      <c r="I108" s="6">
        <v>965.33</v>
      </c>
      <c r="J108" s="7">
        <v>0</v>
      </c>
      <c r="K108" s="6">
        <v>0</v>
      </c>
      <c r="L108" s="7">
        <v>47.52</v>
      </c>
      <c r="M108" s="6">
        <v>965.33</v>
      </c>
    </row>
    <row r="109" spans="1:13" x14ac:dyDescent="0.25">
      <c r="A109" s="8" t="s">
        <v>43</v>
      </c>
      <c r="B109" s="8" t="s">
        <v>941</v>
      </c>
      <c r="C109" s="8" t="s">
        <v>220</v>
      </c>
      <c r="D109" s="8" t="s">
        <v>926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43</v>
      </c>
      <c r="B110" s="8" t="s">
        <v>941</v>
      </c>
      <c r="C110" s="8" t="s">
        <v>221</v>
      </c>
      <c r="D110" s="8" t="s">
        <v>931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43</v>
      </c>
      <c r="B111" s="8" t="s">
        <v>941</v>
      </c>
      <c r="C111" s="8" t="s">
        <v>222</v>
      </c>
      <c r="D111" s="8" t="s">
        <v>927</v>
      </c>
      <c r="E111" s="7">
        <v>23.745578999999999</v>
      </c>
      <c r="F111" s="7">
        <v>24799.22</v>
      </c>
      <c r="G111" s="6">
        <v>588871.85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43</v>
      </c>
      <c r="B112" s="8" t="s">
        <v>941</v>
      </c>
      <c r="C112" s="8" t="s">
        <v>223</v>
      </c>
      <c r="D112" s="8" t="s">
        <v>925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43</v>
      </c>
      <c r="B113" s="8" t="s">
        <v>941</v>
      </c>
      <c r="C113" s="8" t="s">
        <v>224</v>
      </c>
      <c r="D113" s="8" t="s">
        <v>925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43</v>
      </c>
      <c r="B114" s="8" t="s">
        <v>941</v>
      </c>
      <c r="C114" s="8" t="s">
        <v>225</v>
      </c>
      <c r="D114" s="8" t="s">
        <v>926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43</v>
      </c>
      <c r="B115" s="8" t="s">
        <v>941</v>
      </c>
      <c r="C115" s="8" t="s">
        <v>226</v>
      </c>
      <c r="D115" s="8" t="s">
        <v>925</v>
      </c>
      <c r="E115" s="7">
        <v>18.831688</v>
      </c>
      <c r="F115" s="7">
        <v>1456.23</v>
      </c>
      <c r="G115" s="6">
        <v>27423.27</v>
      </c>
      <c r="H115" s="7">
        <v>296.60000000000002</v>
      </c>
      <c r="I115" s="6">
        <v>5585.47</v>
      </c>
      <c r="J115" s="7">
        <v>105520.13</v>
      </c>
      <c r="K115" s="6">
        <v>1987118.16</v>
      </c>
      <c r="L115" s="7">
        <v>-105223.53</v>
      </c>
      <c r="M115" s="6">
        <v>-1981532.69</v>
      </c>
    </row>
    <row r="116" spans="1:13" x14ac:dyDescent="0.25">
      <c r="A116" s="8" t="s">
        <v>43</v>
      </c>
      <c r="B116" s="8" t="s">
        <v>941</v>
      </c>
      <c r="C116" s="8" t="s">
        <v>227</v>
      </c>
      <c r="D116" s="8" t="s">
        <v>925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43</v>
      </c>
      <c r="B117" s="8" t="s">
        <v>941</v>
      </c>
      <c r="C117" s="8" t="s">
        <v>228</v>
      </c>
      <c r="D117" s="8" t="s">
        <v>925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43</v>
      </c>
      <c r="B118" s="8" t="s">
        <v>941</v>
      </c>
      <c r="C118" s="8" t="s">
        <v>229</v>
      </c>
      <c r="D118" s="8" t="s">
        <v>926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43</v>
      </c>
      <c r="B119" s="8" t="s">
        <v>941</v>
      </c>
      <c r="C119" s="8" t="s">
        <v>230</v>
      </c>
      <c r="D119" s="8" t="s">
        <v>925</v>
      </c>
      <c r="E119" s="7">
        <v>18.831645999999999</v>
      </c>
      <c r="F119" s="7">
        <v>16078.3</v>
      </c>
      <c r="G119" s="6">
        <v>302780.86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43</v>
      </c>
      <c r="B120" s="8" t="s">
        <v>941</v>
      </c>
      <c r="C120" s="8" t="s">
        <v>231</v>
      </c>
      <c r="D120" s="8" t="s">
        <v>925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43</v>
      </c>
      <c r="B121" s="8" t="s">
        <v>941</v>
      </c>
      <c r="C121" s="8" t="s">
        <v>232</v>
      </c>
      <c r="D121" s="8" t="s">
        <v>925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43</v>
      </c>
      <c r="B122" s="8" t="s">
        <v>941</v>
      </c>
      <c r="C122" s="8" t="s">
        <v>233</v>
      </c>
      <c r="D122" s="8" t="s">
        <v>929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43</v>
      </c>
      <c r="B123" s="8" t="s">
        <v>941</v>
      </c>
      <c r="C123" s="8" t="s">
        <v>234</v>
      </c>
      <c r="D123" s="8" t="s">
        <v>925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43</v>
      </c>
      <c r="B124" s="8" t="s">
        <v>941</v>
      </c>
      <c r="C124" s="8" t="s">
        <v>235</v>
      </c>
      <c r="D124" s="8" t="s">
        <v>926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43</v>
      </c>
      <c r="B125" s="8" t="s">
        <v>941</v>
      </c>
      <c r="C125" s="8" t="s">
        <v>236</v>
      </c>
      <c r="D125" s="8" t="s">
        <v>925</v>
      </c>
      <c r="E125" s="7">
        <v>18.831648999999999</v>
      </c>
      <c r="F125" s="7">
        <v>3024825.43</v>
      </c>
      <c r="G125" s="6">
        <v>56962453.729999997</v>
      </c>
      <c r="H125" s="7">
        <v>380.5</v>
      </c>
      <c r="I125" s="6">
        <v>7165.44</v>
      </c>
      <c r="J125" s="7">
        <v>61149.14</v>
      </c>
      <c r="K125" s="6">
        <v>1151539.2</v>
      </c>
      <c r="L125" s="7">
        <v>-60768.639999999999</v>
      </c>
      <c r="M125" s="6">
        <v>-1144373.76</v>
      </c>
    </row>
    <row r="126" spans="1:13" x14ac:dyDescent="0.25">
      <c r="A126" s="8" t="s">
        <v>43</v>
      </c>
      <c r="B126" s="8" t="s">
        <v>941</v>
      </c>
      <c r="C126" s="8" t="s">
        <v>237</v>
      </c>
      <c r="D126" s="8" t="s">
        <v>926</v>
      </c>
      <c r="E126" s="7">
        <v>20.314264999999999</v>
      </c>
      <c r="F126" s="7">
        <v>156404.44</v>
      </c>
      <c r="G126" s="6">
        <v>3177241.31</v>
      </c>
      <c r="H126" s="7">
        <v>91.68</v>
      </c>
      <c r="I126" s="6">
        <v>1862.41</v>
      </c>
      <c r="J126" s="7">
        <v>0</v>
      </c>
      <c r="K126" s="6">
        <v>0</v>
      </c>
      <c r="L126" s="7">
        <v>91.68</v>
      </c>
      <c r="M126" s="6">
        <v>1862.41</v>
      </c>
    </row>
    <row r="127" spans="1:13" x14ac:dyDescent="0.25">
      <c r="A127" s="8" t="s">
        <v>43</v>
      </c>
      <c r="B127" s="8" t="s">
        <v>941</v>
      </c>
      <c r="C127" s="8" t="s">
        <v>238</v>
      </c>
      <c r="D127" s="8" t="s">
        <v>926</v>
      </c>
      <c r="E127" s="7">
        <v>20.314268999999999</v>
      </c>
      <c r="F127" s="7">
        <v>7403.81</v>
      </c>
      <c r="G127" s="6">
        <v>150402.99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43</v>
      </c>
      <c r="B128" s="8" t="s">
        <v>941</v>
      </c>
      <c r="C128" s="8" t="s">
        <v>239</v>
      </c>
      <c r="D128" s="8" t="s">
        <v>926</v>
      </c>
      <c r="E128" s="7">
        <v>20.314266</v>
      </c>
      <c r="F128" s="7">
        <v>22392.34</v>
      </c>
      <c r="G128" s="6">
        <v>454883.96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43</v>
      </c>
      <c r="B129" s="8" t="s">
        <v>941</v>
      </c>
      <c r="C129" s="8" t="s">
        <v>240</v>
      </c>
      <c r="D129" s="8" t="s">
        <v>927</v>
      </c>
      <c r="E129" s="7">
        <v>23.745577000000001</v>
      </c>
      <c r="F129" s="7">
        <v>23576.880000000001</v>
      </c>
      <c r="G129" s="6">
        <v>559846.64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43</v>
      </c>
      <c r="B130" s="8" t="s">
        <v>941</v>
      </c>
      <c r="C130" s="8" t="s">
        <v>241</v>
      </c>
      <c r="D130" s="8" t="s">
        <v>925</v>
      </c>
      <c r="E130" s="7">
        <v>18.83165</v>
      </c>
      <c r="F130" s="7">
        <v>278005.65999999997</v>
      </c>
      <c r="G130" s="6">
        <v>5235305.38</v>
      </c>
      <c r="H130" s="7">
        <v>146.32</v>
      </c>
      <c r="I130" s="6">
        <v>2755.45</v>
      </c>
      <c r="J130" s="7">
        <v>0</v>
      </c>
      <c r="K130" s="6">
        <v>0</v>
      </c>
      <c r="L130" s="7">
        <v>146.32</v>
      </c>
      <c r="M130" s="6">
        <v>2755.45</v>
      </c>
    </row>
    <row r="131" spans="1:13" x14ac:dyDescent="0.25">
      <c r="A131" s="8" t="s">
        <v>43</v>
      </c>
      <c r="B131" s="8" t="s">
        <v>941</v>
      </c>
      <c r="C131" s="8" t="s">
        <v>242</v>
      </c>
      <c r="D131" s="8" t="s">
        <v>925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43</v>
      </c>
      <c r="B132" s="8" t="s">
        <v>941</v>
      </c>
      <c r="C132" s="8" t="s">
        <v>243</v>
      </c>
      <c r="D132" s="8" t="s">
        <v>925</v>
      </c>
      <c r="E132" s="7">
        <v>18.831648000000001</v>
      </c>
      <c r="F132" s="7">
        <v>8190</v>
      </c>
      <c r="G132" s="6">
        <v>154231.20000000001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43</v>
      </c>
      <c r="B133" s="8" t="s">
        <v>941</v>
      </c>
      <c r="C133" s="8" t="s">
        <v>244</v>
      </c>
      <c r="D133" s="8" t="s">
        <v>925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43</v>
      </c>
      <c r="B134" s="8" t="s">
        <v>941</v>
      </c>
      <c r="C134" s="8" t="s">
        <v>245</v>
      </c>
      <c r="D134" s="8" t="s">
        <v>925</v>
      </c>
      <c r="E134" s="7">
        <v>18.83165</v>
      </c>
      <c r="F134" s="7">
        <v>3562790.41</v>
      </c>
      <c r="G134" s="6">
        <v>67093222.100000001</v>
      </c>
      <c r="H134" s="7">
        <v>9941.65</v>
      </c>
      <c r="I134" s="6">
        <v>187217.67</v>
      </c>
      <c r="J134" s="7">
        <v>26769.360000000001</v>
      </c>
      <c r="K134" s="6">
        <v>504111.22</v>
      </c>
      <c r="L134" s="7">
        <v>-16827.71</v>
      </c>
      <c r="M134" s="6">
        <v>-316893.55</v>
      </c>
    </row>
    <row r="135" spans="1:13" x14ac:dyDescent="0.25">
      <c r="A135" s="8" t="s">
        <v>43</v>
      </c>
      <c r="B135" s="8" t="s">
        <v>941</v>
      </c>
      <c r="C135" s="8" t="s">
        <v>246</v>
      </c>
      <c r="D135" s="8" t="s">
        <v>932</v>
      </c>
      <c r="E135" s="7">
        <v>20.888779</v>
      </c>
      <c r="F135" s="7">
        <v>32215.82</v>
      </c>
      <c r="G135" s="6">
        <v>672949.16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43</v>
      </c>
      <c r="B136" s="8" t="s">
        <v>941</v>
      </c>
      <c r="C136" s="8" t="s">
        <v>247</v>
      </c>
      <c r="D136" s="8" t="s">
        <v>925</v>
      </c>
      <c r="E136" s="7">
        <v>18.831648999999999</v>
      </c>
      <c r="F136" s="7">
        <v>337163.99</v>
      </c>
      <c r="G136" s="6">
        <v>6349354.25</v>
      </c>
      <c r="H136" s="7">
        <v>114.11</v>
      </c>
      <c r="I136" s="6">
        <v>2148.88</v>
      </c>
      <c r="J136" s="7">
        <v>0</v>
      </c>
      <c r="K136" s="6">
        <v>0</v>
      </c>
      <c r="L136" s="7">
        <v>114.11</v>
      </c>
      <c r="M136" s="6">
        <v>2148.88</v>
      </c>
    </row>
    <row r="137" spans="1:13" x14ac:dyDescent="0.25">
      <c r="A137" s="8" t="s">
        <v>43</v>
      </c>
      <c r="B137" s="8" t="s">
        <v>941</v>
      </c>
      <c r="C137" s="8" t="s">
        <v>248</v>
      </c>
      <c r="D137" s="8" t="s">
        <v>926</v>
      </c>
      <c r="E137" s="7">
        <v>20.314264000000001</v>
      </c>
      <c r="F137" s="7">
        <v>36763.949999999997</v>
      </c>
      <c r="G137" s="6">
        <v>746832.59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43</v>
      </c>
      <c r="B138" s="8" t="s">
        <v>941</v>
      </c>
      <c r="C138" s="8" t="s">
        <v>249</v>
      </c>
      <c r="D138" s="8" t="s">
        <v>927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43</v>
      </c>
      <c r="B139" s="8" t="s">
        <v>941</v>
      </c>
      <c r="C139" s="8" t="s">
        <v>250</v>
      </c>
      <c r="D139" s="8" t="s">
        <v>925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43</v>
      </c>
      <c r="B140" s="8" t="s">
        <v>941</v>
      </c>
      <c r="C140" s="8" t="s">
        <v>251</v>
      </c>
      <c r="D140" s="8" t="s">
        <v>925</v>
      </c>
      <c r="E140" s="7">
        <v>18.83165</v>
      </c>
      <c r="F140" s="7">
        <v>608031.25</v>
      </c>
      <c r="G140" s="6">
        <v>11450231.720000001</v>
      </c>
      <c r="H140" s="7">
        <v>89.72</v>
      </c>
      <c r="I140" s="6">
        <v>1689.58</v>
      </c>
      <c r="J140" s="7">
        <v>30834.31</v>
      </c>
      <c r="K140" s="6">
        <v>580660.93000000005</v>
      </c>
      <c r="L140" s="7">
        <v>-30744.59</v>
      </c>
      <c r="M140" s="6">
        <v>-578971.36</v>
      </c>
    </row>
    <row r="141" spans="1:13" x14ac:dyDescent="0.25">
      <c r="A141" s="8" t="s">
        <v>43</v>
      </c>
      <c r="B141" s="8" t="s">
        <v>941</v>
      </c>
      <c r="C141" s="8" t="s">
        <v>252</v>
      </c>
      <c r="D141" s="8" t="s">
        <v>926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43</v>
      </c>
      <c r="B142" s="8" t="s">
        <v>941</v>
      </c>
      <c r="C142" s="8" t="s">
        <v>253</v>
      </c>
      <c r="D142" s="8" t="s">
        <v>927</v>
      </c>
      <c r="E142" s="7">
        <v>23.745578999999999</v>
      </c>
      <c r="F142" s="7">
        <v>39340.99</v>
      </c>
      <c r="G142" s="6">
        <v>934174.59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43</v>
      </c>
      <c r="B143" s="8" t="s">
        <v>941</v>
      </c>
      <c r="C143" s="8" t="s">
        <v>254</v>
      </c>
      <c r="D143" s="8" t="s">
        <v>925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43</v>
      </c>
      <c r="B144" s="8" t="s">
        <v>941</v>
      </c>
      <c r="C144" s="8" t="s">
        <v>255</v>
      </c>
      <c r="D144" s="8" t="s">
        <v>927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43</v>
      </c>
      <c r="B145" s="8" t="s">
        <v>941</v>
      </c>
      <c r="C145" s="8" t="s">
        <v>256</v>
      </c>
      <c r="D145" s="8" t="s">
        <v>925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43</v>
      </c>
      <c r="B146" s="8" t="s">
        <v>941</v>
      </c>
      <c r="C146" s="8" t="s">
        <v>257</v>
      </c>
      <c r="D146" s="8" t="s">
        <v>926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43</v>
      </c>
      <c r="B147" s="8" t="s">
        <v>941</v>
      </c>
      <c r="C147" s="8" t="s">
        <v>258</v>
      </c>
      <c r="D147" s="8" t="s">
        <v>925</v>
      </c>
      <c r="E147" s="7">
        <v>18.83165</v>
      </c>
      <c r="F147" s="7">
        <v>81130.09</v>
      </c>
      <c r="G147" s="6">
        <v>1527813.52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43</v>
      </c>
      <c r="B148" s="8" t="s">
        <v>941</v>
      </c>
      <c r="C148" s="8" t="s">
        <v>259</v>
      </c>
      <c r="D148" s="8" t="s">
        <v>925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43</v>
      </c>
      <c r="B149" s="8" t="s">
        <v>941</v>
      </c>
      <c r="C149" s="8" t="s">
        <v>260</v>
      </c>
      <c r="D149" s="8" t="s">
        <v>926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43</v>
      </c>
      <c r="B150" s="8" t="s">
        <v>941</v>
      </c>
      <c r="C150" s="8" t="s">
        <v>261</v>
      </c>
      <c r="D150" s="8" t="s">
        <v>926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43</v>
      </c>
      <c r="B151" s="8" t="s">
        <v>941</v>
      </c>
      <c r="C151" s="8" t="s">
        <v>262</v>
      </c>
      <c r="D151" s="8" t="s">
        <v>926</v>
      </c>
      <c r="E151" s="7">
        <v>20.314264999999999</v>
      </c>
      <c r="F151" s="7">
        <v>118911.67999999999</v>
      </c>
      <c r="G151" s="6">
        <v>2415603.48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43</v>
      </c>
      <c r="B152" s="8" t="s">
        <v>941</v>
      </c>
      <c r="C152" s="8" t="s">
        <v>263</v>
      </c>
      <c r="D152" s="8" t="s">
        <v>925</v>
      </c>
      <c r="E152" s="7">
        <v>18.83165</v>
      </c>
      <c r="F152" s="7">
        <v>463555.21</v>
      </c>
      <c r="G152" s="6">
        <v>8729509.5099999998</v>
      </c>
      <c r="H152" s="7">
        <v>182.61</v>
      </c>
      <c r="I152" s="6">
        <v>3438.85</v>
      </c>
      <c r="J152" s="7">
        <v>39571.71</v>
      </c>
      <c r="K152" s="6">
        <v>745200.59</v>
      </c>
      <c r="L152" s="7">
        <v>-39389.1</v>
      </c>
      <c r="M152" s="6">
        <v>-741761.75</v>
      </c>
    </row>
    <row r="153" spans="1:13" x14ac:dyDescent="0.25">
      <c r="A153" s="8" t="s">
        <v>43</v>
      </c>
      <c r="B153" s="8" t="s">
        <v>941</v>
      </c>
      <c r="C153" s="8" t="s">
        <v>264</v>
      </c>
      <c r="D153" s="8" t="s">
        <v>927</v>
      </c>
      <c r="E153" s="7">
        <v>23.745609000000002</v>
      </c>
      <c r="F153" s="7">
        <v>3696.64</v>
      </c>
      <c r="G153" s="6">
        <v>87778.97</v>
      </c>
      <c r="H153" s="7">
        <v>4.46</v>
      </c>
      <c r="I153" s="6">
        <v>105.91</v>
      </c>
      <c r="J153" s="7">
        <v>0</v>
      </c>
      <c r="K153" s="6">
        <v>0</v>
      </c>
      <c r="L153" s="7">
        <v>4.46</v>
      </c>
      <c r="M153" s="6">
        <v>105.91</v>
      </c>
    </row>
    <row r="154" spans="1:13" x14ac:dyDescent="0.25">
      <c r="A154" s="8" t="s">
        <v>43</v>
      </c>
      <c r="B154" s="8" t="s">
        <v>941</v>
      </c>
      <c r="C154" s="8" t="s">
        <v>265</v>
      </c>
      <c r="D154" s="8" t="s">
        <v>925</v>
      </c>
      <c r="E154" s="7">
        <v>0</v>
      </c>
      <c r="F154" s="7">
        <v>0</v>
      </c>
      <c r="G154" s="6">
        <v>0</v>
      </c>
      <c r="H154" s="7">
        <v>63.31</v>
      </c>
      <c r="I154" s="6">
        <v>1192.23</v>
      </c>
      <c r="J154" s="7">
        <v>27550.6</v>
      </c>
      <c r="K154" s="6">
        <v>518823.26</v>
      </c>
      <c r="L154" s="7">
        <v>-27487.29</v>
      </c>
      <c r="M154" s="6">
        <v>-517631.02</v>
      </c>
    </row>
    <row r="155" spans="1:13" x14ac:dyDescent="0.25">
      <c r="A155" s="8" t="s">
        <v>43</v>
      </c>
      <c r="B155" s="8" t="s">
        <v>941</v>
      </c>
      <c r="C155" s="8" t="s">
        <v>266</v>
      </c>
      <c r="D155" s="8" t="s">
        <v>925</v>
      </c>
      <c r="E155" s="7">
        <v>18.831648999999999</v>
      </c>
      <c r="F155" s="7">
        <v>990366.95</v>
      </c>
      <c r="G155" s="6">
        <v>18650243.739999998</v>
      </c>
      <c r="H155" s="7">
        <v>6103.48</v>
      </c>
      <c r="I155" s="6">
        <v>114938.6</v>
      </c>
      <c r="J155" s="7">
        <v>20105.93</v>
      </c>
      <c r="K155" s="6">
        <v>378627.84000000003</v>
      </c>
      <c r="L155" s="7">
        <v>-14002.45</v>
      </c>
      <c r="M155" s="6">
        <v>-263689.24</v>
      </c>
    </row>
    <row r="156" spans="1:13" x14ac:dyDescent="0.25">
      <c r="A156" s="8" t="s">
        <v>43</v>
      </c>
      <c r="B156" s="8" t="s">
        <v>941</v>
      </c>
      <c r="C156" s="8" t="s">
        <v>267</v>
      </c>
      <c r="D156" s="8" t="s">
        <v>929</v>
      </c>
      <c r="E156" s="7">
        <v>13.991033</v>
      </c>
      <c r="F156" s="7">
        <v>159343.84</v>
      </c>
      <c r="G156" s="6">
        <v>2229384.9900000002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43</v>
      </c>
      <c r="B157" s="8" t="s">
        <v>941</v>
      </c>
      <c r="C157" s="8" t="s">
        <v>268</v>
      </c>
      <c r="D157" s="8" t="s">
        <v>925</v>
      </c>
      <c r="E157" s="7">
        <v>18.83165</v>
      </c>
      <c r="F157" s="7">
        <v>1132691.3600000001</v>
      </c>
      <c r="G157" s="6">
        <v>21330447.309999999</v>
      </c>
      <c r="H157" s="7">
        <v>185.47</v>
      </c>
      <c r="I157" s="6">
        <v>3492.71</v>
      </c>
      <c r="J157" s="7">
        <v>24551.64</v>
      </c>
      <c r="K157" s="6">
        <v>462347.89</v>
      </c>
      <c r="L157" s="7">
        <v>-24366.17</v>
      </c>
      <c r="M157" s="6">
        <v>-458855.19</v>
      </c>
    </row>
    <row r="158" spans="1:13" x14ac:dyDescent="0.25">
      <c r="A158" s="8" t="s">
        <v>43</v>
      </c>
      <c r="B158" s="8" t="s">
        <v>941</v>
      </c>
      <c r="C158" s="8" t="s">
        <v>269</v>
      </c>
      <c r="D158" s="8" t="s">
        <v>925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43</v>
      </c>
      <c r="B159" s="8" t="s">
        <v>941</v>
      </c>
      <c r="C159" s="8" t="s">
        <v>270</v>
      </c>
      <c r="D159" s="8" t="s">
        <v>926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43</v>
      </c>
      <c r="B160" s="8" t="s">
        <v>941</v>
      </c>
      <c r="C160" s="8" t="s">
        <v>271</v>
      </c>
      <c r="D160" s="8" t="s">
        <v>925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43</v>
      </c>
      <c r="B161" s="8" t="s">
        <v>941</v>
      </c>
      <c r="C161" s="8" t="s">
        <v>272</v>
      </c>
      <c r="D161" s="8" t="s">
        <v>925</v>
      </c>
      <c r="E161" s="7">
        <v>18.83165</v>
      </c>
      <c r="F161" s="7">
        <v>2115449.19</v>
      </c>
      <c r="G161" s="6">
        <v>39837398.740000002</v>
      </c>
      <c r="H161" s="7">
        <v>0</v>
      </c>
      <c r="I161" s="6">
        <v>0</v>
      </c>
      <c r="J161" s="7">
        <v>16104.32</v>
      </c>
      <c r="K161" s="6">
        <v>303270.92</v>
      </c>
      <c r="L161" s="7">
        <v>-16104.32</v>
      </c>
      <c r="M161" s="6">
        <v>-303270.92</v>
      </c>
    </row>
    <row r="162" spans="1:13" x14ac:dyDescent="0.25">
      <c r="A162" s="8" t="s">
        <v>43</v>
      </c>
      <c r="B162" s="8" t="s">
        <v>941</v>
      </c>
      <c r="C162" s="8" t="s">
        <v>273</v>
      </c>
      <c r="D162" s="8" t="s">
        <v>925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43</v>
      </c>
      <c r="B163" s="8" t="s">
        <v>941</v>
      </c>
      <c r="C163" s="8" t="s">
        <v>274</v>
      </c>
      <c r="D163" s="8" t="s">
        <v>926</v>
      </c>
      <c r="E163" s="7">
        <v>20.314264999999999</v>
      </c>
      <c r="F163" s="7">
        <v>953030.82</v>
      </c>
      <c r="G163" s="6">
        <v>19360121.5</v>
      </c>
      <c r="H163" s="7">
        <v>18540.86</v>
      </c>
      <c r="I163" s="6">
        <v>376643.96</v>
      </c>
      <c r="J163" s="7">
        <v>0</v>
      </c>
      <c r="K163" s="6">
        <v>0</v>
      </c>
      <c r="L163" s="7">
        <v>18540.86</v>
      </c>
      <c r="M163" s="6">
        <v>376643.96</v>
      </c>
    </row>
    <row r="164" spans="1:13" x14ac:dyDescent="0.25">
      <c r="A164" s="8" t="s">
        <v>43</v>
      </c>
      <c r="B164" s="8" t="s">
        <v>941</v>
      </c>
      <c r="C164" s="8" t="s">
        <v>275</v>
      </c>
      <c r="D164" s="8" t="s">
        <v>926</v>
      </c>
      <c r="E164" s="7">
        <v>20.314264999999999</v>
      </c>
      <c r="F164" s="7">
        <v>245544.37</v>
      </c>
      <c r="G164" s="6">
        <v>4988053.59</v>
      </c>
      <c r="H164" s="7">
        <v>3.68</v>
      </c>
      <c r="I164" s="6">
        <v>74.760000000000005</v>
      </c>
      <c r="J164" s="7">
        <v>17378.939999999999</v>
      </c>
      <c r="K164" s="6">
        <v>353040.41</v>
      </c>
      <c r="L164" s="7">
        <v>-17375.259999999998</v>
      </c>
      <c r="M164" s="6">
        <v>-352965.65</v>
      </c>
    </row>
    <row r="165" spans="1:13" x14ac:dyDescent="0.25">
      <c r="A165" s="8" t="s">
        <v>43</v>
      </c>
      <c r="B165" s="8" t="s">
        <v>941</v>
      </c>
      <c r="C165" s="8" t="s">
        <v>276</v>
      </c>
      <c r="D165" s="8" t="s">
        <v>925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43</v>
      </c>
      <c r="B166" s="8" t="s">
        <v>941</v>
      </c>
      <c r="C166" s="8" t="s">
        <v>277</v>
      </c>
      <c r="D166" s="8" t="s">
        <v>926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43</v>
      </c>
      <c r="B167" s="8" t="s">
        <v>941</v>
      </c>
      <c r="C167" s="8" t="s">
        <v>278</v>
      </c>
      <c r="D167" s="8" t="s">
        <v>925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43</v>
      </c>
      <c r="B168" s="8" t="s">
        <v>941</v>
      </c>
      <c r="C168" s="8" t="s">
        <v>279</v>
      </c>
      <c r="D168" s="8" t="s">
        <v>925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43</v>
      </c>
      <c r="B169" s="8" t="s">
        <v>941</v>
      </c>
      <c r="C169" s="8" t="s">
        <v>280</v>
      </c>
      <c r="D169" s="8" t="s">
        <v>926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43</v>
      </c>
      <c r="B170" s="8" t="s">
        <v>941</v>
      </c>
      <c r="C170" s="8" t="s">
        <v>281</v>
      </c>
      <c r="D170" s="8" t="s">
        <v>925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43</v>
      </c>
      <c r="B171" s="8" t="s">
        <v>941</v>
      </c>
      <c r="C171" s="8" t="s">
        <v>282</v>
      </c>
      <c r="D171" s="8" t="s">
        <v>925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43</v>
      </c>
      <c r="B172" s="8" t="s">
        <v>941</v>
      </c>
      <c r="C172" s="8" t="s">
        <v>283</v>
      </c>
      <c r="D172" s="8" t="s">
        <v>926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43</v>
      </c>
      <c r="B173" s="8" t="s">
        <v>941</v>
      </c>
      <c r="C173" s="8" t="s">
        <v>284</v>
      </c>
      <c r="D173" s="8" t="s">
        <v>926</v>
      </c>
      <c r="E173" s="7">
        <v>20.314264999999999</v>
      </c>
      <c r="F173" s="7">
        <v>483854.86</v>
      </c>
      <c r="G173" s="6">
        <v>9829156.3100000005</v>
      </c>
      <c r="H173" s="7">
        <v>18711.310000000001</v>
      </c>
      <c r="I173" s="6">
        <v>380106.53</v>
      </c>
      <c r="J173" s="7">
        <v>56045.06</v>
      </c>
      <c r="K173" s="6">
        <v>1138514.26</v>
      </c>
      <c r="L173" s="7">
        <v>-37333.75</v>
      </c>
      <c r="M173" s="6">
        <v>-758407.73</v>
      </c>
    </row>
    <row r="174" spans="1:13" x14ac:dyDescent="0.25">
      <c r="A174" s="8" t="s">
        <v>43</v>
      </c>
      <c r="B174" s="8" t="s">
        <v>941</v>
      </c>
      <c r="C174" s="8" t="s">
        <v>285</v>
      </c>
      <c r="D174" s="8" t="s">
        <v>926</v>
      </c>
      <c r="E174" s="7">
        <v>20.314266</v>
      </c>
      <c r="F174" s="7">
        <v>644422.78</v>
      </c>
      <c r="G174" s="6">
        <v>13090975.789999999</v>
      </c>
      <c r="H174" s="7">
        <v>23072.86</v>
      </c>
      <c r="I174" s="6">
        <v>468708.22</v>
      </c>
      <c r="J174" s="7">
        <v>0</v>
      </c>
      <c r="K174" s="6">
        <v>0</v>
      </c>
      <c r="L174" s="7">
        <v>23072.86</v>
      </c>
      <c r="M174" s="6">
        <v>468708.22</v>
      </c>
    </row>
    <row r="175" spans="1:13" x14ac:dyDescent="0.25">
      <c r="A175" s="8" t="s">
        <v>43</v>
      </c>
      <c r="B175" s="8" t="s">
        <v>941</v>
      </c>
      <c r="C175" s="8" t="s">
        <v>286</v>
      </c>
      <c r="D175" s="8" t="s">
        <v>925</v>
      </c>
      <c r="E175" s="7">
        <v>18.83165</v>
      </c>
      <c r="F175" s="7">
        <v>4617716.54</v>
      </c>
      <c r="G175" s="6">
        <v>86959221.760000005</v>
      </c>
      <c r="H175" s="7">
        <v>628.79</v>
      </c>
      <c r="I175" s="6">
        <v>11841.15</v>
      </c>
      <c r="J175" s="7">
        <v>290171.90000000002</v>
      </c>
      <c r="K175" s="6">
        <v>5464415.6600000001</v>
      </c>
      <c r="L175" s="7">
        <v>-289543.11</v>
      </c>
      <c r="M175" s="6">
        <v>-5452574.5099999998</v>
      </c>
    </row>
    <row r="176" spans="1:13" x14ac:dyDescent="0.25">
      <c r="A176" s="8" t="s">
        <v>43</v>
      </c>
      <c r="B176" s="8" t="s">
        <v>941</v>
      </c>
      <c r="C176" s="8" t="s">
        <v>287</v>
      </c>
      <c r="D176" s="8" t="s">
        <v>925</v>
      </c>
      <c r="E176" s="7">
        <v>18.83165</v>
      </c>
      <c r="F176" s="7">
        <v>6442477.0599999996</v>
      </c>
      <c r="G176" s="6">
        <v>121322473.22</v>
      </c>
      <c r="H176" s="7">
        <v>2589.7600000000002</v>
      </c>
      <c r="I176" s="6">
        <v>48769.45</v>
      </c>
      <c r="J176" s="7">
        <v>114330.84</v>
      </c>
      <c r="K176" s="6">
        <v>2153038.36</v>
      </c>
      <c r="L176" s="7">
        <v>-111741.08</v>
      </c>
      <c r="M176" s="6">
        <v>-2104268.91</v>
      </c>
    </row>
    <row r="177" spans="1:13" x14ac:dyDescent="0.25">
      <c r="A177" s="8" t="s">
        <v>43</v>
      </c>
      <c r="B177" s="8" t="s">
        <v>941</v>
      </c>
      <c r="C177" s="8" t="s">
        <v>288</v>
      </c>
      <c r="D177" s="8" t="s">
        <v>925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43</v>
      </c>
      <c r="B178" s="8" t="s">
        <v>941</v>
      </c>
      <c r="C178" s="8" t="s">
        <v>289</v>
      </c>
      <c r="D178" s="8" t="s">
        <v>926</v>
      </c>
      <c r="E178" s="7">
        <v>20.314266</v>
      </c>
      <c r="F178" s="7">
        <v>904365.97</v>
      </c>
      <c r="G178" s="6">
        <v>18371530.940000001</v>
      </c>
      <c r="H178" s="7">
        <v>380.21</v>
      </c>
      <c r="I178" s="6">
        <v>7723.69</v>
      </c>
      <c r="J178" s="7">
        <v>116408.68</v>
      </c>
      <c r="K178" s="6">
        <v>2364756.89</v>
      </c>
      <c r="L178" s="7">
        <v>-116028.47</v>
      </c>
      <c r="M178" s="6">
        <v>-2357033.2000000002</v>
      </c>
    </row>
    <row r="179" spans="1:13" x14ac:dyDescent="0.25">
      <c r="A179" s="8" t="s">
        <v>43</v>
      </c>
      <c r="B179" s="8" t="s">
        <v>941</v>
      </c>
      <c r="C179" s="8" t="s">
        <v>290</v>
      </c>
      <c r="D179" s="8" t="s">
        <v>925</v>
      </c>
      <c r="E179" s="7">
        <v>18.831648999999999</v>
      </c>
      <c r="F179" s="7">
        <v>8448668.5700000003</v>
      </c>
      <c r="G179" s="6">
        <v>159102369.43000001</v>
      </c>
      <c r="H179" s="7">
        <v>4076.87</v>
      </c>
      <c r="I179" s="6">
        <v>76774.19</v>
      </c>
      <c r="J179" s="7">
        <v>263063.71000000002</v>
      </c>
      <c r="K179" s="6">
        <v>4953923.71</v>
      </c>
      <c r="L179" s="7">
        <v>-258986.84</v>
      </c>
      <c r="M179" s="6">
        <v>-4877149.53</v>
      </c>
    </row>
    <row r="180" spans="1:13" x14ac:dyDescent="0.25">
      <c r="A180" s="8" t="s">
        <v>43</v>
      </c>
      <c r="B180" s="8" t="s">
        <v>941</v>
      </c>
      <c r="C180" s="8" t="s">
        <v>291</v>
      </c>
      <c r="D180" s="8" t="s">
        <v>925</v>
      </c>
      <c r="E180" s="7">
        <v>18.83165</v>
      </c>
      <c r="F180" s="7">
        <v>2747992.58</v>
      </c>
      <c r="G180" s="6">
        <v>51749234.479999997</v>
      </c>
      <c r="H180" s="7">
        <v>21935.13</v>
      </c>
      <c r="I180" s="6">
        <v>413074.69</v>
      </c>
      <c r="J180" s="7">
        <v>22011.599999999999</v>
      </c>
      <c r="K180" s="6">
        <v>414514.75</v>
      </c>
      <c r="L180" s="7">
        <v>-76.47</v>
      </c>
      <c r="M180" s="6">
        <v>-1440.06</v>
      </c>
    </row>
    <row r="181" spans="1:13" x14ac:dyDescent="0.25">
      <c r="A181" s="8" t="s">
        <v>43</v>
      </c>
      <c r="B181" s="8" t="s">
        <v>941</v>
      </c>
      <c r="C181" s="8" t="s">
        <v>292</v>
      </c>
      <c r="D181" s="8" t="s">
        <v>925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43</v>
      </c>
      <c r="B182" s="8" t="s">
        <v>941</v>
      </c>
      <c r="C182" s="8" t="s">
        <v>293</v>
      </c>
      <c r="D182" s="8" t="s">
        <v>926</v>
      </c>
      <c r="E182" s="7">
        <v>20.314264999999999</v>
      </c>
      <c r="F182" s="7">
        <v>228293.48</v>
      </c>
      <c r="G182" s="6">
        <v>4637614.4400000004</v>
      </c>
      <c r="H182" s="7">
        <v>219.44</v>
      </c>
      <c r="I182" s="6">
        <v>4457.76</v>
      </c>
      <c r="J182" s="7">
        <v>0</v>
      </c>
      <c r="K182" s="6">
        <v>0</v>
      </c>
      <c r="L182" s="7">
        <v>219.44</v>
      </c>
      <c r="M182" s="6">
        <v>4457.76</v>
      </c>
    </row>
    <row r="183" spans="1:13" x14ac:dyDescent="0.25">
      <c r="A183" s="8" t="s">
        <v>43</v>
      </c>
      <c r="B183" s="8" t="s">
        <v>941</v>
      </c>
      <c r="C183" s="8" t="s">
        <v>294</v>
      </c>
      <c r="D183" s="8" t="s">
        <v>925</v>
      </c>
      <c r="E183" s="7">
        <v>18.831648999999999</v>
      </c>
      <c r="F183" s="7">
        <v>4171351.42</v>
      </c>
      <c r="G183" s="6">
        <v>78553429.890000001</v>
      </c>
      <c r="H183" s="7">
        <v>68279.02</v>
      </c>
      <c r="I183" s="6">
        <v>1285806.6100000001</v>
      </c>
      <c r="J183" s="7">
        <v>100256.78</v>
      </c>
      <c r="K183" s="6">
        <v>1888000.59</v>
      </c>
      <c r="L183" s="7">
        <v>-31977.759999999998</v>
      </c>
      <c r="M183" s="6">
        <v>-602193.98</v>
      </c>
    </row>
    <row r="184" spans="1:13" x14ac:dyDescent="0.25">
      <c r="A184" s="8" t="s">
        <v>43</v>
      </c>
      <c r="B184" s="8" t="s">
        <v>941</v>
      </c>
      <c r="C184" s="8" t="s">
        <v>295</v>
      </c>
      <c r="D184" s="8" t="s">
        <v>925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43</v>
      </c>
      <c r="B185" s="8" t="s">
        <v>941</v>
      </c>
      <c r="C185" s="8" t="s">
        <v>296</v>
      </c>
      <c r="D185" s="8" t="s">
        <v>925</v>
      </c>
      <c r="E185" s="7">
        <v>18.831612</v>
      </c>
      <c r="F185" s="7">
        <v>722.38</v>
      </c>
      <c r="G185" s="6">
        <v>13603.58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43</v>
      </c>
      <c r="B186" s="8" t="s">
        <v>941</v>
      </c>
      <c r="C186" s="8" t="s">
        <v>297</v>
      </c>
      <c r="D186" s="8" t="s">
        <v>925</v>
      </c>
      <c r="E186" s="7">
        <v>18.83165</v>
      </c>
      <c r="F186" s="7">
        <v>242973.23</v>
      </c>
      <c r="G186" s="6">
        <v>4575586.8499999996</v>
      </c>
      <c r="H186" s="7">
        <v>54.55</v>
      </c>
      <c r="I186" s="6">
        <v>1027.27</v>
      </c>
      <c r="J186" s="7">
        <v>0</v>
      </c>
      <c r="K186" s="6">
        <v>0</v>
      </c>
      <c r="L186" s="7">
        <v>54.55</v>
      </c>
      <c r="M186" s="6">
        <v>1027.27</v>
      </c>
    </row>
    <row r="187" spans="1:13" x14ac:dyDescent="0.25">
      <c r="A187" s="8" t="s">
        <v>43</v>
      </c>
      <c r="B187" s="8" t="s">
        <v>941</v>
      </c>
      <c r="C187" s="8" t="s">
        <v>298</v>
      </c>
      <c r="D187" s="8" t="s">
        <v>925</v>
      </c>
      <c r="E187" s="7">
        <v>18.831648999999999</v>
      </c>
      <c r="F187" s="7">
        <v>579350.25</v>
      </c>
      <c r="G187" s="6">
        <v>10910121.08</v>
      </c>
      <c r="H187" s="7">
        <v>28.9</v>
      </c>
      <c r="I187" s="6">
        <v>544.23</v>
      </c>
      <c r="J187" s="7">
        <v>152610.66</v>
      </c>
      <c r="K187" s="6">
        <v>2873910.54</v>
      </c>
      <c r="L187" s="7">
        <v>-152581.76000000001</v>
      </c>
      <c r="M187" s="6">
        <v>-2873366.3</v>
      </c>
    </row>
    <row r="188" spans="1:13" x14ac:dyDescent="0.25">
      <c r="A188" s="8" t="s">
        <v>43</v>
      </c>
      <c r="B188" s="8" t="s">
        <v>941</v>
      </c>
      <c r="C188" s="8" t="s">
        <v>299</v>
      </c>
      <c r="D188" s="8" t="s">
        <v>925</v>
      </c>
      <c r="E188" s="7">
        <v>18.831648999999999</v>
      </c>
      <c r="F188" s="7">
        <v>639251.43999999994</v>
      </c>
      <c r="G188" s="6">
        <v>12038159.34</v>
      </c>
      <c r="H188" s="7">
        <v>146.26</v>
      </c>
      <c r="I188" s="6">
        <v>2754.32</v>
      </c>
      <c r="J188" s="7">
        <v>0</v>
      </c>
      <c r="K188" s="6">
        <v>0</v>
      </c>
      <c r="L188" s="7">
        <v>146.26</v>
      </c>
      <c r="M188" s="6">
        <v>2754.32</v>
      </c>
    </row>
    <row r="189" spans="1:13" x14ac:dyDescent="0.25">
      <c r="A189" s="8" t="s">
        <v>43</v>
      </c>
      <c r="B189" s="8" t="s">
        <v>941</v>
      </c>
      <c r="C189" s="8" t="s">
        <v>300</v>
      </c>
      <c r="D189" s="8" t="s">
        <v>925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43</v>
      </c>
      <c r="B190" s="8" t="s">
        <v>941</v>
      </c>
      <c r="C190" s="8" t="s">
        <v>301</v>
      </c>
      <c r="D190" s="8" t="s">
        <v>925</v>
      </c>
      <c r="E190" s="7">
        <v>18.831651000000001</v>
      </c>
      <c r="F190" s="7">
        <v>26629.45</v>
      </c>
      <c r="G190" s="6">
        <v>501476.52</v>
      </c>
      <c r="H190" s="7">
        <v>58.46</v>
      </c>
      <c r="I190" s="6">
        <v>1100.9000000000001</v>
      </c>
      <c r="J190" s="7">
        <v>0</v>
      </c>
      <c r="K190" s="6">
        <v>0</v>
      </c>
      <c r="L190" s="7">
        <v>58.46</v>
      </c>
      <c r="M190" s="6">
        <v>1100.9000000000001</v>
      </c>
    </row>
    <row r="191" spans="1:13" x14ac:dyDescent="0.25">
      <c r="A191" s="8" t="s">
        <v>43</v>
      </c>
      <c r="B191" s="8" t="s">
        <v>941</v>
      </c>
      <c r="C191" s="8" t="s">
        <v>302</v>
      </c>
      <c r="D191" s="8" t="s">
        <v>926</v>
      </c>
      <c r="E191" s="7">
        <v>20.314264999999999</v>
      </c>
      <c r="F191" s="7">
        <v>159267.67000000001</v>
      </c>
      <c r="G191" s="6">
        <v>3235405.78</v>
      </c>
      <c r="H191" s="7">
        <v>18291.669999999998</v>
      </c>
      <c r="I191" s="6">
        <v>371581.85</v>
      </c>
      <c r="J191" s="7">
        <v>0</v>
      </c>
      <c r="K191" s="6">
        <v>0</v>
      </c>
      <c r="L191" s="7">
        <v>18291.669999999998</v>
      </c>
      <c r="M191" s="6">
        <v>371581.85</v>
      </c>
    </row>
    <row r="192" spans="1:13" x14ac:dyDescent="0.25">
      <c r="A192" s="8" t="s">
        <v>43</v>
      </c>
      <c r="B192" s="8" t="s">
        <v>941</v>
      </c>
      <c r="C192" s="8" t="s">
        <v>303</v>
      </c>
      <c r="D192" s="8" t="s">
        <v>925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43</v>
      </c>
      <c r="B193" s="8" t="s">
        <v>941</v>
      </c>
      <c r="C193" s="8" t="s">
        <v>304</v>
      </c>
      <c r="D193" s="8" t="s">
        <v>926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43</v>
      </c>
      <c r="B194" s="8" t="s">
        <v>941</v>
      </c>
      <c r="C194" s="8" t="s">
        <v>305</v>
      </c>
      <c r="D194" s="8" t="s">
        <v>925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43</v>
      </c>
      <c r="B195" s="8" t="s">
        <v>941</v>
      </c>
      <c r="C195" s="8" t="s">
        <v>306</v>
      </c>
      <c r="D195" s="8" t="s">
        <v>925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43</v>
      </c>
      <c r="B196" s="8" t="s">
        <v>941</v>
      </c>
      <c r="C196" s="8" t="s">
        <v>307</v>
      </c>
      <c r="D196" s="8" t="s">
        <v>925</v>
      </c>
      <c r="E196" s="7">
        <v>18.831648999999999</v>
      </c>
      <c r="F196" s="7">
        <v>66602.33</v>
      </c>
      <c r="G196" s="6">
        <v>1254231.73</v>
      </c>
      <c r="H196" s="7">
        <v>61.98</v>
      </c>
      <c r="I196" s="6">
        <v>1167.19</v>
      </c>
      <c r="J196" s="7">
        <v>0</v>
      </c>
      <c r="K196" s="6">
        <v>0</v>
      </c>
      <c r="L196" s="7">
        <v>61.98</v>
      </c>
      <c r="M196" s="6">
        <v>1167.19</v>
      </c>
    </row>
    <row r="197" spans="1:13" x14ac:dyDescent="0.25">
      <c r="A197" s="8" t="s">
        <v>43</v>
      </c>
      <c r="B197" s="8" t="s">
        <v>941</v>
      </c>
      <c r="C197" s="8" t="s">
        <v>308</v>
      </c>
      <c r="D197" s="8" t="s">
        <v>927</v>
      </c>
      <c r="E197" s="7">
        <v>23.745567999999999</v>
      </c>
      <c r="F197" s="7">
        <v>2953.6</v>
      </c>
      <c r="G197" s="6">
        <v>70134.91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43</v>
      </c>
      <c r="B198" s="8" t="s">
        <v>941</v>
      </c>
      <c r="C198" s="8" t="s">
        <v>309</v>
      </c>
      <c r="D198" s="8" t="s">
        <v>925</v>
      </c>
      <c r="E198" s="7">
        <v>18.831647</v>
      </c>
      <c r="F198" s="7">
        <v>20179.73</v>
      </c>
      <c r="G198" s="6">
        <v>380017.57</v>
      </c>
      <c r="H198" s="7">
        <v>8.48</v>
      </c>
      <c r="I198" s="6">
        <v>159.69</v>
      </c>
      <c r="J198" s="7">
        <v>0</v>
      </c>
      <c r="K198" s="6">
        <v>0</v>
      </c>
      <c r="L198" s="7">
        <v>8.48</v>
      </c>
      <c r="M198" s="6">
        <v>159.69</v>
      </c>
    </row>
    <row r="199" spans="1:13" x14ac:dyDescent="0.25">
      <c r="A199" s="8" t="s">
        <v>43</v>
      </c>
      <c r="B199" s="8" t="s">
        <v>941</v>
      </c>
      <c r="C199" s="8" t="s">
        <v>310</v>
      </c>
      <c r="D199" s="8" t="s">
        <v>925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43</v>
      </c>
      <c r="B200" s="8" t="s">
        <v>941</v>
      </c>
      <c r="C200" s="8" t="s">
        <v>311</v>
      </c>
      <c r="D200" s="8" t="s">
        <v>925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43</v>
      </c>
      <c r="B201" s="8" t="s">
        <v>941</v>
      </c>
      <c r="C201" s="8" t="s">
        <v>312</v>
      </c>
      <c r="D201" s="8" t="s">
        <v>925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43</v>
      </c>
      <c r="B202" s="8" t="s">
        <v>95</v>
      </c>
      <c r="C202" s="8" t="s">
        <v>150</v>
      </c>
      <c r="D202" s="8" t="s">
        <v>925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43</v>
      </c>
      <c r="B203" s="8" t="s">
        <v>95</v>
      </c>
      <c r="C203" s="8" t="s">
        <v>154</v>
      </c>
      <c r="D203" s="8" t="s">
        <v>928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43</v>
      </c>
      <c r="B204" s="8" t="s">
        <v>95</v>
      </c>
      <c r="C204" s="8" t="s">
        <v>155</v>
      </c>
      <c r="D204" s="8" t="s">
        <v>925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43</v>
      </c>
      <c r="B205" s="8" t="s">
        <v>95</v>
      </c>
      <c r="C205" s="8" t="s">
        <v>161</v>
      </c>
      <c r="D205" s="8" t="s">
        <v>926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43</v>
      </c>
      <c r="B206" s="8" t="s">
        <v>95</v>
      </c>
      <c r="C206" s="8" t="s">
        <v>162</v>
      </c>
      <c r="D206" s="8" t="s">
        <v>926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43</v>
      </c>
      <c r="B207" s="8" t="s">
        <v>95</v>
      </c>
      <c r="C207" s="8" t="s">
        <v>163</v>
      </c>
      <c r="D207" s="8" t="s">
        <v>925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43</v>
      </c>
      <c r="B208" s="8" t="s">
        <v>95</v>
      </c>
      <c r="C208" s="8" t="s">
        <v>164</v>
      </c>
      <c r="D208" s="8" t="s">
        <v>927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43</v>
      </c>
      <c r="B209" s="8" t="s">
        <v>95</v>
      </c>
      <c r="C209" s="8" t="s">
        <v>165</v>
      </c>
      <c r="D209" s="8" t="s">
        <v>926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43</v>
      </c>
      <c r="B210" s="8" t="s">
        <v>95</v>
      </c>
      <c r="C210" s="8" t="s">
        <v>166</v>
      </c>
      <c r="D210" s="8" t="s">
        <v>925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43</v>
      </c>
      <c r="B211" s="8" t="s">
        <v>95</v>
      </c>
      <c r="C211" s="8" t="s">
        <v>169</v>
      </c>
      <c r="D211" s="8" t="s">
        <v>925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43</v>
      </c>
      <c r="B212" s="8" t="s">
        <v>95</v>
      </c>
      <c r="C212" s="8" t="s">
        <v>170</v>
      </c>
      <c r="D212" s="8" t="s">
        <v>925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43</v>
      </c>
      <c r="B213" s="8" t="s">
        <v>95</v>
      </c>
      <c r="C213" s="8" t="s">
        <v>171</v>
      </c>
      <c r="D213" s="8" t="s">
        <v>926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43</v>
      </c>
      <c r="B214" s="8" t="s">
        <v>95</v>
      </c>
      <c r="C214" s="8" t="s">
        <v>172</v>
      </c>
      <c r="D214" s="8" t="s">
        <v>925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43</v>
      </c>
      <c r="B215" s="8" t="s">
        <v>95</v>
      </c>
      <c r="C215" s="8" t="s">
        <v>173</v>
      </c>
      <c r="D215" s="8" t="s">
        <v>925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43</v>
      </c>
      <c r="B216" s="8" t="s">
        <v>95</v>
      </c>
      <c r="C216" s="8" t="s">
        <v>174</v>
      </c>
      <c r="D216" s="8" t="s">
        <v>925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43</v>
      </c>
      <c r="B217" s="8" t="s">
        <v>95</v>
      </c>
      <c r="C217" s="8" t="s">
        <v>175</v>
      </c>
      <c r="D217" s="8" t="s">
        <v>925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43</v>
      </c>
      <c r="B218" s="8" t="s">
        <v>95</v>
      </c>
      <c r="C218" s="8" t="s">
        <v>176</v>
      </c>
      <c r="D218" s="8" t="s">
        <v>925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43</v>
      </c>
      <c r="B219" s="8" t="s">
        <v>95</v>
      </c>
      <c r="C219" s="8" t="s">
        <v>177</v>
      </c>
      <c r="D219" s="8" t="s">
        <v>926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43</v>
      </c>
      <c r="B220" s="8" t="s">
        <v>95</v>
      </c>
      <c r="C220" s="8" t="s">
        <v>178</v>
      </c>
      <c r="D220" s="8" t="s">
        <v>926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43</v>
      </c>
      <c r="B221" s="8" t="s">
        <v>95</v>
      </c>
      <c r="C221" s="8" t="s">
        <v>179</v>
      </c>
      <c r="D221" s="8" t="s">
        <v>925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43</v>
      </c>
      <c r="B222" s="8" t="s">
        <v>95</v>
      </c>
      <c r="C222" s="8" t="s">
        <v>180</v>
      </c>
      <c r="D222" s="8" t="s">
        <v>925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43</v>
      </c>
      <c r="B223" s="8" t="s">
        <v>95</v>
      </c>
      <c r="C223" s="8" t="s">
        <v>181</v>
      </c>
      <c r="D223" s="8" t="s">
        <v>925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43</v>
      </c>
      <c r="B224" s="8" t="s">
        <v>95</v>
      </c>
      <c r="C224" s="8" t="s">
        <v>182</v>
      </c>
      <c r="D224" s="8" t="s">
        <v>925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43</v>
      </c>
      <c r="B225" s="8" t="s">
        <v>95</v>
      </c>
      <c r="C225" s="8" t="s">
        <v>183</v>
      </c>
      <c r="D225" s="8" t="s">
        <v>926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43</v>
      </c>
      <c r="B226" s="8" t="s">
        <v>95</v>
      </c>
      <c r="C226" s="8" t="s">
        <v>184</v>
      </c>
      <c r="D226" s="8" t="s">
        <v>929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43</v>
      </c>
      <c r="B227" s="8" t="s">
        <v>95</v>
      </c>
      <c r="C227" s="8" t="s">
        <v>185</v>
      </c>
      <c r="D227" s="8" t="s">
        <v>926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43</v>
      </c>
      <c r="B228" s="8" t="s">
        <v>95</v>
      </c>
      <c r="C228" s="8" t="s">
        <v>186</v>
      </c>
      <c r="D228" s="8" t="s">
        <v>927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43</v>
      </c>
      <c r="B229" s="8" t="s">
        <v>95</v>
      </c>
      <c r="C229" s="8" t="s">
        <v>187</v>
      </c>
      <c r="D229" s="8" t="s">
        <v>925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43</v>
      </c>
      <c r="B230" s="8" t="s">
        <v>95</v>
      </c>
      <c r="C230" s="8" t="s">
        <v>188</v>
      </c>
      <c r="D230" s="8" t="s">
        <v>927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43</v>
      </c>
      <c r="B231" s="8" t="s">
        <v>95</v>
      </c>
      <c r="C231" s="8" t="s">
        <v>189</v>
      </c>
      <c r="D231" s="8" t="s">
        <v>926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43</v>
      </c>
      <c r="B232" s="8" t="s">
        <v>95</v>
      </c>
      <c r="C232" s="8" t="s">
        <v>190</v>
      </c>
      <c r="D232" s="8" t="s">
        <v>925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43</v>
      </c>
      <c r="B233" s="8" t="s">
        <v>95</v>
      </c>
      <c r="C233" s="8" t="s">
        <v>191</v>
      </c>
      <c r="D233" s="8" t="s">
        <v>930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43</v>
      </c>
      <c r="B234" s="8" t="s">
        <v>95</v>
      </c>
      <c r="C234" s="8" t="s">
        <v>192</v>
      </c>
      <c r="D234" s="8" t="s">
        <v>927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43</v>
      </c>
      <c r="B235" s="8" t="s">
        <v>95</v>
      </c>
      <c r="C235" s="8" t="s">
        <v>193</v>
      </c>
      <c r="D235" s="8" t="s">
        <v>925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43</v>
      </c>
      <c r="B236" s="8" t="s">
        <v>95</v>
      </c>
      <c r="C236" s="8" t="s">
        <v>194</v>
      </c>
      <c r="D236" s="8" t="s">
        <v>925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43</v>
      </c>
      <c r="B237" s="8" t="s">
        <v>95</v>
      </c>
      <c r="C237" s="8" t="s">
        <v>195</v>
      </c>
      <c r="D237" s="8" t="s">
        <v>926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43</v>
      </c>
      <c r="B238" s="8" t="s">
        <v>95</v>
      </c>
      <c r="C238" s="8" t="s">
        <v>196</v>
      </c>
      <c r="D238" s="8" t="s">
        <v>929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43</v>
      </c>
      <c r="B239" s="8" t="s">
        <v>95</v>
      </c>
      <c r="C239" s="8" t="s">
        <v>197</v>
      </c>
      <c r="D239" s="8" t="s">
        <v>925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43</v>
      </c>
      <c r="B240" s="8" t="s">
        <v>95</v>
      </c>
      <c r="C240" s="8" t="s">
        <v>198</v>
      </c>
      <c r="D240" s="8" t="s">
        <v>925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43</v>
      </c>
      <c r="B241" s="8" t="s">
        <v>95</v>
      </c>
      <c r="C241" s="8" t="s">
        <v>199</v>
      </c>
      <c r="D241" s="8" t="s">
        <v>926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43</v>
      </c>
      <c r="B242" s="8" t="s">
        <v>95</v>
      </c>
      <c r="C242" s="8" t="s">
        <v>200</v>
      </c>
      <c r="D242" s="8" t="s">
        <v>925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43</v>
      </c>
      <c r="B243" s="8" t="s">
        <v>95</v>
      </c>
      <c r="C243" s="8" t="s">
        <v>201</v>
      </c>
      <c r="D243" s="8" t="s">
        <v>926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43</v>
      </c>
      <c r="B244" s="8" t="s">
        <v>95</v>
      </c>
      <c r="C244" s="8" t="s">
        <v>202</v>
      </c>
      <c r="D244" s="8" t="s">
        <v>925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43</v>
      </c>
      <c r="B245" s="8" t="s">
        <v>95</v>
      </c>
      <c r="C245" s="8" t="s">
        <v>203</v>
      </c>
      <c r="D245" s="8" t="s">
        <v>926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43</v>
      </c>
      <c r="B246" s="8" t="s">
        <v>95</v>
      </c>
      <c r="C246" s="8" t="s">
        <v>204</v>
      </c>
      <c r="D246" s="8" t="s">
        <v>926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43</v>
      </c>
      <c r="B247" s="8" t="s">
        <v>95</v>
      </c>
      <c r="C247" s="8" t="s">
        <v>205</v>
      </c>
      <c r="D247" s="8" t="s">
        <v>925</v>
      </c>
      <c r="E247" s="7">
        <v>18.831648999999999</v>
      </c>
      <c r="F247" s="7">
        <v>77614.84</v>
      </c>
      <c r="G247" s="6">
        <v>1461615.43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43</v>
      </c>
      <c r="B248" s="8" t="s">
        <v>95</v>
      </c>
      <c r="C248" s="8" t="s">
        <v>206</v>
      </c>
      <c r="D248" s="8" t="s">
        <v>925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43</v>
      </c>
      <c r="B249" s="8" t="s">
        <v>95</v>
      </c>
      <c r="C249" s="8" t="s">
        <v>207</v>
      </c>
      <c r="D249" s="8" t="s">
        <v>926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43</v>
      </c>
      <c r="B250" s="8" t="s">
        <v>95</v>
      </c>
      <c r="C250" s="8" t="s">
        <v>208</v>
      </c>
      <c r="D250" s="8" t="s">
        <v>925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43</v>
      </c>
      <c r="B251" s="8" t="s">
        <v>95</v>
      </c>
      <c r="C251" s="8" t="s">
        <v>209</v>
      </c>
      <c r="D251" s="8" t="s">
        <v>925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43</v>
      </c>
      <c r="B252" s="8" t="s">
        <v>95</v>
      </c>
      <c r="C252" s="8" t="s">
        <v>210</v>
      </c>
      <c r="D252" s="8" t="s">
        <v>926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43</v>
      </c>
      <c r="B253" s="8" t="s">
        <v>95</v>
      </c>
      <c r="C253" s="8" t="s">
        <v>211</v>
      </c>
      <c r="D253" s="8" t="s">
        <v>925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43</v>
      </c>
      <c r="B254" s="8" t="s">
        <v>95</v>
      </c>
      <c r="C254" s="8" t="s">
        <v>212</v>
      </c>
      <c r="D254" s="8" t="s">
        <v>925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43</v>
      </c>
      <c r="B255" s="8" t="s">
        <v>95</v>
      </c>
      <c r="C255" s="8" t="s">
        <v>213</v>
      </c>
      <c r="D255" s="8" t="s">
        <v>925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43</v>
      </c>
      <c r="B256" s="8" t="s">
        <v>95</v>
      </c>
      <c r="C256" s="8" t="s">
        <v>214</v>
      </c>
      <c r="D256" s="8" t="s">
        <v>925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43</v>
      </c>
      <c r="B257" s="8" t="s">
        <v>95</v>
      </c>
      <c r="C257" s="8" t="s">
        <v>218</v>
      </c>
      <c r="D257" s="8" t="s">
        <v>925</v>
      </c>
      <c r="E257" s="7">
        <v>18.831647</v>
      </c>
      <c r="F257" s="7">
        <v>28535.3</v>
      </c>
      <c r="G257" s="6">
        <v>537366.71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43</v>
      </c>
      <c r="B258" s="8" t="s">
        <v>95</v>
      </c>
      <c r="C258" s="8" t="s">
        <v>219</v>
      </c>
      <c r="D258" s="8" t="s">
        <v>926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43</v>
      </c>
      <c r="B259" s="8" t="s">
        <v>95</v>
      </c>
      <c r="C259" s="8" t="s">
        <v>220</v>
      </c>
      <c r="D259" s="8" t="s">
        <v>926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43</v>
      </c>
      <c r="B260" s="8" t="s">
        <v>95</v>
      </c>
      <c r="C260" s="8" t="s">
        <v>221</v>
      </c>
      <c r="D260" s="8" t="s">
        <v>931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43</v>
      </c>
      <c r="B261" s="8" t="s">
        <v>95</v>
      </c>
      <c r="C261" s="8" t="s">
        <v>222</v>
      </c>
      <c r="D261" s="8" t="s">
        <v>927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43</v>
      </c>
      <c r="B262" s="8" t="s">
        <v>95</v>
      </c>
      <c r="C262" s="8" t="s">
        <v>223</v>
      </c>
      <c r="D262" s="8" t="s">
        <v>925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43</v>
      </c>
      <c r="B263" s="8" t="s">
        <v>95</v>
      </c>
      <c r="C263" s="8" t="s">
        <v>224</v>
      </c>
      <c r="D263" s="8" t="s">
        <v>925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43</v>
      </c>
      <c r="B264" s="8" t="s">
        <v>95</v>
      </c>
      <c r="C264" s="8" t="s">
        <v>225</v>
      </c>
      <c r="D264" s="8" t="s">
        <v>926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43</v>
      </c>
      <c r="B265" s="8" t="s">
        <v>95</v>
      </c>
      <c r="C265" s="8" t="s">
        <v>226</v>
      </c>
      <c r="D265" s="8" t="s">
        <v>925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43</v>
      </c>
      <c r="B266" s="8" t="s">
        <v>95</v>
      </c>
      <c r="C266" s="8" t="s">
        <v>227</v>
      </c>
      <c r="D266" s="8" t="s">
        <v>925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43</v>
      </c>
      <c r="B267" s="8" t="s">
        <v>95</v>
      </c>
      <c r="C267" s="8" t="s">
        <v>228</v>
      </c>
      <c r="D267" s="8" t="s">
        <v>925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43</v>
      </c>
      <c r="B268" s="8" t="s">
        <v>95</v>
      </c>
      <c r="C268" s="8" t="s">
        <v>229</v>
      </c>
      <c r="D268" s="8" t="s">
        <v>926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43</v>
      </c>
      <c r="B269" s="8" t="s">
        <v>95</v>
      </c>
      <c r="C269" s="8" t="s">
        <v>230</v>
      </c>
      <c r="D269" s="8" t="s">
        <v>925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43</v>
      </c>
      <c r="B270" s="8" t="s">
        <v>95</v>
      </c>
      <c r="C270" s="8" t="s">
        <v>231</v>
      </c>
      <c r="D270" s="8" t="s">
        <v>925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43</v>
      </c>
      <c r="B271" s="8" t="s">
        <v>95</v>
      </c>
      <c r="C271" s="8" t="s">
        <v>232</v>
      </c>
      <c r="D271" s="8" t="s">
        <v>925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43</v>
      </c>
      <c r="B272" s="8" t="s">
        <v>95</v>
      </c>
      <c r="C272" s="8" t="s">
        <v>233</v>
      </c>
      <c r="D272" s="8" t="s">
        <v>929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43</v>
      </c>
      <c r="B273" s="8" t="s">
        <v>95</v>
      </c>
      <c r="C273" s="8" t="s">
        <v>234</v>
      </c>
      <c r="D273" s="8" t="s">
        <v>925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43</v>
      </c>
      <c r="B274" s="8" t="s">
        <v>95</v>
      </c>
      <c r="C274" s="8" t="s">
        <v>235</v>
      </c>
      <c r="D274" s="8" t="s">
        <v>926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43</v>
      </c>
      <c r="B275" s="8" t="s">
        <v>95</v>
      </c>
      <c r="C275" s="8" t="s">
        <v>236</v>
      </c>
      <c r="D275" s="8" t="s">
        <v>925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43</v>
      </c>
      <c r="B276" s="8" t="s">
        <v>95</v>
      </c>
      <c r="C276" s="8" t="s">
        <v>237</v>
      </c>
      <c r="D276" s="8" t="s">
        <v>926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43</v>
      </c>
      <c r="B277" s="8" t="s">
        <v>95</v>
      </c>
      <c r="C277" s="8" t="s">
        <v>238</v>
      </c>
      <c r="D277" s="8" t="s">
        <v>926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43</v>
      </c>
      <c r="B278" s="8" t="s">
        <v>95</v>
      </c>
      <c r="C278" s="8" t="s">
        <v>239</v>
      </c>
      <c r="D278" s="8" t="s">
        <v>926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43</v>
      </c>
      <c r="B279" s="8" t="s">
        <v>95</v>
      </c>
      <c r="C279" s="8" t="s">
        <v>240</v>
      </c>
      <c r="D279" s="8" t="s">
        <v>927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43</v>
      </c>
      <c r="B280" s="8" t="s">
        <v>95</v>
      </c>
      <c r="C280" s="8" t="s">
        <v>241</v>
      </c>
      <c r="D280" s="8" t="s">
        <v>925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43</v>
      </c>
      <c r="B281" s="8" t="s">
        <v>95</v>
      </c>
      <c r="C281" s="8" t="s">
        <v>242</v>
      </c>
      <c r="D281" s="8" t="s">
        <v>925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43</v>
      </c>
      <c r="B282" s="8" t="s">
        <v>95</v>
      </c>
      <c r="C282" s="8" t="s">
        <v>243</v>
      </c>
      <c r="D282" s="8" t="s">
        <v>925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43</v>
      </c>
      <c r="B283" s="8" t="s">
        <v>95</v>
      </c>
      <c r="C283" s="8" t="s">
        <v>244</v>
      </c>
      <c r="D283" s="8" t="s">
        <v>925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43</v>
      </c>
      <c r="B284" s="8" t="s">
        <v>95</v>
      </c>
      <c r="C284" s="8" t="s">
        <v>245</v>
      </c>
      <c r="D284" s="8" t="s">
        <v>925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43</v>
      </c>
      <c r="B285" s="8" t="s">
        <v>95</v>
      </c>
      <c r="C285" s="8" t="s">
        <v>246</v>
      </c>
      <c r="D285" s="8" t="s">
        <v>932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43</v>
      </c>
      <c r="B286" s="8" t="s">
        <v>95</v>
      </c>
      <c r="C286" s="8" t="s">
        <v>247</v>
      </c>
      <c r="D286" s="8" t="s">
        <v>925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43</v>
      </c>
      <c r="B287" s="8" t="s">
        <v>95</v>
      </c>
      <c r="C287" s="8" t="s">
        <v>248</v>
      </c>
      <c r="D287" s="8" t="s">
        <v>926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43</v>
      </c>
      <c r="B288" s="8" t="s">
        <v>95</v>
      </c>
      <c r="C288" s="8" t="s">
        <v>249</v>
      </c>
      <c r="D288" s="8" t="s">
        <v>927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43</v>
      </c>
      <c r="B289" s="8" t="s">
        <v>95</v>
      </c>
      <c r="C289" s="8" t="s">
        <v>250</v>
      </c>
      <c r="D289" s="8" t="s">
        <v>925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43</v>
      </c>
      <c r="B290" s="8" t="s">
        <v>95</v>
      </c>
      <c r="C290" s="8" t="s">
        <v>251</v>
      </c>
      <c r="D290" s="8" t="s">
        <v>925</v>
      </c>
      <c r="E290" s="7">
        <v>18.838842</v>
      </c>
      <c r="F290" s="7">
        <v>4.84</v>
      </c>
      <c r="G290" s="6">
        <v>91.18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43</v>
      </c>
      <c r="B291" s="8" t="s">
        <v>95</v>
      </c>
      <c r="C291" s="8" t="s">
        <v>252</v>
      </c>
      <c r="D291" s="8" t="s">
        <v>926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43</v>
      </c>
      <c r="B292" s="8" t="s">
        <v>95</v>
      </c>
      <c r="C292" s="8" t="s">
        <v>253</v>
      </c>
      <c r="D292" s="8" t="s">
        <v>927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43</v>
      </c>
      <c r="B293" s="8" t="s">
        <v>95</v>
      </c>
      <c r="C293" s="8" t="s">
        <v>254</v>
      </c>
      <c r="D293" s="8" t="s">
        <v>925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43</v>
      </c>
      <c r="B294" s="8" t="s">
        <v>95</v>
      </c>
      <c r="C294" s="8" t="s">
        <v>255</v>
      </c>
      <c r="D294" s="8" t="s">
        <v>927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43</v>
      </c>
      <c r="B295" s="8" t="s">
        <v>95</v>
      </c>
      <c r="C295" s="8" t="s">
        <v>256</v>
      </c>
      <c r="D295" s="8" t="s">
        <v>925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43</v>
      </c>
      <c r="B296" s="8" t="s">
        <v>95</v>
      </c>
      <c r="C296" s="8" t="s">
        <v>257</v>
      </c>
      <c r="D296" s="8" t="s">
        <v>926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43</v>
      </c>
      <c r="B297" s="8" t="s">
        <v>95</v>
      </c>
      <c r="C297" s="8" t="s">
        <v>258</v>
      </c>
      <c r="D297" s="8" t="s">
        <v>925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43</v>
      </c>
      <c r="B298" s="8" t="s">
        <v>95</v>
      </c>
      <c r="C298" s="8" t="s">
        <v>259</v>
      </c>
      <c r="D298" s="8" t="s">
        <v>925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43</v>
      </c>
      <c r="B299" s="8" t="s">
        <v>95</v>
      </c>
      <c r="C299" s="8" t="s">
        <v>260</v>
      </c>
      <c r="D299" s="8" t="s">
        <v>926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43</v>
      </c>
      <c r="B300" s="8" t="s">
        <v>95</v>
      </c>
      <c r="C300" s="8" t="s">
        <v>261</v>
      </c>
      <c r="D300" s="8" t="s">
        <v>926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43</v>
      </c>
      <c r="B301" s="8" t="s">
        <v>95</v>
      </c>
      <c r="C301" s="8" t="s">
        <v>262</v>
      </c>
      <c r="D301" s="8" t="s">
        <v>926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43</v>
      </c>
      <c r="B302" s="8" t="s">
        <v>95</v>
      </c>
      <c r="C302" s="8" t="s">
        <v>263</v>
      </c>
      <c r="D302" s="8" t="s">
        <v>925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43</v>
      </c>
      <c r="B303" s="8" t="s">
        <v>95</v>
      </c>
      <c r="C303" s="8" t="s">
        <v>264</v>
      </c>
      <c r="D303" s="8" t="s">
        <v>927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43</v>
      </c>
      <c r="B304" s="8" t="s">
        <v>95</v>
      </c>
      <c r="C304" s="8" t="s">
        <v>265</v>
      </c>
      <c r="D304" s="8" t="s">
        <v>925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43</v>
      </c>
      <c r="B305" s="8" t="s">
        <v>95</v>
      </c>
      <c r="C305" s="8" t="s">
        <v>266</v>
      </c>
      <c r="D305" s="8" t="s">
        <v>925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43</v>
      </c>
      <c r="B306" s="8" t="s">
        <v>95</v>
      </c>
      <c r="C306" s="8" t="s">
        <v>267</v>
      </c>
      <c r="D306" s="8" t="s">
        <v>929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43</v>
      </c>
      <c r="B307" s="8" t="s">
        <v>95</v>
      </c>
      <c r="C307" s="8" t="s">
        <v>268</v>
      </c>
      <c r="D307" s="8" t="s">
        <v>925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43</v>
      </c>
      <c r="B308" s="8" t="s">
        <v>95</v>
      </c>
      <c r="C308" s="8" t="s">
        <v>269</v>
      </c>
      <c r="D308" s="8" t="s">
        <v>925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43</v>
      </c>
      <c r="B309" s="8" t="s">
        <v>95</v>
      </c>
      <c r="C309" s="8" t="s">
        <v>270</v>
      </c>
      <c r="D309" s="8" t="s">
        <v>926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43</v>
      </c>
      <c r="B310" s="8" t="s">
        <v>95</v>
      </c>
      <c r="C310" s="8" t="s">
        <v>271</v>
      </c>
      <c r="D310" s="8" t="s">
        <v>925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43</v>
      </c>
      <c r="B311" s="8" t="s">
        <v>95</v>
      </c>
      <c r="C311" s="8" t="s">
        <v>272</v>
      </c>
      <c r="D311" s="8" t="s">
        <v>925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43</v>
      </c>
      <c r="B312" s="8" t="s">
        <v>95</v>
      </c>
      <c r="C312" s="8" t="s">
        <v>273</v>
      </c>
      <c r="D312" s="8" t="s">
        <v>925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43</v>
      </c>
      <c r="B313" s="8" t="s">
        <v>95</v>
      </c>
      <c r="C313" s="8" t="s">
        <v>274</v>
      </c>
      <c r="D313" s="8" t="s">
        <v>926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43</v>
      </c>
      <c r="B314" s="8" t="s">
        <v>95</v>
      </c>
      <c r="C314" s="8" t="s">
        <v>275</v>
      </c>
      <c r="D314" s="8" t="s">
        <v>926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43</v>
      </c>
      <c r="B315" s="8" t="s">
        <v>95</v>
      </c>
      <c r="C315" s="8" t="s">
        <v>276</v>
      </c>
      <c r="D315" s="8" t="s">
        <v>925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43</v>
      </c>
      <c r="B316" s="8" t="s">
        <v>95</v>
      </c>
      <c r="C316" s="8" t="s">
        <v>277</v>
      </c>
      <c r="D316" s="8" t="s">
        <v>926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43</v>
      </c>
      <c r="B317" s="8" t="s">
        <v>95</v>
      </c>
      <c r="C317" s="8" t="s">
        <v>278</v>
      </c>
      <c r="D317" s="8" t="s">
        <v>925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43</v>
      </c>
      <c r="B318" s="8" t="s">
        <v>95</v>
      </c>
      <c r="C318" s="8" t="s">
        <v>279</v>
      </c>
      <c r="D318" s="8" t="s">
        <v>925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43</v>
      </c>
      <c r="B319" s="8" t="s">
        <v>95</v>
      </c>
      <c r="C319" s="8" t="s">
        <v>280</v>
      </c>
      <c r="D319" s="8" t="s">
        <v>926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43</v>
      </c>
      <c r="B320" s="8" t="s">
        <v>95</v>
      </c>
      <c r="C320" s="8" t="s">
        <v>281</v>
      </c>
      <c r="D320" s="8" t="s">
        <v>925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43</v>
      </c>
      <c r="B321" s="8" t="s">
        <v>95</v>
      </c>
      <c r="C321" s="8" t="s">
        <v>282</v>
      </c>
      <c r="D321" s="8" t="s">
        <v>925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43</v>
      </c>
      <c r="B322" s="8" t="s">
        <v>95</v>
      </c>
      <c r="C322" s="8" t="s">
        <v>283</v>
      </c>
      <c r="D322" s="8" t="s">
        <v>926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43</v>
      </c>
      <c r="B323" s="8" t="s">
        <v>95</v>
      </c>
      <c r="C323" s="8" t="s">
        <v>284</v>
      </c>
      <c r="D323" s="8" t="s">
        <v>926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43</v>
      </c>
      <c r="B324" s="8" t="s">
        <v>95</v>
      </c>
      <c r="C324" s="8" t="s">
        <v>285</v>
      </c>
      <c r="D324" s="8" t="s">
        <v>926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43</v>
      </c>
      <c r="B325" s="8" t="s">
        <v>95</v>
      </c>
      <c r="C325" s="8" t="s">
        <v>286</v>
      </c>
      <c r="D325" s="8" t="s">
        <v>925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43</v>
      </c>
      <c r="B326" s="8" t="s">
        <v>95</v>
      </c>
      <c r="C326" s="8" t="s">
        <v>287</v>
      </c>
      <c r="D326" s="8" t="s">
        <v>925</v>
      </c>
      <c r="E326" s="7">
        <v>18.831648999999999</v>
      </c>
      <c r="F326" s="7">
        <v>71430.960000000006</v>
      </c>
      <c r="G326" s="6">
        <v>1345162.83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43</v>
      </c>
      <c r="B327" s="8" t="s">
        <v>95</v>
      </c>
      <c r="C327" s="8" t="s">
        <v>288</v>
      </c>
      <c r="D327" s="8" t="s">
        <v>925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43</v>
      </c>
      <c r="B328" s="8" t="s">
        <v>95</v>
      </c>
      <c r="C328" s="8" t="s">
        <v>289</v>
      </c>
      <c r="D328" s="8" t="s">
        <v>926</v>
      </c>
      <c r="E328" s="7">
        <v>20.314264999999999</v>
      </c>
      <c r="F328" s="7">
        <v>171535.74</v>
      </c>
      <c r="G328" s="6">
        <v>3484622.57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43</v>
      </c>
      <c r="B329" s="8" t="s">
        <v>95</v>
      </c>
      <c r="C329" s="8" t="s">
        <v>290</v>
      </c>
      <c r="D329" s="8" t="s">
        <v>925</v>
      </c>
      <c r="E329" s="7">
        <v>18.83165</v>
      </c>
      <c r="F329" s="7">
        <v>146502.37</v>
      </c>
      <c r="G329" s="6">
        <v>2758881.36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43</v>
      </c>
      <c r="B330" s="8" t="s">
        <v>95</v>
      </c>
      <c r="C330" s="8" t="s">
        <v>291</v>
      </c>
      <c r="D330" s="8" t="s">
        <v>925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43</v>
      </c>
      <c r="B331" s="8" t="s">
        <v>95</v>
      </c>
      <c r="C331" s="8" t="s">
        <v>292</v>
      </c>
      <c r="D331" s="8" t="s">
        <v>925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43</v>
      </c>
      <c r="B332" s="8" t="s">
        <v>95</v>
      </c>
      <c r="C332" s="8" t="s">
        <v>293</v>
      </c>
      <c r="D332" s="8" t="s">
        <v>926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43</v>
      </c>
      <c r="B333" s="8" t="s">
        <v>95</v>
      </c>
      <c r="C333" s="8" t="s">
        <v>294</v>
      </c>
      <c r="D333" s="8" t="s">
        <v>925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43</v>
      </c>
      <c r="B334" s="8" t="s">
        <v>95</v>
      </c>
      <c r="C334" s="8" t="s">
        <v>295</v>
      </c>
      <c r="D334" s="8" t="s">
        <v>925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43</v>
      </c>
      <c r="B335" s="8" t="s">
        <v>95</v>
      </c>
      <c r="C335" s="8" t="s">
        <v>296</v>
      </c>
      <c r="D335" s="8" t="s">
        <v>925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43</v>
      </c>
      <c r="B336" s="8" t="s">
        <v>95</v>
      </c>
      <c r="C336" s="8" t="s">
        <v>297</v>
      </c>
      <c r="D336" s="8" t="s">
        <v>925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43</v>
      </c>
      <c r="B337" s="8" t="s">
        <v>95</v>
      </c>
      <c r="C337" s="8" t="s">
        <v>298</v>
      </c>
      <c r="D337" s="8" t="s">
        <v>925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43</v>
      </c>
      <c r="B338" s="8" t="s">
        <v>95</v>
      </c>
      <c r="C338" s="8" t="s">
        <v>299</v>
      </c>
      <c r="D338" s="8" t="s">
        <v>925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43</v>
      </c>
      <c r="B339" s="8" t="s">
        <v>95</v>
      </c>
      <c r="C339" s="8" t="s">
        <v>300</v>
      </c>
      <c r="D339" s="8" t="s">
        <v>925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43</v>
      </c>
      <c r="B340" s="8" t="s">
        <v>95</v>
      </c>
      <c r="C340" s="8" t="s">
        <v>301</v>
      </c>
      <c r="D340" s="8" t="s">
        <v>925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43</v>
      </c>
      <c r="B341" s="8" t="s">
        <v>95</v>
      </c>
      <c r="C341" s="8" t="s">
        <v>302</v>
      </c>
      <c r="D341" s="8" t="s">
        <v>926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43</v>
      </c>
      <c r="B342" s="8" t="s">
        <v>95</v>
      </c>
      <c r="C342" s="8" t="s">
        <v>303</v>
      </c>
      <c r="D342" s="8" t="s">
        <v>925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43</v>
      </c>
      <c r="B343" s="8" t="s">
        <v>95</v>
      </c>
      <c r="C343" s="8" t="s">
        <v>304</v>
      </c>
      <c r="D343" s="8" t="s">
        <v>926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43</v>
      </c>
      <c r="B344" s="8" t="s">
        <v>95</v>
      </c>
      <c r="C344" s="8" t="s">
        <v>305</v>
      </c>
      <c r="D344" s="8" t="s">
        <v>925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43</v>
      </c>
      <c r="B345" s="8" t="s">
        <v>95</v>
      </c>
      <c r="C345" s="8" t="s">
        <v>306</v>
      </c>
      <c r="D345" s="8" t="s">
        <v>925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43</v>
      </c>
      <c r="B346" s="8" t="s">
        <v>95</v>
      </c>
      <c r="C346" s="8" t="s">
        <v>307</v>
      </c>
      <c r="D346" s="8" t="s">
        <v>925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43</v>
      </c>
      <c r="B347" s="8" t="s">
        <v>95</v>
      </c>
      <c r="C347" s="8" t="s">
        <v>308</v>
      </c>
      <c r="D347" s="8" t="s">
        <v>927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43</v>
      </c>
      <c r="B348" s="8" t="s">
        <v>95</v>
      </c>
      <c r="C348" s="8" t="s">
        <v>309</v>
      </c>
      <c r="D348" s="8" t="s">
        <v>925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43</v>
      </c>
      <c r="B349" s="8" t="s">
        <v>95</v>
      </c>
      <c r="C349" s="8" t="s">
        <v>310</v>
      </c>
      <c r="D349" s="8" t="s">
        <v>925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43</v>
      </c>
      <c r="B350" s="8" t="s">
        <v>95</v>
      </c>
      <c r="C350" s="8" t="s">
        <v>311</v>
      </c>
      <c r="D350" s="8" t="s">
        <v>925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43</v>
      </c>
      <c r="B351" s="8" t="s">
        <v>95</v>
      </c>
      <c r="C351" s="8" t="s">
        <v>312</v>
      </c>
      <c r="D351" s="8" t="s">
        <v>925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44</v>
      </c>
      <c r="B352" s="8" t="s">
        <v>941</v>
      </c>
      <c r="C352" s="8" t="s">
        <v>467</v>
      </c>
      <c r="D352" s="8" t="s">
        <v>925</v>
      </c>
      <c r="E352" s="7">
        <v>18.831648999999999</v>
      </c>
      <c r="F352" s="7">
        <v>44206.38</v>
      </c>
      <c r="G352" s="6">
        <v>832479.04</v>
      </c>
      <c r="H352" s="7">
        <v>32.5</v>
      </c>
      <c r="I352" s="6">
        <v>612.03</v>
      </c>
      <c r="J352" s="7">
        <v>0</v>
      </c>
      <c r="K352" s="6">
        <v>0</v>
      </c>
      <c r="L352" s="7">
        <v>32.5</v>
      </c>
      <c r="M352" s="6">
        <v>612.03</v>
      </c>
    </row>
    <row r="353" spans="1:13" x14ac:dyDescent="0.25">
      <c r="A353" s="8" t="s">
        <v>44</v>
      </c>
      <c r="B353" s="8" t="s">
        <v>941</v>
      </c>
      <c r="C353" s="8" t="s">
        <v>469</v>
      </c>
      <c r="D353" s="8" t="s">
        <v>925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44</v>
      </c>
      <c r="B354" s="8" t="s">
        <v>941</v>
      </c>
      <c r="C354" s="8" t="s">
        <v>470</v>
      </c>
      <c r="D354" s="8" t="s">
        <v>925</v>
      </c>
      <c r="E354" s="7">
        <v>18.831648000000001</v>
      </c>
      <c r="F354" s="7">
        <v>41765.339999999997</v>
      </c>
      <c r="G354" s="6">
        <v>786510.22</v>
      </c>
      <c r="H354" s="7">
        <v>46.78</v>
      </c>
      <c r="I354" s="6">
        <v>880.94</v>
      </c>
      <c r="J354" s="7">
        <v>0</v>
      </c>
      <c r="K354" s="6">
        <v>0</v>
      </c>
      <c r="L354" s="7">
        <v>46.78</v>
      </c>
      <c r="M354" s="6">
        <v>880.94</v>
      </c>
    </row>
    <row r="355" spans="1:13" x14ac:dyDescent="0.25">
      <c r="A355" s="8" t="s">
        <v>44</v>
      </c>
      <c r="B355" s="8" t="s">
        <v>941</v>
      </c>
      <c r="C355" s="8" t="s">
        <v>471</v>
      </c>
      <c r="D355" s="8" t="s">
        <v>925</v>
      </c>
      <c r="E355" s="7">
        <v>18.83165</v>
      </c>
      <c r="F355" s="7">
        <v>2547136.9500000002</v>
      </c>
      <c r="G355" s="6">
        <v>47966791.600000001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44</v>
      </c>
      <c r="B356" s="8" t="s">
        <v>95</v>
      </c>
      <c r="C356" s="8" t="s">
        <v>467</v>
      </c>
      <c r="D356" s="8" t="s">
        <v>925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44</v>
      </c>
      <c r="B357" s="8" t="s">
        <v>95</v>
      </c>
      <c r="C357" s="8" t="s">
        <v>469</v>
      </c>
      <c r="D357" s="8" t="s">
        <v>925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44</v>
      </c>
      <c r="B358" s="8" t="s">
        <v>95</v>
      </c>
      <c r="C358" s="8" t="s">
        <v>470</v>
      </c>
      <c r="D358" s="8" t="s">
        <v>925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44</v>
      </c>
      <c r="B359" s="8" t="s">
        <v>95</v>
      </c>
      <c r="C359" s="8" t="s">
        <v>471</v>
      </c>
      <c r="D359" s="8" t="s">
        <v>925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45</v>
      </c>
      <c r="B360" s="8" t="s">
        <v>941</v>
      </c>
      <c r="C360" s="8" t="s">
        <v>472</v>
      </c>
      <c r="D360" s="8" t="s">
        <v>925</v>
      </c>
      <c r="E360" s="7">
        <v>18.939899</v>
      </c>
      <c r="F360" s="7">
        <v>30701950.73</v>
      </c>
      <c r="G360" s="6">
        <v>581491876.63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45</v>
      </c>
      <c r="B361" s="8" t="s">
        <v>95</v>
      </c>
      <c r="C361" s="8" t="s">
        <v>472</v>
      </c>
      <c r="D361" s="8" t="s">
        <v>925</v>
      </c>
      <c r="E361" s="7">
        <v>18.939899</v>
      </c>
      <c r="F361" s="7">
        <v>8234616.46</v>
      </c>
      <c r="G361" s="6">
        <v>155962812.28999999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46</v>
      </c>
      <c r="B362" s="8" t="s">
        <v>941</v>
      </c>
      <c r="C362" s="8" t="s">
        <v>473</v>
      </c>
      <c r="D362" s="8" t="s">
        <v>926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46</v>
      </c>
      <c r="B363" s="8" t="s">
        <v>941</v>
      </c>
      <c r="C363" s="8" t="s">
        <v>477</v>
      </c>
      <c r="D363" s="8" t="s">
        <v>925</v>
      </c>
      <c r="E363" s="7">
        <v>19</v>
      </c>
      <c r="F363" s="7">
        <v>153151625.59</v>
      </c>
      <c r="G363" s="6">
        <v>2909880886.21</v>
      </c>
      <c r="H363" s="7">
        <v>4125030</v>
      </c>
      <c r="I363" s="6">
        <v>78375570</v>
      </c>
      <c r="J363" s="7">
        <v>4872360</v>
      </c>
      <c r="K363" s="6">
        <v>92574840</v>
      </c>
      <c r="L363" s="7">
        <v>-747330</v>
      </c>
      <c r="M363" s="6">
        <v>-14199270</v>
      </c>
    </row>
    <row r="364" spans="1:13" x14ac:dyDescent="0.25">
      <c r="A364" s="8" t="s">
        <v>46</v>
      </c>
      <c r="B364" s="8" t="s">
        <v>941</v>
      </c>
      <c r="C364" s="8" t="s">
        <v>479</v>
      </c>
      <c r="D364" s="8" t="s">
        <v>940</v>
      </c>
      <c r="E364" s="7">
        <v>0.13999900000000001</v>
      </c>
      <c r="F364" s="7">
        <v>9409488.4600000009</v>
      </c>
      <c r="G364" s="6">
        <v>1317328.3799999999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46</v>
      </c>
      <c r="B365" s="8" t="s">
        <v>941</v>
      </c>
      <c r="C365" s="8" t="s">
        <v>480</v>
      </c>
      <c r="D365" s="8" t="s">
        <v>925</v>
      </c>
      <c r="E365" s="7">
        <v>18.999998999999999</v>
      </c>
      <c r="F365" s="7">
        <v>5782746.9100000001</v>
      </c>
      <c r="G365" s="6">
        <v>109872191.23</v>
      </c>
      <c r="H365" s="7">
        <v>55400</v>
      </c>
      <c r="I365" s="6">
        <v>1052600</v>
      </c>
      <c r="J365" s="7">
        <v>0</v>
      </c>
      <c r="K365" s="6">
        <v>0</v>
      </c>
      <c r="L365" s="7">
        <v>55400</v>
      </c>
      <c r="M365" s="6">
        <v>1052600</v>
      </c>
    </row>
    <row r="366" spans="1:13" x14ac:dyDescent="0.25">
      <c r="A366" s="8" t="s">
        <v>46</v>
      </c>
      <c r="B366" s="8" t="s">
        <v>95</v>
      </c>
      <c r="C366" s="8" t="s">
        <v>473</v>
      </c>
      <c r="D366" s="8" t="s">
        <v>926</v>
      </c>
      <c r="E366" s="7">
        <v>19.999998999999999</v>
      </c>
      <c r="F366" s="7">
        <v>1818617.76</v>
      </c>
      <c r="G366" s="6">
        <v>36372355.159999996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46</v>
      </c>
      <c r="B367" s="8" t="s">
        <v>95</v>
      </c>
      <c r="C367" s="8" t="s">
        <v>477</v>
      </c>
      <c r="D367" s="8" t="s">
        <v>925</v>
      </c>
      <c r="E367" s="7">
        <v>18.999998999999999</v>
      </c>
      <c r="F367" s="7">
        <v>60199007.460000001</v>
      </c>
      <c r="G367" s="6">
        <v>1143781141.6900001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46</v>
      </c>
      <c r="B368" s="8" t="s">
        <v>95</v>
      </c>
      <c r="C368" s="8" t="s">
        <v>479</v>
      </c>
      <c r="D368" s="8" t="s">
        <v>940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46</v>
      </c>
      <c r="B369" s="8" t="s">
        <v>95</v>
      </c>
      <c r="C369" s="8" t="s">
        <v>480</v>
      </c>
      <c r="D369" s="8" t="s">
        <v>925</v>
      </c>
      <c r="E369" s="7">
        <v>19</v>
      </c>
      <c r="F369" s="7">
        <v>437105.83</v>
      </c>
      <c r="G369" s="6">
        <v>8305010.7999999998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47</v>
      </c>
      <c r="B370" s="8" t="s">
        <v>941</v>
      </c>
      <c r="C370" s="8" t="s">
        <v>483</v>
      </c>
      <c r="D370" s="8" t="s">
        <v>925</v>
      </c>
      <c r="E370" s="7">
        <v>18.844298999999999</v>
      </c>
      <c r="F370" s="7">
        <v>7961897.5300000003</v>
      </c>
      <c r="G370" s="6">
        <v>150036385.62</v>
      </c>
      <c r="H370" s="7">
        <v>847246.1</v>
      </c>
      <c r="I370" s="6">
        <v>15965759.68</v>
      </c>
      <c r="J370" s="7">
        <v>1459.11</v>
      </c>
      <c r="K370" s="6">
        <v>27495.91</v>
      </c>
      <c r="L370" s="7">
        <v>845786.99</v>
      </c>
      <c r="M370" s="6">
        <v>15938263.779999999</v>
      </c>
    </row>
    <row r="371" spans="1:13" x14ac:dyDescent="0.25">
      <c r="A371" s="8" t="s">
        <v>47</v>
      </c>
      <c r="B371" s="8" t="s">
        <v>941</v>
      </c>
      <c r="C371" s="8" t="s">
        <v>484</v>
      </c>
      <c r="D371" s="8" t="s">
        <v>925</v>
      </c>
      <c r="E371" s="7">
        <v>18.8443</v>
      </c>
      <c r="F371" s="7">
        <v>145292.10999999999</v>
      </c>
      <c r="G371" s="6">
        <v>2737928.11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47</v>
      </c>
      <c r="B372" s="8" t="s">
        <v>941</v>
      </c>
      <c r="C372" s="8" t="s">
        <v>488</v>
      </c>
      <c r="D372" s="8" t="s">
        <v>925</v>
      </c>
      <c r="E372" s="7">
        <v>18.844298999999999</v>
      </c>
      <c r="F372" s="7">
        <v>31546509.559999999</v>
      </c>
      <c r="G372" s="6">
        <v>594471890.10000002</v>
      </c>
      <c r="H372" s="7">
        <v>0</v>
      </c>
      <c r="I372" s="6">
        <v>0</v>
      </c>
      <c r="J372" s="7">
        <v>4000000</v>
      </c>
      <c r="K372" s="6">
        <v>75377200</v>
      </c>
      <c r="L372" s="7">
        <v>-4000000</v>
      </c>
      <c r="M372" s="6">
        <v>-75377200</v>
      </c>
    </row>
    <row r="373" spans="1:13" x14ac:dyDescent="0.25">
      <c r="A373" s="8" t="s">
        <v>47</v>
      </c>
      <c r="B373" s="8" t="s">
        <v>95</v>
      </c>
      <c r="C373" s="8" t="s">
        <v>483</v>
      </c>
      <c r="D373" s="8" t="s">
        <v>925</v>
      </c>
      <c r="E373" s="7">
        <v>18.8443</v>
      </c>
      <c r="F373" s="7">
        <v>400099630.58999997</v>
      </c>
      <c r="G373" s="6">
        <v>7539597468.7600002</v>
      </c>
      <c r="H373" s="7">
        <v>23329582.02</v>
      </c>
      <c r="I373" s="6">
        <v>439629642.45999998</v>
      </c>
      <c r="J373" s="7">
        <v>25261020.219999999</v>
      </c>
      <c r="K373" s="6">
        <v>476026243.32999998</v>
      </c>
      <c r="L373" s="7">
        <v>-1931438.2</v>
      </c>
      <c r="M373" s="6">
        <v>-36396600.869999997</v>
      </c>
    </row>
    <row r="374" spans="1:13" x14ac:dyDescent="0.25">
      <c r="A374" s="8" t="s">
        <v>47</v>
      </c>
      <c r="B374" s="8" t="s">
        <v>95</v>
      </c>
      <c r="C374" s="8" t="s">
        <v>484</v>
      </c>
      <c r="D374" s="8" t="s">
        <v>925</v>
      </c>
      <c r="E374" s="7">
        <v>18.844298999999999</v>
      </c>
      <c r="F374" s="7">
        <v>47173466.030000001</v>
      </c>
      <c r="G374" s="6">
        <v>888950945.83000004</v>
      </c>
      <c r="H374" s="7">
        <v>2152862</v>
      </c>
      <c r="I374" s="6">
        <v>40569177.390000001</v>
      </c>
      <c r="J374" s="7">
        <v>893043.45</v>
      </c>
      <c r="K374" s="6">
        <v>16828778.68</v>
      </c>
      <c r="L374" s="7">
        <v>1259818.55</v>
      </c>
      <c r="M374" s="6">
        <v>23740398.699999999</v>
      </c>
    </row>
    <row r="375" spans="1:13" x14ac:dyDescent="0.25">
      <c r="A375" s="8" t="s">
        <v>47</v>
      </c>
      <c r="B375" s="8" t="s">
        <v>95</v>
      </c>
      <c r="C375" s="8" t="s">
        <v>488</v>
      </c>
      <c r="D375" s="8" t="s">
        <v>925</v>
      </c>
      <c r="E375" s="7">
        <v>18.8443</v>
      </c>
      <c r="F375" s="7">
        <v>488117604.91000003</v>
      </c>
      <c r="G375" s="6">
        <v>9198234582.2399998</v>
      </c>
      <c r="H375" s="7">
        <v>5849761.6299999999</v>
      </c>
      <c r="I375" s="6">
        <v>110234663.08</v>
      </c>
      <c r="J375" s="7">
        <v>7367860.5</v>
      </c>
      <c r="K375" s="6">
        <v>138842173.62</v>
      </c>
      <c r="L375" s="7">
        <v>-1518098.87</v>
      </c>
      <c r="M375" s="6">
        <v>-28607510.539999999</v>
      </c>
    </row>
    <row r="376" spans="1:13" x14ac:dyDescent="0.25">
      <c r="A376" s="8" t="s">
        <v>48</v>
      </c>
      <c r="B376" s="8" t="s">
        <v>941</v>
      </c>
      <c r="C376" s="8" t="s">
        <v>489</v>
      </c>
      <c r="D376" s="8" t="s">
        <v>927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48</v>
      </c>
      <c r="B377" s="8" t="s">
        <v>941</v>
      </c>
      <c r="C377" s="8" t="s">
        <v>510</v>
      </c>
      <c r="D377" s="8" t="s">
        <v>925</v>
      </c>
      <c r="E377" s="7">
        <v>18.261503999999999</v>
      </c>
      <c r="F377" s="7">
        <v>26046372.359999999</v>
      </c>
      <c r="G377" s="6">
        <v>475645952.56999999</v>
      </c>
      <c r="H377" s="7">
        <v>359985.83</v>
      </c>
      <c r="I377" s="6">
        <v>6573882.9500000002</v>
      </c>
      <c r="J377" s="7">
        <v>241847.08</v>
      </c>
      <c r="K377" s="6">
        <v>4416491.62</v>
      </c>
      <c r="L377" s="7">
        <v>118138.75</v>
      </c>
      <c r="M377" s="6">
        <v>2157391.33</v>
      </c>
    </row>
    <row r="378" spans="1:13" x14ac:dyDescent="0.25">
      <c r="A378" s="8" t="s">
        <v>48</v>
      </c>
      <c r="B378" s="8" t="s">
        <v>941</v>
      </c>
      <c r="C378" s="8" t="s">
        <v>511</v>
      </c>
      <c r="D378" s="8" t="s">
        <v>925</v>
      </c>
      <c r="E378" s="7">
        <v>18.261503999999999</v>
      </c>
      <c r="F378" s="7">
        <v>1719852.2</v>
      </c>
      <c r="G378" s="6">
        <v>31407089.120000001</v>
      </c>
      <c r="H378" s="7">
        <v>1974.49</v>
      </c>
      <c r="I378" s="6">
        <v>36057.15</v>
      </c>
      <c r="J378" s="7">
        <v>3449.7</v>
      </c>
      <c r="K378" s="6">
        <v>62996.7</v>
      </c>
      <c r="L378" s="7">
        <v>-1475.21</v>
      </c>
      <c r="M378" s="6">
        <v>-26939.55</v>
      </c>
    </row>
    <row r="379" spans="1:13" x14ac:dyDescent="0.25">
      <c r="A379" s="8" t="s">
        <v>48</v>
      </c>
      <c r="B379" s="8" t="s">
        <v>941</v>
      </c>
      <c r="C379" s="8" t="s">
        <v>512</v>
      </c>
      <c r="D379" s="8" t="s">
        <v>925</v>
      </c>
      <c r="E379" s="7">
        <v>18.261503999999999</v>
      </c>
      <c r="F379" s="7">
        <v>4712547.3</v>
      </c>
      <c r="G379" s="6">
        <v>86058204.900000006</v>
      </c>
      <c r="H379" s="7">
        <v>657.14</v>
      </c>
      <c r="I379" s="6">
        <v>12000.37</v>
      </c>
      <c r="J379" s="7">
        <v>112801.76</v>
      </c>
      <c r="K379" s="6">
        <v>2059929.88</v>
      </c>
      <c r="L379" s="7">
        <v>-112144.62</v>
      </c>
      <c r="M379" s="6">
        <v>-2047929.51</v>
      </c>
    </row>
    <row r="380" spans="1:13" x14ac:dyDescent="0.25">
      <c r="A380" s="8" t="s">
        <v>48</v>
      </c>
      <c r="B380" s="8" t="s">
        <v>95</v>
      </c>
      <c r="C380" s="8" t="s">
        <v>489</v>
      </c>
      <c r="D380" s="8" t="s">
        <v>927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48</v>
      </c>
      <c r="B381" s="8" t="s">
        <v>95</v>
      </c>
      <c r="C381" s="8" t="s">
        <v>510</v>
      </c>
      <c r="D381" s="8" t="s">
        <v>925</v>
      </c>
      <c r="E381" s="7">
        <v>18.261503999999999</v>
      </c>
      <c r="F381" s="7">
        <v>4883845.5599999996</v>
      </c>
      <c r="G381" s="6">
        <v>89186368.890000001</v>
      </c>
      <c r="H381" s="7">
        <v>0</v>
      </c>
      <c r="I381" s="6">
        <v>0</v>
      </c>
      <c r="J381" s="7">
        <v>12110.98</v>
      </c>
      <c r="K381" s="6">
        <v>221164.7</v>
      </c>
      <c r="L381" s="7">
        <v>-12110.98</v>
      </c>
      <c r="M381" s="6">
        <v>-221164.7</v>
      </c>
    </row>
    <row r="382" spans="1:13" x14ac:dyDescent="0.25">
      <c r="A382" s="8" t="s">
        <v>48</v>
      </c>
      <c r="B382" s="8" t="s">
        <v>95</v>
      </c>
      <c r="C382" s="8" t="s">
        <v>511</v>
      </c>
      <c r="D382" s="8" t="s">
        <v>925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48</v>
      </c>
      <c r="B383" s="8" t="s">
        <v>95</v>
      </c>
      <c r="C383" s="8" t="s">
        <v>512</v>
      </c>
      <c r="D383" s="8" t="s">
        <v>925</v>
      </c>
      <c r="E383" s="7">
        <v>18.261503999999999</v>
      </c>
      <c r="F383" s="7">
        <v>9633568.1899999995</v>
      </c>
      <c r="G383" s="6">
        <v>175923451.25999999</v>
      </c>
      <c r="H383" s="7">
        <v>133262.54999999999</v>
      </c>
      <c r="I383" s="6">
        <v>2433574.69</v>
      </c>
      <c r="J383" s="7">
        <v>134248.21</v>
      </c>
      <c r="K383" s="6">
        <v>2451574.31</v>
      </c>
      <c r="L383" s="7">
        <v>-985.66</v>
      </c>
      <c r="M383" s="6">
        <v>-17999.62</v>
      </c>
    </row>
    <row r="384" spans="1:13" x14ac:dyDescent="0.25">
      <c r="A384" s="8" t="s">
        <v>49</v>
      </c>
      <c r="B384" s="8" t="s">
        <v>941</v>
      </c>
      <c r="C384" s="8" t="s">
        <v>516</v>
      </c>
      <c r="D384" s="8" t="s">
        <v>925</v>
      </c>
      <c r="E384" s="7">
        <v>19.055999</v>
      </c>
      <c r="F384" s="7">
        <v>93633094.060000002</v>
      </c>
      <c r="G384" s="6">
        <v>1784272240.3699999</v>
      </c>
      <c r="H384" s="7">
        <v>7225498.7000000002</v>
      </c>
      <c r="I384" s="6">
        <v>137689103.16</v>
      </c>
      <c r="J384" s="7">
        <v>1914957.64</v>
      </c>
      <c r="K384" s="6">
        <v>36491432.840000004</v>
      </c>
      <c r="L384" s="7">
        <v>5310541.05</v>
      </c>
      <c r="M384" s="6">
        <v>101197670.31999999</v>
      </c>
    </row>
    <row r="385" spans="1:13" x14ac:dyDescent="0.25">
      <c r="A385" s="8" t="s">
        <v>49</v>
      </c>
      <c r="B385" s="8" t="s">
        <v>95</v>
      </c>
      <c r="C385" s="8" t="s">
        <v>516</v>
      </c>
      <c r="D385" s="8" t="s">
        <v>925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50</v>
      </c>
      <c r="B386" s="8" t="s">
        <v>941</v>
      </c>
      <c r="C386" s="8" t="s">
        <v>518</v>
      </c>
      <c r="D386" s="8" t="s">
        <v>926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50</v>
      </c>
      <c r="B387" s="8" t="s">
        <v>941</v>
      </c>
      <c r="C387" s="8" t="s">
        <v>519</v>
      </c>
      <c r="D387" s="8" t="s">
        <v>925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50</v>
      </c>
      <c r="B388" s="8" t="s">
        <v>95</v>
      </c>
      <c r="C388" s="8" t="s">
        <v>518</v>
      </c>
      <c r="D388" s="8" t="s">
        <v>926</v>
      </c>
      <c r="E388" s="7">
        <v>20.4389</v>
      </c>
      <c r="F388" s="7">
        <v>669289.32999999996</v>
      </c>
      <c r="G388" s="6">
        <v>13679537.699999999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50</v>
      </c>
      <c r="B389" s="8" t="s">
        <v>95</v>
      </c>
      <c r="C389" s="8" t="s">
        <v>519</v>
      </c>
      <c r="D389" s="8" t="s">
        <v>925</v>
      </c>
      <c r="E389" s="7">
        <v>18.939599999999999</v>
      </c>
      <c r="F389" s="7">
        <v>739457.18</v>
      </c>
      <c r="G389" s="6">
        <v>14005023.25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51</v>
      </c>
      <c r="B390" s="8" t="s">
        <v>941</v>
      </c>
      <c r="C390" s="8" t="s">
        <v>522</v>
      </c>
      <c r="D390" s="8" t="s">
        <v>926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51</v>
      </c>
      <c r="B391" s="8" t="s">
        <v>941</v>
      </c>
      <c r="C391" s="8" t="s">
        <v>523</v>
      </c>
      <c r="D391" s="8" t="s">
        <v>927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51</v>
      </c>
      <c r="B392" s="8" t="s">
        <v>941</v>
      </c>
      <c r="C392" s="8" t="s">
        <v>524</v>
      </c>
      <c r="D392" s="8" t="s">
        <v>925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51</v>
      </c>
      <c r="B393" s="8" t="s">
        <v>941</v>
      </c>
      <c r="C393" s="8" t="s">
        <v>525</v>
      </c>
      <c r="D393" s="8" t="s">
        <v>927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51</v>
      </c>
      <c r="B394" s="8" t="s">
        <v>941</v>
      </c>
      <c r="C394" s="8" t="s">
        <v>526</v>
      </c>
      <c r="D394" s="8" t="s">
        <v>926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51</v>
      </c>
      <c r="B395" s="8" t="s">
        <v>941</v>
      </c>
      <c r="C395" s="8" t="s">
        <v>527</v>
      </c>
      <c r="D395" s="8" t="s">
        <v>925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51</v>
      </c>
      <c r="B396" s="8" t="s">
        <v>941</v>
      </c>
      <c r="C396" s="8" t="s">
        <v>528</v>
      </c>
      <c r="D396" s="8" t="s">
        <v>927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51</v>
      </c>
      <c r="B397" s="8" t="s">
        <v>941</v>
      </c>
      <c r="C397" s="8" t="s">
        <v>529</v>
      </c>
      <c r="D397" s="8" t="s">
        <v>927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51</v>
      </c>
      <c r="B398" s="8" t="s">
        <v>941</v>
      </c>
      <c r="C398" s="8" t="s">
        <v>530</v>
      </c>
      <c r="D398" s="8" t="s">
        <v>927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51</v>
      </c>
      <c r="B399" s="8" t="s">
        <v>941</v>
      </c>
      <c r="C399" s="8" t="s">
        <v>531</v>
      </c>
      <c r="D399" s="8" t="s">
        <v>926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51</v>
      </c>
      <c r="B400" s="8" t="s">
        <v>941</v>
      </c>
      <c r="C400" s="8" t="s">
        <v>532</v>
      </c>
      <c r="D400" s="8" t="s">
        <v>926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51</v>
      </c>
      <c r="B401" s="8" t="s">
        <v>941</v>
      </c>
      <c r="C401" s="8" t="s">
        <v>533</v>
      </c>
      <c r="D401" s="8" t="s">
        <v>927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51</v>
      </c>
      <c r="B402" s="8" t="s">
        <v>941</v>
      </c>
      <c r="C402" s="8" t="s">
        <v>534</v>
      </c>
      <c r="D402" s="8" t="s">
        <v>925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51</v>
      </c>
      <c r="B403" s="8" t="s">
        <v>941</v>
      </c>
      <c r="C403" s="8" t="s">
        <v>535</v>
      </c>
      <c r="D403" s="8" t="s">
        <v>927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51</v>
      </c>
      <c r="B404" s="8" t="s">
        <v>941</v>
      </c>
      <c r="C404" s="8" t="s">
        <v>536</v>
      </c>
      <c r="D404" s="8" t="s">
        <v>926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51</v>
      </c>
      <c r="B405" s="8" t="s">
        <v>941</v>
      </c>
      <c r="C405" s="8" t="s">
        <v>537</v>
      </c>
      <c r="D405" s="8" t="s">
        <v>926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51</v>
      </c>
      <c r="B406" s="8" t="s">
        <v>941</v>
      </c>
      <c r="C406" s="8" t="s">
        <v>538</v>
      </c>
      <c r="D406" s="8" t="s">
        <v>927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51</v>
      </c>
      <c r="B407" s="8" t="s">
        <v>941</v>
      </c>
      <c r="C407" s="8" t="s">
        <v>539</v>
      </c>
      <c r="D407" s="8" t="s">
        <v>925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25">
      <c r="A408" s="8" t="s">
        <v>51</v>
      </c>
      <c r="B408" s="8" t="s">
        <v>95</v>
      </c>
      <c r="C408" s="8" t="s">
        <v>522</v>
      </c>
      <c r="D408" s="8" t="s">
        <v>926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51</v>
      </c>
      <c r="B409" s="8" t="s">
        <v>95</v>
      </c>
      <c r="C409" s="8" t="s">
        <v>523</v>
      </c>
      <c r="D409" s="8" t="s">
        <v>927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25">
      <c r="A410" s="8" t="s">
        <v>51</v>
      </c>
      <c r="B410" s="8" t="s">
        <v>95</v>
      </c>
      <c r="C410" s="8" t="s">
        <v>524</v>
      </c>
      <c r="D410" s="8" t="s">
        <v>925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51</v>
      </c>
      <c r="B411" s="8" t="s">
        <v>95</v>
      </c>
      <c r="C411" s="8" t="s">
        <v>525</v>
      </c>
      <c r="D411" s="8" t="s">
        <v>927</v>
      </c>
      <c r="E411" s="7">
        <v>23.890398999999999</v>
      </c>
      <c r="F411" s="7">
        <v>754584.8</v>
      </c>
      <c r="G411" s="6">
        <v>18027332.66</v>
      </c>
      <c r="H411" s="7">
        <v>208312.14</v>
      </c>
      <c r="I411" s="6">
        <v>4976660.3499999996</v>
      </c>
      <c r="J411" s="7">
        <v>0</v>
      </c>
      <c r="K411" s="6">
        <v>0</v>
      </c>
      <c r="L411" s="7">
        <v>208312.14</v>
      </c>
      <c r="M411" s="6">
        <v>4976660.3499999996</v>
      </c>
    </row>
    <row r="412" spans="1:13" x14ac:dyDescent="0.25">
      <c r="A412" s="8" t="s">
        <v>51</v>
      </c>
      <c r="B412" s="8" t="s">
        <v>95</v>
      </c>
      <c r="C412" s="8" t="s">
        <v>526</v>
      </c>
      <c r="D412" s="8" t="s">
        <v>926</v>
      </c>
      <c r="E412" s="7">
        <v>20.438901000000001</v>
      </c>
      <c r="F412" s="7">
        <v>45375.85</v>
      </c>
      <c r="G412" s="6">
        <v>927432.54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25">
      <c r="A413" s="8" t="s">
        <v>51</v>
      </c>
      <c r="B413" s="8" t="s">
        <v>95</v>
      </c>
      <c r="C413" s="8" t="s">
        <v>527</v>
      </c>
      <c r="D413" s="8" t="s">
        <v>925</v>
      </c>
      <c r="E413" s="7">
        <v>18.939599000000001</v>
      </c>
      <c r="F413" s="7">
        <v>256194.61</v>
      </c>
      <c r="G413" s="6">
        <v>4852223.3899999997</v>
      </c>
      <c r="H413" s="7">
        <v>0</v>
      </c>
      <c r="I413" s="6">
        <v>0</v>
      </c>
      <c r="J413" s="7">
        <v>20000</v>
      </c>
      <c r="K413" s="6">
        <v>378792</v>
      </c>
      <c r="L413" s="7">
        <v>-20000</v>
      </c>
      <c r="M413" s="6">
        <v>-378792</v>
      </c>
    </row>
    <row r="414" spans="1:13" x14ac:dyDescent="0.25">
      <c r="A414" s="8" t="s">
        <v>51</v>
      </c>
      <c r="B414" s="8" t="s">
        <v>95</v>
      </c>
      <c r="C414" s="8" t="s">
        <v>528</v>
      </c>
      <c r="D414" s="8" t="s">
        <v>927</v>
      </c>
      <c r="E414" s="7">
        <v>23.8904</v>
      </c>
      <c r="F414" s="7">
        <v>1977631.87</v>
      </c>
      <c r="G414" s="6">
        <v>47246416.509999998</v>
      </c>
      <c r="H414" s="7">
        <v>0</v>
      </c>
      <c r="I414" s="6">
        <v>0</v>
      </c>
      <c r="J414" s="7">
        <v>15000</v>
      </c>
      <c r="K414" s="6">
        <v>358356</v>
      </c>
      <c r="L414" s="7">
        <v>-15000</v>
      </c>
      <c r="M414" s="6">
        <v>-358356</v>
      </c>
    </row>
    <row r="415" spans="1:13" x14ac:dyDescent="0.25">
      <c r="A415" s="8" t="s">
        <v>51</v>
      </c>
      <c r="B415" s="8" t="s">
        <v>95</v>
      </c>
      <c r="C415" s="8" t="s">
        <v>529</v>
      </c>
      <c r="D415" s="8" t="s">
        <v>927</v>
      </c>
      <c r="E415" s="7">
        <v>23.8904</v>
      </c>
      <c r="F415" s="7">
        <v>14444723.49</v>
      </c>
      <c r="G415" s="6">
        <v>345090222.06999999</v>
      </c>
      <c r="H415" s="7">
        <v>46387.64</v>
      </c>
      <c r="I415" s="6">
        <v>1108219.27</v>
      </c>
      <c r="J415" s="7">
        <v>16350</v>
      </c>
      <c r="K415" s="6">
        <v>390608.04</v>
      </c>
      <c r="L415" s="7">
        <v>30037.64</v>
      </c>
      <c r="M415" s="6">
        <v>717611.23</v>
      </c>
    </row>
    <row r="416" spans="1:13" x14ac:dyDescent="0.25">
      <c r="A416" s="8" t="s">
        <v>51</v>
      </c>
      <c r="B416" s="8" t="s">
        <v>95</v>
      </c>
      <c r="C416" s="8" t="s">
        <v>530</v>
      </c>
      <c r="D416" s="8" t="s">
        <v>927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51</v>
      </c>
      <c r="B417" s="8" t="s">
        <v>95</v>
      </c>
      <c r="C417" s="8" t="s">
        <v>531</v>
      </c>
      <c r="D417" s="8" t="s">
        <v>926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51</v>
      </c>
      <c r="B418" s="8" t="s">
        <v>95</v>
      </c>
      <c r="C418" s="8" t="s">
        <v>532</v>
      </c>
      <c r="D418" s="8" t="s">
        <v>926</v>
      </c>
      <c r="E418" s="7">
        <v>20.438897999999998</v>
      </c>
      <c r="F418" s="7">
        <v>48868.41</v>
      </c>
      <c r="G418" s="6">
        <v>998816.47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25">
      <c r="A419" s="8" t="s">
        <v>51</v>
      </c>
      <c r="B419" s="8" t="s">
        <v>95</v>
      </c>
      <c r="C419" s="8" t="s">
        <v>533</v>
      </c>
      <c r="D419" s="8" t="s">
        <v>927</v>
      </c>
      <c r="E419" s="7">
        <v>23.890398999999999</v>
      </c>
      <c r="F419" s="7">
        <v>1817179.72</v>
      </c>
      <c r="G419" s="6">
        <v>43413150.299999997</v>
      </c>
      <c r="H419" s="7">
        <v>351.12</v>
      </c>
      <c r="I419" s="6">
        <v>8388.4</v>
      </c>
      <c r="J419" s="7">
        <v>10000</v>
      </c>
      <c r="K419" s="6">
        <v>238904</v>
      </c>
      <c r="L419" s="7">
        <v>-9648.8799999999992</v>
      </c>
      <c r="M419" s="6">
        <v>-230515.6</v>
      </c>
    </row>
    <row r="420" spans="1:13" x14ac:dyDescent="0.25">
      <c r="A420" s="8" t="s">
        <v>51</v>
      </c>
      <c r="B420" s="8" t="s">
        <v>95</v>
      </c>
      <c r="C420" s="8" t="s">
        <v>534</v>
      </c>
      <c r="D420" s="8" t="s">
        <v>925</v>
      </c>
      <c r="E420" s="7">
        <v>18.939599999999999</v>
      </c>
      <c r="F420" s="7">
        <v>320267.32</v>
      </c>
      <c r="G420" s="6">
        <v>6065735.0199999996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25">
      <c r="A421" s="8" t="s">
        <v>51</v>
      </c>
      <c r="B421" s="8" t="s">
        <v>95</v>
      </c>
      <c r="C421" s="8" t="s">
        <v>535</v>
      </c>
      <c r="D421" s="8" t="s">
        <v>927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51</v>
      </c>
      <c r="B422" s="8" t="s">
        <v>95</v>
      </c>
      <c r="C422" s="8" t="s">
        <v>536</v>
      </c>
      <c r="D422" s="8" t="s">
        <v>926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25">
      <c r="A423" s="8" t="s">
        <v>51</v>
      </c>
      <c r="B423" s="8" t="s">
        <v>95</v>
      </c>
      <c r="C423" s="8" t="s">
        <v>537</v>
      </c>
      <c r="D423" s="8" t="s">
        <v>926</v>
      </c>
      <c r="E423" s="7">
        <v>0</v>
      </c>
      <c r="F423" s="7">
        <v>0</v>
      </c>
      <c r="G423" s="6">
        <v>0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25">
      <c r="A424" s="8" t="s">
        <v>51</v>
      </c>
      <c r="B424" s="8" t="s">
        <v>95</v>
      </c>
      <c r="C424" s="8" t="s">
        <v>538</v>
      </c>
      <c r="D424" s="8" t="s">
        <v>927</v>
      </c>
      <c r="E424" s="7">
        <v>23.890398999999999</v>
      </c>
      <c r="F424" s="7">
        <v>128651.95</v>
      </c>
      <c r="G424" s="6">
        <v>3073546.53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25">
      <c r="A425" s="8" t="s">
        <v>51</v>
      </c>
      <c r="B425" s="8" t="s">
        <v>95</v>
      </c>
      <c r="C425" s="8" t="s">
        <v>539</v>
      </c>
      <c r="D425" s="8" t="s">
        <v>925</v>
      </c>
      <c r="E425" s="7">
        <v>18.939599000000001</v>
      </c>
      <c r="F425" s="7">
        <v>1852373.28</v>
      </c>
      <c r="G425" s="6">
        <v>35083208.920000002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52</v>
      </c>
      <c r="B426" s="8" t="s">
        <v>941</v>
      </c>
      <c r="C426" s="8" t="s">
        <v>542</v>
      </c>
      <c r="D426" s="8" t="s">
        <v>925</v>
      </c>
      <c r="E426" s="7">
        <v>18.968133000000002</v>
      </c>
      <c r="F426" s="7">
        <v>200729989.47999999</v>
      </c>
      <c r="G426" s="6">
        <v>3807473337.1999998</v>
      </c>
      <c r="H426" s="7">
        <v>2918000</v>
      </c>
      <c r="I426" s="6">
        <v>55349015</v>
      </c>
      <c r="J426" s="7">
        <v>3730000</v>
      </c>
      <c r="K426" s="6">
        <v>70751139.799999997</v>
      </c>
      <c r="L426" s="7">
        <v>-812000</v>
      </c>
      <c r="M426" s="6">
        <v>-15402124.800000001</v>
      </c>
    </row>
    <row r="427" spans="1:13" x14ac:dyDescent="0.25">
      <c r="A427" s="8" t="s">
        <v>52</v>
      </c>
      <c r="B427" s="8" t="s">
        <v>941</v>
      </c>
      <c r="C427" s="8" t="s">
        <v>545</v>
      </c>
      <c r="D427" s="8" t="s">
        <v>925</v>
      </c>
      <c r="E427" s="7">
        <v>18.968133999999999</v>
      </c>
      <c r="F427" s="7">
        <v>663947.09</v>
      </c>
      <c r="G427" s="6">
        <v>12593837.380000001</v>
      </c>
      <c r="H427" s="7">
        <v>12000</v>
      </c>
      <c r="I427" s="6">
        <v>227617.61</v>
      </c>
      <c r="J427" s="7">
        <v>0</v>
      </c>
      <c r="K427" s="6">
        <v>0</v>
      </c>
      <c r="L427" s="7">
        <v>12000</v>
      </c>
      <c r="M427" s="6">
        <v>227617.61</v>
      </c>
    </row>
    <row r="428" spans="1:13" x14ac:dyDescent="0.25">
      <c r="A428" s="8" t="s">
        <v>52</v>
      </c>
      <c r="B428" s="8" t="s">
        <v>95</v>
      </c>
      <c r="C428" s="8" t="s">
        <v>542</v>
      </c>
      <c r="D428" s="8" t="s">
        <v>925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52</v>
      </c>
      <c r="B429" s="8" t="s">
        <v>95</v>
      </c>
      <c r="C429" s="8" t="s">
        <v>545</v>
      </c>
      <c r="D429" s="8" t="s">
        <v>925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53</v>
      </c>
      <c r="B430" s="8" t="s">
        <v>941</v>
      </c>
      <c r="C430" s="8" t="s">
        <v>550</v>
      </c>
      <c r="D430" s="8" t="s">
        <v>927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53</v>
      </c>
      <c r="B431" s="8" t="s">
        <v>941</v>
      </c>
      <c r="C431" s="8" t="s">
        <v>551</v>
      </c>
      <c r="D431" s="8" t="s">
        <v>927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53</v>
      </c>
      <c r="B432" s="8" t="s">
        <v>95</v>
      </c>
      <c r="C432" s="8" t="s">
        <v>550</v>
      </c>
      <c r="D432" s="8" t="s">
        <v>927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53</v>
      </c>
      <c r="B433" s="8" t="s">
        <v>95</v>
      </c>
      <c r="C433" s="8" t="s">
        <v>551</v>
      </c>
      <c r="D433" s="8" t="s">
        <v>927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25">
      <c r="A434" s="8" t="s">
        <v>54</v>
      </c>
      <c r="B434" s="8" t="s">
        <v>941</v>
      </c>
      <c r="C434" s="8" t="s">
        <v>553</v>
      </c>
      <c r="D434" s="8" t="s">
        <v>927</v>
      </c>
      <c r="E434" s="7">
        <v>0</v>
      </c>
      <c r="F434" s="7">
        <v>0</v>
      </c>
      <c r="G434" s="6">
        <v>0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25">
      <c r="A435" s="8" t="s">
        <v>54</v>
      </c>
      <c r="B435" s="8" t="s">
        <v>95</v>
      </c>
      <c r="C435" s="8" t="s">
        <v>553</v>
      </c>
      <c r="D435" s="8" t="s">
        <v>927</v>
      </c>
      <c r="E435" s="7">
        <v>23.96218</v>
      </c>
      <c r="F435" s="7">
        <v>681.39</v>
      </c>
      <c r="G435" s="6">
        <v>16327.59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25">
      <c r="A436" s="8" t="s">
        <v>55</v>
      </c>
      <c r="B436" s="8" t="s">
        <v>941</v>
      </c>
      <c r="C436" s="8" t="s">
        <v>554</v>
      </c>
      <c r="D436" s="8" t="s">
        <v>927</v>
      </c>
      <c r="E436" s="7">
        <v>23.8428</v>
      </c>
      <c r="F436" s="7">
        <v>9215963.5800000001</v>
      </c>
      <c r="G436" s="6">
        <v>219734376.44999999</v>
      </c>
      <c r="H436" s="7">
        <v>38410.79</v>
      </c>
      <c r="I436" s="6">
        <v>915820.78</v>
      </c>
      <c r="J436" s="7">
        <v>249965.58</v>
      </c>
      <c r="K436" s="6">
        <v>5959879.3300000001</v>
      </c>
      <c r="L436" s="7">
        <v>-211554.79</v>
      </c>
      <c r="M436" s="6">
        <v>-5044058.55</v>
      </c>
    </row>
    <row r="437" spans="1:13" x14ac:dyDescent="0.25">
      <c r="A437" s="8" t="s">
        <v>55</v>
      </c>
      <c r="B437" s="8" t="s">
        <v>941</v>
      </c>
      <c r="C437" s="8" t="s">
        <v>555</v>
      </c>
      <c r="D437" s="8" t="s">
        <v>927</v>
      </c>
      <c r="E437" s="7">
        <v>23.8428</v>
      </c>
      <c r="F437" s="7">
        <v>3231302.44</v>
      </c>
      <c r="G437" s="6">
        <v>77043297.819999993</v>
      </c>
      <c r="H437" s="7">
        <v>4985.78</v>
      </c>
      <c r="I437" s="6">
        <v>118874.96</v>
      </c>
      <c r="J437" s="7">
        <v>50189.66</v>
      </c>
      <c r="K437" s="6">
        <v>1196662.03</v>
      </c>
      <c r="L437" s="7">
        <v>-45203.88</v>
      </c>
      <c r="M437" s="6">
        <v>-1077787.07</v>
      </c>
    </row>
    <row r="438" spans="1:13" x14ac:dyDescent="0.25">
      <c r="A438" s="8" t="s">
        <v>55</v>
      </c>
      <c r="B438" s="8" t="s">
        <v>941</v>
      </c>
      <c r="C438" s="8" t="s">
        <v>556</v>
      </c>
      <c r="D438" s="8" t="s">
        <v>927</v>
      </c>
      <c r="E438" s="7">
        <v>23.842798999999999</v>
      </c>
      <c r="F438" s="7">
        <v>56161875.75</v>
      </c>
      <c r="G438" s="6">
        <v>1339056371.0999999</v>
      </c>
      <c r="H438" s="7">
        <v>189434.99</v>
      </c>
      <c r="I438" s="6">
        <v>4516660.58</v>
      </c>
      <c r="J438" s="7">
        <v>836032.72</v>
      </c>
      <c r="K438" s="6">
        <v>19933360.940000001</v>
      </c>
      <c r="L438" s="7">
        <v>-646597.73</v>
      </c>
      <c r="M438" s="6">
        <v>-15416700.359999999</v>
      </c>
    </row>
    <row r="439" spans="1:13" x14ac:dyDescent="0.25">
      <c r="A439" s="8" t="s">
        <v>55</v>
      </c>
      <c r="B439" s="8" t="s">
        <v>941</v>
      </c>
      <c r="C439" s="8" t="s">
        <v>557</v>
      </c>
      <c r="D439" s="8" t="s">
        <v>925</v>
      </c>
      <c r="E439" s="7">
        <v>18.668299000000001</v>
      </c>
      <c r="F439" s="7">
        <v>6264882.5999999996</v>
      </c>
      <c r="G439" s="6">
        <v>116954707.84</v>
      </c>
      <c r="H439" s="7">
        <v>31982.44</v>
      </c>
      <c r="I439" s="6">
        <v>597057.78</v>
      </c>
      <c r="J439" s="7">
        <v>220455.63</v>
      </c>
      <c r="K439" s="6">
        <v>4115531.84</v>
      </c>
      <c r="L439" s="7">
        <v>-188473.19</v>
      </c>
      <c r="M439" s="6">
        <v>-3518474.05</v>
      </c>
    </row>
    <row r="440" spans="1:13" x14ac:dyDescent="0.25">
      <c r="A440" s="8" t="s">
        <v>55</v>
      </c>
      <c r="B440" s="8" t="s">
        <v>941</v>
      </c>
      <c r="C440" s="8" t="s">
        <v>558</v>
      </c>
      <c r="D440" s="8" t="s">
        <v>925</v>
      </c>
      <c r="E440" s="7">
        <v>18.668299000000001</v>
      </c>
      <c r="F440" s="7">
        <v>3559757.81</v>
      </c>
      <c r="G440" s="6">
        <v>66454626.719999999</v>
      </c>
      <c r="H440" s="7">
        <v>339.54</v>
      </c>
      <c r="I440" s="6">
        <v>6338.63</v>
      </c>
      <c r="J440" s="7">
        <v>207576.3</v>
      </c>
      <c r="K440" s="6">
        <v>3875096.64</v>
      </c>
      <c r="L440" s="7">
        <v>-207236.76</v>
      </c>
      <c r="M440" s="6">
        <v>-3868758.01</v>
      </c>
    </row>
    <row r="441" spans="1:13" x14ac:dyDescent="0.25">
      <c r="A441" s="8" t="s">
        <v>55</v>
      </c>
      <c r="B441" s="8" t="s">
        <v>941</v>
      </c>
      <c r="C441" s="8" t="s">
        <v>559</v>
      </c>
      <c r="D441" s="8" t="s">
        <v>925</v>
      </c>
      <c r="E441" s="7">
        <v>18.668299000000001</v>
      </c>
      <c r="F441" s="7">
        <v>74725978.590000004</v>
      </c>
      <c r="G441" s="6">
        <v>1395006986.0999999</v>
      </c>
      <c r="H441" s="7">
        <v>1571859.5</v>
      </c>
      <c r="I441" s="6">
        <v>29343944.699999999</v>
      </c>
      <c r="J441" s="7">
        <v>1088886.6200000001</v>
      </c>
      <c r="K441" s="6">
        <v>20327662.09</v>
      </c>
      <c r="L441" s="7">
        <v>482972.88</v>
      </c>
      <c r="M441" s="6">
        <v>9016282.6199999992</v>
      </c>
    </row>
    <row r="442" spans="1:13" x14ac:dyDescent="0.25">
      <c r="A442" s="8" t="s">
        <v>55</v>
      </c>
      <c r="B442" s="8" t="s">
        <v>941</v>
      </c>
      <c r="C442" s="8" t="s">
        <v>560</v>
      </c>
      <c r="D442" s="8" t="s">
        <v>925</v>
      </c>
      <c r="E442" s="7">
        <v>18.668299000000001</v>
      </c>
      <c r="F442" s="7">
        <v>1301551</v>
      </c>
      <c r="G442" s="6">
        <v>24297744.530000001</v>
      </c>
      <c r="H442" s="7">
        <v>0</v>
      </c>
      <c r="I442" s="6">
        <v>0</v>
      </c>
      <c r="J442" s="7">
        <v>141218.87</v>
      </c>
      <c r="K442" s="6">
        <v>2636316.23</v>
      </c>
      <c r="L442" s="7">
        <v>-141218.87</v>
      </c>
      <c r="M442" s="6">
        <v>-2636316.23</v>
      </c>
    </row>
    <row r="443" spans="1:13" x14ac:dyDescent="0.25">
      <c r="A443" s="8" t="s">
        <v>55</v>
      </c>
      <c r="B443" s="8" t="s">
        <v>941</v>
      </c>
      <c r="C443" s="8" t="s">
        <v>561</v>
      </c>
      <c r="D443" s="8" t="s">
        <v>925</v>
      </c>
      <c r="E443" s="7">
        <v>18.668299000000001</v>
      </c>
      <c r="F443" s="7">
        <v>6973060.4699999997</v>
      </c>
      <c r="G443" s="6">
        <v>130175184.77</v>
      </c>
      <c r="H443" s="7">
        <v>5855.83</v>
      </c>
      <c r="I443" s="6">
        <v>109318.39</v>
      </c>
      <c r="J443" s="7">
        <v>926286.04</v>
      </c>
      <c r="K443" s="6">
        <v>17292185.68</v>
      </c>
      <c r="L443" s="7">
        <v>-920430.21</v>
      </c>
      <c r="M443" s="6">
        <v>-17182867.289999999</v>
      </c>
    </row>
    <row r="444" spans="1:13" x14ac:dyDescent="0.25">
      <c r="A444" s="8" t="s">
        <v>55</v>
      </c>
      <c r="B444" s="8" t="s">
        <v>941</v>
      </c>
      <c r="C444" s="8" t="s">
        <v>562</v>
      </c>
      <c r="D444" s="8" t="s">
        <v>925</v>
      </c>
      <c r="E444" s="7">
        <v>18.668299999999999</v>
      </c>
      <c r="F444" s="7">
        <v>10011133.26</v>
      </c>
      <c r="G444" s="6">
        <v>186890839.03999999</v>
      </c>
      <c r="H444" s="7">
        <v>163537.18</v>
      </c>
      <c r="I444" s="6">
        <v>3052961.14</v>
      </c>
      <c r="J444" s="7">
        <v>529691.53</v>
      </c>
      <c r="K444" s="6">
        <v>9888440.3900000006</v>
      </c>
      <c r="L444" s="7">
        <v>-366154.35</v>
      </c>
      <c r="M444" s="6">
        <v>-6835479.25</v>
      </c>
    </row>
    <row r="445" spans="1:13" x14ac:dyDescent="0.25">
      <c r="A445" s="8" t="s">
        <v>55</v>
      </c>
      <c r="B445" s="8" t="s">
        <v>95</v>
      </c>
      <c r="C445" s="8" t="s">
        <v>554</v>
      </c>
      <c r="D445" s="8" t="s">
        <v>927</v>
      </c>
      <c r="E445" s="7">
        <v>0</v>
      </c>
      <c r="F445" s="7">
        <v>0</v>
      </c>
      <c r="G445" s="6">
        <v>0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</row>
    <row r="446" spans="1:13" x14ac:dyDescent="0.25">
      <c r="A446" s="8" t="s">
        <v>55</v>
      </c>
      <c r="B446" s="8" t="s">
        <v>95</v>
      </c>
      <c r="C446" s="8" t="s">
        <v>555</v>
      </c>
      <c r="D446" s="8" t="s">
        <v>927</v>
      </c>
      <c r="E446" s="7">
        <v>23.8428</v>
      </c>
      <c r="F446" s="7">
        <v>2362457</v>
      </c>
      <c r="G446" s="6">
        <v>56327589.759999998</v>
      </c>
      <c r="H446" s="7">
        <v>0</v>
      </c>
      <c r="I446" s="6">
        <v>0</v>
      </c>
      <c r="J446" s="7">
        <v>32688.51</v>
      </c>
      <c r="K446" s="6">
        <v>779385.61</v>
      </c>
      <c r="L446" s="7">
        <v>-32688.51</v>
      </c>
      <c r="M446" s="6">
        <v>-779385.61</v>
      </c>
    </row>
    <row r="447" spans="1:13" x14ac:dyDescent="0.25">
      <c r="A447" s="8" t="s">
        <v>55</v>
      </c>
      <c r="B447" s="8" t="s">
        <v>95</v>
      </c>
      <c r="C447" s="8" t="s">
        <v>556</v>
      </c>
      <c r="D447" s="8" t="s">
        <v>927</v>
      </c>
      <c r="E447" s="7">
        <v>23.842798999999999</v>
      </c>
      <c r="F447" s="7">
        <v>513981.99</v>
      </c>
      <c r="G447" s="6">
        <v>12254769.789999999</v>
      </c>
      <c r="H447" s="7">
        <v>3455.55</v>
      </c>
      <c r="I447" s="6">
        <v>82389.990000000005</v>
      </c>
      <c r="J447" s="7">
        <v>5000</v>
      </c>
      <c r="K447" s="6">
        <v>119214</v>
      </c>
      <c r="L447" s="7">
        <v>-1544.45</v>
      </c>
      <c r="M447" s="6">
        <v>-36824.01</v>
      </c>
    </row>
    <row r="448" spans="1:13" x14ac:dyDescent="0.25">
      <c r="A448" s="8" t="s">
        <v>55</v>
      </c>
      <c r="B448" s="8" t="s">
        <v>95</v>
      </c>
      <c r="C448" s="8" t="s">
        <v>557</v>
      </c>
      <c r="D448" s="8" t="s">
        <v>925</v>
      </c>
      <c r="E448" s="7">
        <v>0</v>
      </c>
      <c r="F448" s="7">
        <v>0</v>
      </c>
      <c r="G448" s="6">
        <v>0</v>
      </c>
      <c r="H448" s="7">
        <v>0</v>
      </c>
      <c r="I448" s="6">
        <v>0</v>
      </c>
      <c r="J448" s="7">
        <v>0</v>
      </c>
      <c r="K448" s="6">
        <v>0</v>
      </c>
      <c r="L448" s="7">
        <v>0</v>
      </c>
      <c r="M448" s="6">
        <v>0</v>
      </c>
    </row>
    <row r="449" spans="1:13" x14ac:dyDescent="0.25">
      <c r="A449" s="8" t="s">
        <v>55</v>
      </c>
      <c r="B449" s="8" t="s">
        <v>95</v>
      </c>
      <c r="C449" s="8" t="s">
        <v>558</v>
      </c>
      <c r="D449" s="8" t="s">
        <v>925</v>
      </c>
      <c r="E449" s="7">
        <v>18.668299000000001</v>
      </c>
      <c r="F449" s="7">
        <v>6121524.9299999997</v>
      </c>
      <c r="G449" s="6">
        <v>114278463.84999999</v>
      </c>
      <c r="H449" s="7">
        <v>0</v>
      </c>
      <c r="I449" s="6">
        <v>0</v>
      </c>
      <c r="J449" s="7">
        <v>411409.15</v>
      </c>
      <c r="K449" s="6">
        <v>7680309.4299999997</v>
      </c>
      <c r="L449" s="7">
        <v>-411409.15</v>
      </c>
      <c r="M449" s="6">
        <v>-7680309.4299999997</v>
      </c>
    </row>
    <row r="450" spans="1:13" x14ac:dyDescent="0.25">
      <c r="A450" s="8" t="s">
        <v>55</v>
      </c>
      <c r="B450" s="8" t="s">
        <v>95</v>
      </c>
      <c r="C450" s="8" t="s">
        <v>559</v>
      </c>
      <c r="D450" s="8" t="s">
        <v>925</v>
      </c>
      <c r="E450" s="7">
        <v>18.668299000000001</v>
      </c>
      <c r="F450" s="7">
        <v>10205104.51</v>
      </c>
      <c r="G450" s="6">
        <v>190511952.52000001</v>
      </c>
      <c r="H450" s="7">
        <v>76189.78</v>
      </c>
      <c r="I450" s="6">
        <v>1422333.67</v>
      </c>
      <c r="J450" s="7">
        <v>259773.14</v>
      </c>
      <c r="K450" s="6">
        <v>4849522.91</v>
      </c>
      <c r="L450" s="7">
        <v>-183583.35999999999</v>
      </c>
      <c r="M450" s="6">
        <v>-3427189.24</v>
      </c>
    </row>
    <row r="451" spans="1:13" x14ac:dyDescent="0.25">
      <c r="A451" s="8" t="s">
        <v>55</v>
      </c>
      <c r="B451" s="8" t="s">
        <v>95</v>
      </c>
      <c r="C451" s="8" t="s">
        <v>560</v>
      </c>
      <c r="D451" s="8" t="s">
        <v>925</v>
      </c>
      <c r="E451" s="7">
        <v>0</v>
      </c>
      <c r="F451" s="7">
        <v>0</v>
      </c>
      <c r="G451" s="6">
        <v>0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</row>
    <row r="452" spans="1:13" x14ac:dyDescent="0.25">
      <c r="A452" s="8" t="s">
        <v>55</v>
      </c>
      <c r="B452" s="8" t="s">
        <v>95</v>
      </c>
      <c r="C452" s="8" t="s">
        <v>561</v>
      </c>
      <c r="D452" s="8" t="s">
        <v>925</v>
      </c>
      <c r="E452" s="7">
        <v>18.668299000000001</v>
      </c>
      <c r="F452" s="7">
        <v>656547.9</v>
      </c>
      <c r="G452" s="6">
        <v>12256633.16</v>
      </c>
      <c r="H452" s="7">
        <v>0</v>
      </c>
      <c r="I452" s="6">
        <v>0</v>
      </c>
      <c r="J452" s="7">
        <v>65398.07</v>
      </c>
      <c r="K452" s="6">
        <v>1220870.79</v>
      </c>
      <c r="L452" s="7">
        <v>-65398.07</v>
      </c>
      <c r="M452" s="6">
        <v>-1220870.79</v>
      </c>
    </row>
    <row r="453" spans="1:13" x14ac:dyDescent="0.25">
      <c r="A453" s="8" t="s">
        <v>55</v>
      </c>
      <c r="B453" s="8" t="s">
        <v>95</v>
      </c>
      <c r="C453" s="8" t="s">
        <v>562</v>
      </c>
      <c r="D453" s="8" t="s">
        <v>925</v>
      </c>
      <c r="E453" s="7">
        <v>18.668299000000001</v>
      </c>
      <c r="F453" s="7">
        <v>1285286.27</v>
      </c>
      <c r="G453" s="6">
        <v>23994109.670000002</v>
      </c>
      <c r="H453" s="7">
        <v>17740.400000000001</v>
      </c>
      <c r="I453" s="6">
        <v>331183.11</v>
      </c>
      <c r="J453" s="7">
        <v>467.39</v>
      </c>
      <c r="K453" s="6">
        <v>8725.3799999999992</v>
      </c>
      <c r="L453" s="7">
        <v>17273.009999999998</v>
      </c>
      <c r="M453" s="6">
        <v>322457.73</v>
      </c>
    </row>
    <row r="454" spans="1:13" x14ac:dyDescent="0.25">
      <c r="A454" s="8" t="s">
        <v>56</v>
      </c>
      <c r="B454" s="8" t="s">
        <v>941</v>
      </c>
      <c r="C454" s="8" t="s">
        <v>563</v>
      </c>
      <c r="D454" s="8" t="s">
        <v>925</v>
      </c>
      <c r="E454" s="7">
        <v>0</v>
      </c>
      <c r="F454" s="7">
        <v>0</v>
      </c>
      <c r="G454" s="6">
        <v>0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</row>
    <row r="455" spans="1:13" x14ac:dyDescent="0.25">
      <c r="A455" s="8" t="s">
        <v>56</v>
      </c>
      <c r="B455" s="8" t="s">
        <v>941</v>
      </c>
      <c r="C455" s="8" t="s">
        <v>564</v>
      </c>
      <c r="D455" s="8" t="s">
        <v>925</v>
      </c>
      <c r="E455" s="7">
        <v>0</v>
      </c>
      <c r="F455" s="7">
        <v>0</v>
      </c>
      <c r="G455" s="6">
        <v>0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25">
      <c r="A456" s="8" t="s">
        <v>56</v>
      </c>
      <c r="B456" s="8" t="s">
        <v>95</v>
      </c>
      <c r="C456" s="8" t="s">
        <v>563</v>
      </c>
      <c r="D456" s="8" t="s">
        <v>925</v>
      </c>
      <c r="E456" s="7">
        <v>18.992599999999999</v>
      </c>
      <c r="F456" s="7">
        <v>1063791407.7</v>
      </c>
      <c r="G456" s="6">
        <v>20204164690</v>
      </c>
      <c r="H456" s="7">
        <v>27343870.59</v>
      </c>
      <c r="I456" s="6">
        <v>519331197</v>
      </c>
      <c r="J456" s="7">
        <v>18729978.800000001</v>
      </c>
      <c r="K456" s="6">
        <v>355730995</v>
      </c>
      <c r="L456" s="7">
        <v>8613891.7899999991</v>
      </c>
      <c r="M456" s="6">
        <v>163600202</v>
      </c>
    </row>
    <row r="457" spans="1:13" x14ac:dyDescent="0.25">
      <c r="A457" s="8" t="s">
        <v>56</v>
      </c>
      <c r="B457" s="8" t="s">
        <v>95</v>
      </c>
      <c r="C457" s="8" t="s">
        <v>564</v>
      </c>
      <c r="D457" s="8" t="s">
        <v>925</v>
      </c>
      <c r="E457" s="7">
        <v>18.992598999999998</v>
      </c>
      <c r="F457" s="7">
        <v>68848993.469999999</v>
      </c>
      <c r="G457" s="6">
        <v>1307621393</v>
      </c>
      <c r="H457" s="7">
        <v>2023373.13</v>
      </c>
      <c r="I457" s="6">
        <v>38429117</v>
      </c>
      <c r="J457" s="7">
        <v>1150682.08</v>
      </c>
      <c r="K457" s="6">
        <v>21854444</v>
      </c>
      <c r="L457" s="7">
        <v>872691.05</v>
      </c>
      <c r="M457" s="6">
        <v>16574673</v>
      </c>
    </row>
    <row r="458" spans="1:13" x14ac:dyDescent="0.25">
      <c r="A458" s="8" t="s">
        <v>59</v>
      </c>
      <c r="B458" s="8" t="s">
        <v>941</v>
      </c>
      <c r="C458" s="8" t="s">
        <v>569</v>
      </c>
      <c r="D458" s="8" t="s">
        <v>925</v>
      </c>
      <c r="E458" s="7">
        <v>18.936250000000001</v>
      </c>
      <c r="F458" s="7">
        <v>158881020.94999999</v>
      </c>
      <c r="G458" s="6">
        <v>3008610747.5</v>
      </c>
      <c r="H458" s="7">
        <v>10729259.130000001</v>
      </c>
      <c r="I458" s="6">
        <v>203171934.18000001</v>
      </c>
      <c r="J458" s="7">
        <v>2151228.31</v>
      </c>
      <c r="K458" s="6">
        <v>40736197.280000001</v>
      </c>
      <c r="L458" s="7">
        <v>8578030.8200000003</v>
      </c>
      <c r="M458" s="6">
        <v>162435736.90000001</v>
      </c>
    </row>
    <row r="459" spans="1:13" x14ac:dyDescent="0.25">
      <c r="A459" s="8" t="s">
        <v>59</v>
      </c>
      <c r="B459" s="8" t="s">
        <v>941</v>
      </c>
      <c r="C459" s="8" t="s">
        <v>570</v>
      </c>
      <c r="D459" s="8" t="s">
        <v>925</v>
      </c>
      <c r="E459" s="7">
        <v>18.885740999999999</v>
      </c>
      <c r="F459" s="7">
        <v>414014788.52999997</v>
      </c>
      <c r="G459" s="6">
        <v>7818976176.1999998</v>
      </c>
      <c r="H459" s="7">
        <v>1019623.65</v>
      </c>
      <c r="I459" s="6">
        <v>19256348.440000001</v>
      </c>
      <c r="J459" s="7">
        <v>21454588.149999999</v>
      </c>
      <c r="K459" s="6">
        <v>405185800.75999999</v>
      </c>
      <c r="L459" s="7">
        <v>-20434964.5</v>
      </c>
      <c r="M459" s="6">
        <v>-385929452.31999999</v>
      </c>
    </row>
    <row r="460" spans="1:13" x14ac:dyDescent="0.25">
      <c r="A460" s="8" t="s">
        <v>59</v>
      </c>
      <c r="B460" s="8" t="s">
        <v>941</v>
      </c>
      <c r="C460" s="8" t="s">
        <v>571</v>
      </c>
      <c r="D460" s="8" t="s">
        <v>925</v>
      </c>
      <c r="E460" s="7">
        <v>18.936250000000001</v>
      </c>
      <c r="F460" s="7">
        <v>6138461.96</v>
      </c>
      <c r="G460" s="6">
        <v>116239450.86</v>
      </c>
      <c r="H460" s="7">
        <v>3454.28</v>
      </c>
      <c r="I460" s="6">
        <v>65411.11</v>
      </c>
      <c r="J460" s="7">
        <v>0</v>
      </c>
      <c r="K460" s="6">
        <v>0</v>
      </c>
      <c r="L460" s="7">
        <v>3454.28</v>
      </c>
      <c r="M460" s="6">
        <v>65411.11</v>
      </c>
    </row>
    <row r="461" spans="1:13" x14ac:dyDescent="0.25">
      <c r="A461" s="8" t="s">
        <v>59</v>
      </c>
      <c r="B461" s="8" t="s">
        <v>941</v>
      </c>
      <c r="C461" s="8" t="s">
        <v>573</v>
      </c>
      <c r="D461" s="8" t="s">
        <v>925</v>
      </c>
      <c r="E461" s="7">
        <v>0</v>
      </c>
      <c r="F461" s="7">
        <v>0</v>
      </c>
      <c r="G461" s="6">
        <v>0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</row>
    <row r="462" spans="1:13" x14ac:dyDescent="0.25">
      <c r="A462" s="8" t="s">
        <v>59</v>
      </c>
      <c r="B462" s="8" t="s">
        <v>95</v>
      </c>
      <c r="C462" s="8" t="s">
        <v>569</v>
      </c>
      <c r="D462" s="8" t="s">
        <v>925</v>
      </c>
      <c r="E462" s="7">
        <v>0</v>
      </c>
      <c r="F462" s="7">
        <v>0</v>
      </c>
      <c r="G462" s="6">
        <v>0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25">
      <c r="A463" s="8" t="s">
        <v>59</v>
      </c>
      <c r="B463" s="8" t="s">
        <v>95</v>
      </c>
      <c r="C463" s="8" t="s">
        <v>570</v>
      </c>
      <c r="D463" s="8" t="s">
        <v>925</v>
      </c>
      <c r="E463" s="7">
        <v>0</v>
      </c>
      <c r="F463" s="7">
        <v>0</v>
      </c>
      <c r="G463" s="6">
        <v>0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25">
      <c r="A464" s="8" t="s">
        <v>59</v>
      </c>
      <c r="B464" s="8" t="s">
        <v>95</v>
      </c>
      <c r="C464" s="8" t="s">
        <v>571</v>
      </c>
      <c r="D464" s="8" t="s">
        <v>925</v>
      </c>
      <c r="E464" s="7">
        <v>0</v>
      </c>
      <c r="F464" s="7">
        <v>0</v>
      </c>
      <c r="G464" s="6">
        <v>0</v>
      </c>
      <c r="H464" s="7">
        <v>0</v>
      </c>
      <c r="I464" s="6">
        <v>0</v>
      </c>
      <c r="J464" s="7">
        <v>0</v>
      </c>
      <c r="K464" s="6">
        <v>0</v>
      </c>
      <c r="L464" s="7">
        <v>0</v>
      </c>
      <c r="M464" s="6">
        <v>0</v>
      </c>
    </row>
    <row r="465" spans="1:13" x14ac:dyDescent="0.25">
      <c r="A465" s="8" t="s">
        <v>59</v>
      </c>
      <c r="B465" s="8" t="s">
        <v>95</v>
      </c>
      <c r="C465" s="8" t="s">
        <v>573</v>
      </c>
      <c r="D465" s="8" t="s">
        <v>925</v>
      </c>
      <c r="E465" s="7">
        <v>0</v>
      </c>
      <c r="F465" s="7">
        <v>0</v>
      </c>
      <c r="G465" s="6">
        <v>0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</row>
    <row r="466" spans="1:13" x14ac:dyDescent="0.25">
      <c r="A466" s="8" t="s">
        <v>60</v>
      </c>
      <c r="B466" s="8" t="s">
        <v>941</v>
      </c>
      <c r="C466" s="8" t="s">
        <v>574</v>
      </c>
      <c r="D466" s="8" t="s">
        <v>925</v>
      </c>
      <c r="E466" s="7">
        <v>18.936249</v>
      </c>
      <c r="F466" s="7">
        <v>241812079.13999999</v>
      </c>
      <c r="G466" s="6">
        <v>4579013983.6000004</v>
      </c>
      <c r="H466" s="7">
        <v>2020247.21</v>
      </c>
      <c r="I466" s="6">
        <v>38255906.229999997</v>
      </c>
      <c r="J466" s="7">
        <v>4104147.6</v>
      </c>
      <c r="K466" s="6">
        <v>77717164.989999995</v>
      </c>
      <c r="L466" s="7">
        <v>-2083900.39</v>
      </c>
      <c r="M466" s="6">
        <v>-39461258.759999998</v>
      </c>
    </row>
    <row r="467" spans="1:13" x14ac:dyDescent="0.25">
      <c r="A467" s="8" t="s">
        <v>60</v>
      </c>
      <c r="B467" s="8" t="s">
        <v>941</v>
      </c>
      <c r="C467" s="8" t="s">
        <v>575</v>
      </c>
      <c r="D467" s="8" t="s">
        <v>925</v>
      </c>
      <c r="E467" s="7">
        <v>18.936249</v>
      </c>
      <c r="F467" s="7">
        <v>1423293200.21</v>
      </c>
      <c r="G467" s="6">
        <v>26951835862</v>
      </c>
      <c r="H467" s="7">
        <v>5765819.8499999996</v>
      </c>
      <c r="I467" s="6">
        <v>109183006.13</v>
      </c>
      <c r="J467" s="7">
        <v>32226855.539999999</v>
      </c>
      <c r="K467" s="6">
        <v>610255793.22000003</v>
      </c>
      <c r="L467" s="7">
        <v>-26461035.690000001</v>
      </c>
      <c r="M467" s="6">
        <v>-501072787.07999998</v>
      </c>
    </row>
    <row r="468" spans="1:13" x14ac:dyDescent="0.25">
      <c r="A468" s="8" t="s">
        <v>60</v>
      </c>
      <c r="B468" s="8" t="s">
        <v>941</v>
      </c>
      <c r="C468" s="8" t="s">
        <v>577</v>
      </c>
      <c r="D468" s="8" t="s">
        <v>925</v>
      </c>
      <c r="E468" s="7">
        <v>18.936250000000001</v>
      </c>
      <c r="F468" s="7">
        <v>809029491</v>
      </c>
      <c r="G468" s="6">
        <v>15319984699</v>
      </c>
      <c r="H468" s="7">
        <v>65196303.490000002</v>
      </c>
      <c r="I468" s="6">
        <v>1234573502</v>
      </c>
      <c r="J468" s="7">
        <v>13929064.75</v>
      </c>
      <c r="K468" s="6">
        <v>263764252.37</v>
      </c>
      <c r="L468" s="7">
        <v>51267238.740000002</v>
      </c>
      <c r="M468" s="6">
        <v>970809249.59000003</v>
      </c>
    </row>
    <row r="469" spans="1:13" x14ac:dyDescent="0.25">
      <c r="A469" s="8" t="s">
        <v>60</v>
      </c>
      <c r="B469" s="8" t="s">
        <v>95</v>
      </c>
      <c r="C469" s="8" t="s">
        <v>574</v>
      </c>
      <c r="D469" s="8" t="s">
        <v>925</v>
      </c>
      <c r="E469" s="7">
        <v>0</v>
      </c>
      <c r="F469" s="7">
        <v>0</v>
      </c>
      <c r="G469" s="6">
        <v>0</v>
      </c>
      <c r="H469" s="7">
        <v>0</v>
      </c>
      <c r="I469" s="6">
        <v>0</v>
      </c>
      <c r="J469" s="7">
        <v>0</v>
      </c>
      <c r="K469" s="6">
        <v>0</v>
      </c>
      <c r="L469" s="7">
        <v>0</v>
      </c>
      <c r="M469" s="6">
        <v>0</v>
      </c>
    </row>
    <row r="470" spans="1:13" x14ac:dyDescent="0.25">
      <c r="A470" s="8" t="s">
        <v>60</v>
      </c>
      <c r="B470" s="8" t="s">
        <v>95</v>
      </c>
      <c r="C470" s="8" t="s">
        <v>575</v>
      </c>
      <c r="D470" s="8" t="s">
        <v>925</v>
      </c>
      <c r="E470" s="7">
        <v>18.936249</v>
      </c>
      <c r="F470" s="7">
        <v>31977079.960000001</v>
      </c>
      <c r="G470" s="6">
        <v>605525980.38999999</v>
      </c>
      <c r="H470" s="7">
        <v>4351758.07</v>
      </c>
      <c r="I470" s="6">
        <v>82405978.75</v>
      </c>
      <c r="J470" s="7">
        <v>1189848.27</v>
      </c>
      <c r="K470" s="6">
        <v>22531264.300000001</v>
      </c>
      <c r="L470" s="7">
        <v>3161909.8</v>
      </c>
      <c r="M470" s="6">
        <v>59874714.450000003</v>
      </c>
    </row>
    <row r="471" spans="1:13" x14ac:dyDescent="0.25">
      <c r="A471" s="8" t="s">
        <v>60</v>
      </c>
      <c r="B471" s="8" t="s">
        <v>95</v>
      </c>
      <c r="C471" s="8" t="s">
        <v>577</v>
      </c>
      <c r="D471" s="8" t="s">
        <v>925</v>
      </c>
      <c r="E471" s="7">
        <v>18.936249</v>
      </c>
      <c r="F471" s="7">
        <v>24364110.68</v>
      </c>
      <c r="G471" s="6">
        <v>461364890.77999997</v>
      </c>
      <c r="H471" s="7">
        <v>4839737.3099999996</v>
      </c>
      <c r="I471" s="6">
        <v>91646475.640000001</v>
      </c>
      <c r="J471" s="7">
        <v>1722201.48</v>
      </c>
      <c r="K471" s="6">
        <v>32612037.780000001</v>
      </c>
      <c r="L471" s="7">
        <v>3117535.83</v>
      </c>
      <c r="M471" s="6">
        <v>59034437.859999999</v>
      </c>
    </row>
    <row r="472" spans="1:13" x14ac:dyDescent="0.25">
      <c r="A472" s="8" t="s">
        <v>61</v>
      </c>
      <c r="B472" s="8" t="s">
        <v>941</v>
      </c>
      <c r="C472" s="8" t="s">
        <v>578</v>
      </c>
      <c r="D472" s="8" t="s">
        <v>925</v>
      </c>
      <c r="E472" s="7">
        <v>18.936250000000001</v>
      </c>
      <c r="F472" s="7">
        <v>27711333.539999999</v>
      </c>
      <c r="G472" s="6">
        <v>524748739.75</v>
      </c>
      <c r="H472" s="7">
        <v>1157802.8500000001</v>
      </c>
      <c r="I472" s="6">
        <v>21924444.219999999</v>
      </c>
      <c r="J472" s="7">
        <v>2121.27</v>
      </c>
      <c r="K472" s="6">
        <v>40168.9</v>
      </c>
      <c r="L472" s="7">
        <v>1155681.58</v>
      </c>
      <c r="M472" s="6">
        <v>21884275.32</v>
      </c>
    </row>
    <row r="473" spans="1:13" x14ac:dyDescent="0.25">
      <c r="A473" s="8" t="s">
        <v>61</v>
      </c>
      <c r="B473" s="8" t="s">
        <v>941</v>
      </c>
      <c r="C473" s="8" t="s">
        <v>585</v>
      </c>
      <c r="D473" s="8" t="s">
        <v>925</v>
      </c>
      <c r="E473" s="7">
        <v>0</v>
      </c>
      <c r="F473" s="7">
        <v>0</v>
      </c>
      <c r="G473" s="6">
        <v>0</v>
      </c>
      <c r="H473" s="7">
        <v>0</v>
      </c>
      <c r="I473" s="6">
        <v>0</v>
      </c>
      <c r="J473" s="7">
        <v>0</v>
      </c>
      <c r="K473" s="6">
        <v>0</v>
      </c>
      <c r="L473" s="7">
        <v>0</v>
      </c>
      <c r="M473" s="6">
        <v>0</v>
      </c>
    </row>
    <row r="474" spans="1:13" x14ac:dyDescent="0.25">
      <c r="A474" s="8" t="s">
        <v>61</v>
      </c>
      <c r="B474" s="8" t="s">
        <v>941</v>
      </c>
      <c r="C474" s="8" t="s">
        <v>588</v>
      </c>
      <c r="D474" s="8" t="s">
        <v>925</v>
      </c>
      <c r="E474" s="7">
        <v>18.936250000000001</v>
      </c>
      <c r="F474" s="7">
        <v>86614403.040000007</v>
      </c>
      <c r="G474" s="6">
        <v>1640151989.5999999</v>
      </c>
      <c r="H474" s="7">
        <v>63785.26</v>
      </c>
      <c r="I474" s="6">
        <v>1207853.6299999999</v>
      </c>
      <c r="J474" s="7">
        <v>2747464.14</v>
      </c>
      <c r="K474" s="6">
        <v>52026667.82</v>
      </c>
      <c r="L474" s="7">
        <v>-2683678.88</v>
      </c>
      <c r="M474" s="6">
        <v>-50818814.189999998</v>
      </c>
    </row>
    <row r="475" spans="1:13" x14ac:dyDescent="0.25">
      <c r="A475" s="8" t="s">
        <v>61</v>
      </c>
      <c r="B475" s="8" t="s">
        <v>941</v>
      </c>
      <c r="C475" s="8" t="s">
        <v>589</v>
      </c>
      <c r="D475" s="8" t="s">
        <v>925</v>
      </c>
      <c r="E475" s="7">
        <v>0</v>
      </c>
      <c r="F475" s="7">
        <v>0</v>
      </c>
      <c r="G475" s="6">
        <v>0</v>
      </c>
      <c r="H475" s="7">
        <v>0</v>
      </c>
      <c r="I475" s="6">
        <v>0</v>
      </c>
      <c r="J475" s="7">
        <v>0</v>
      </c>
      <c r="K475" s="6">
        <v>0</v>
      </c>
      <c r="L475" s="7">
        <v>0</v>
      </c>
      <c r="M475" s="6">
        <v>0</v>
      </c>
    </row>
    <row r="476" spans="1:13" x14ac:dyDescent="0.25">
      <c r="A476" s="8" t="s">
        <v>61</v>
      </c>
      <c r="B476" s="8" t="s">
        <v>95</v>
      </c>
      <c r="C476" s="8" t="s">
        <v>578</v>
      </c>
      <c r="D476" s="8" t="s">
        <v>925</v>
      </c>
      <c r="E476" s="7">
        <v>0</v>
      </c>
      <c r="F476" s="7">
        <v>0</v>
      </c>
      <c r="G476" s="6">
        <v>0</v>
      </c>
      <c r="H476" s="7">
        <v>0</v>
      </c>
      <c r="I476" s="6">
        <v>0</v>
      </c>
      <c r="J476" s="7">
        <v>0</v>
      </c>
      <c r="K476" s="6">
        <v>0</v>
      </c>
      <c r="L476" s="7">
        <v>0</v>
      </c>
      <c r="M476" s="6">
        <v>0</v>
      </c>
    </row>
    <row r="477" spans="1:13" x14ac:dyDescent="0.25">
      <c r="A477" s="8" t="s">
        <v>61</v>
      </c>
      <c r="B477" s="8" t="s">
        <v>95</v>
      </c>
      <c r="C477" s="8" t="s">
        <v>585</v>
      </c>
      <c r="D477" s="8" t="s">
        <v>925</v>
      </c>
      <c r="E477" s="7">
        <v>18.936249</v>
      </c>
      <c r="F477" s="7">
        <v>11334820.82</v>
      </c>
      <c r="G477" s="6">
        <v>214639000.75</v>
      </c>
      <c r="H477" s="7">
        <v>122007.75</v>
      </c>
      <c r="I477" s="6">
        <v>2310369.2599999998</v>
      </c>
      <c r="J477" s="7">
        <v>96090.38</v>
      </c>
      <c r="K477" s="6">
        <v>1819591.46</v>
      </c>
      <c r="L477" s="7">
        <v>25917.37</v>
      </c>
      <c r="M477" s="6">
        <v>490777.8</v>
      </c>
    </row>
    <row r="478" spans="1:13" x14ac:dyDescent="0.25">
      <c r="A478" s="8" t="s">
        <v>61</v>
      </c>
      <c r="B478" s="8" t="s">
        <v>95</v>
      </c>
      <c r="C478" s="8" t="s">
        <v>588</v>
      </c>
      <c r="D478" s="8" t="s">
        <v>925</v>
      </c>
      <c r="E478" s="7">
        <v>18.936249</v>
      </c>
      <c r="F478" s="7">
        <v>12569325.779999999</v>
      </c>
      <c r="G478" s="6">
        <v>238015895.30000001</v>
      </c>
      <c r="H478" s="7">
        <v>303495.65999999997</v>
      </c>
      <c r="I478" s="6">
        <v>5747069.6900000004</v>
      </c>
      <c r="J478" s="7">
        <v>305597.84000000003</v>
      </c>
      <c r="K478" s="6">
        <v>5786877.0999999996</v>
      </c>
      <c r="L478" s="7">
        <v>-2102.1799999999998</v>
      </c>
      <c r="M478" s="6">
        <v>-39807.410000000003</v>
      </c>
    </row>
    <row r="479" spans="1:13" x14ac:dyDescent="0.25">
      <c r="A479" s="8" t="s">
        <v>61</v>
      </c>
      <c r="B479" s="8" t="s">
        <v>95</v>
      </c>
      <c r="C479" s="8" t="s">
        <v>589</v>
      </c>
      <c r="D479" s="8" t="s">
        <v>925</v>
      </c>
      <c r="E479" s="7">
        <v>18.936249</v>
      </c>
      <c r="F479" s="7">
        <v>1238531.1200000001</v>
      </c>
      <c r="G479" s="6">
        <v>23453134.920000002</v>
      </c>
      <c r="H479" s="7">
        <v>0</v>
      </c>
      <c r="I479" s="6">
        <v>0</v>
      </c>
      <c r="J479" s="7">
        <v>2528.4699999999998</v>
      </c>
      <c r="K479" s="6">
        <v>47879.74</v>
      </c>
      <c r="L479" s="7">
        <v>-2528.4699999999998</v>
      </c>
      <c r="M479" s="6">
        <v>-47879.74</v>
      </c>
    </row>
    <row r="480" spans="1:13" x14ac:dyDescent="0.25">
      <c r="A480" s="8" t="s">
        <v>62</v>
      </c>
      <c r="B480" s="8" t="s">
        <v>941</v>
      </c>
      <c r="C480" s="8" t="s">
        <v>605</v>
      </c>
      <c r="D480" s="8" t="s">
        <v>925</v>
      </c>
      <c r="E480" s="7">
        <v>0</v>
      </c>
      <c r="F480" s="7">
        <v>0</v>
      </c>
      <c r="G480" s="6">
        <v>0</v>
      </c>
      <c r="H480" s="7">
        <v>0</v>
      </c>
      <c r="I480" s="6">
        <v>0</v>
      </c>
      <c r="J480" s="7">
        <v>0</v>
      </c>
      <c r="K480" s="6">
        <v>0</v>
      </c>
      <c r="L480" s="7">
        <v>0</v>
      </c>
      <c r="M480" s="6">
        <v>0</v>
      </c>
    </row>
    <row r="481" spans="1:13" x14ac:dyDescent="0.25">
      <c r="A481" s="8" t="s">
        <v>62</v>
      </c>
      <c r="B481" s="8" t="s">
        <v>941</v>
      </c>
      <c r="C481" s="8" t="s">
        <v>606</v>
      </c>
      <c r="D481" s="8" t="s">
        <v>936</v>
      </c>
      <c r="E481" s="7">
        <v>0</v>
      </c>
      <c r="F481" s="7">
        <v>0</v>
      </c>
      <c r="G481" s="6">
        <v>0</v>
      </c>
      <c r="H481" s="7">
        <v>0</v>
      </c>
      <c r="I481" s="6">
        <v>0</v>
      </c>
      <c r="J481" s="7">
        <v>0</v>
      </c>
      <c r="K481" s="6">
        <v>0</v>
      </c>
      <c r="L481" s="7">
        <v>0</v>
      </c>
      <c r="M481" s="6">
        <v>0</v>
      </c>
    </row>
    <row r="482" spans="1:13" x14ac:dyDescent="0.25">
      <c r="A482" s="8" t="s">
        <v>62</v>
      </c>
      <c r="B482" s="8" t="s">
        <v>941</v>
      </c>
      <c r="C482" s="8" t="s">
        <v>607</v>
      </c>
      <c r="D482" s="8" t="s">
        <v>925</v>
      </c>
      <c r="E482" s="7">
        <v>0</v>
      </c>
      <c r="F482" s="7">
        <v>0</v>
      </c>
      <c r="G482" s="6">
        <v>0</v>
      </c>
      <c r="H482" s="7">
        <v>0</v>
      </c>
      <c r="I482" s="6">
        <v>0</v>
      </c>
      <c r="J482" s="7">
        <v>0</v>
      </c>
      <c r="K482" s="6">
        <v>0</v>
      </c>
      <c r="L482" s="7">
        <v>0</v>
      </c>
      <c r="M482" s="6">
        <v>0</v>
      </c>
    </row>
    <row r="483" spans="1:13" x14ac:dyDescent="0.25">
      <c r="A483" s="8" t="s">
        <v>62</v>
      </c>
      <c r="B483" s="8" t="s">
        <v>941</v>
      </c>
      <c r="C483" s="8" t="s">
        <v>610</v>
      </c>
      <c r="D483" s="8" t="s">
        <v>925</v>
      </c>
      <c r="E483" s="7">
        <v>0</v>
      </c>
      <c r="F483" s="7">
        <v>0</v>
      </c>
      <c r="G483" s="6">
        <v>0</v>
      </c>
      <c r="H483" s="7">
        <v>0</v>
      </c>
      <c r="I483" s="6">
        <v>0</v>
      </c>
      <c r="J483" s="7">
        <v>34828850.060000002</v>
      </c>
      <c r="K483" s="6">
        <v>660790357.84000003</v>
      </c>
      <c r="L483" s="7">
        <v>-34828850.060000002</v>
      </c>
      <c r="M483" s="6">
        <v>-660790357.84000003</v>
      </c>
    </row>
    <row r="484" spans="1:13" x14ac:dyDescent="0.25">
      <c r="A484" s="8" t="s">
        <v>62</v>
      </c>
      <c r="B484" s="8" t="s">
        <v>941</v>
      </c>
      <c r="C484" s="8" t="s">
        <v>611</v>
      </c>
      <c r="D484" s="8" t="s">
        <v>925</v>
      </c>
      <c r="E484" s="7">
        <v>0</v>
      </c>
      <c r="F484" s="7">
        <v>0</v>
      </c>
      <c r="G484" s="6">
        <v>0</v>
      </c>
      <c r="H484" s="7">
        <v>0</v>
      </c>
      <c r="I484" s="6">
        <v>0</v>
      </c>
      <c r="J484" s="7">
        <v>0</v>
      </c>
      <c r="K484" s="6">
        <v>0</v>
      </c>
      <c r="L484" s="7">
        <v>0</v>
      </c>
      <c r="M484" s="6">
        <v>0</v>
      </c>
    </row>
    <row r="485" spans="1:13" x14ac:dyDescent="0.25">
      <c r="A485" s="8" t="s">
        <v>62</v>
      </c>
      <c r="B485" s="8" t="s">
        <v>941</v>
      </c>
      <c r="C485" s="8" t="s">
        <v>612</v>
      </c>
      <c r="D485" s="8" t="s">
        <v>925</v>
      </c>
      <c r="E485" s="7">
        <v>0</v>
      </c>
      <c r="F485" s="7">
        <v>0</v>
      </c>
      <c r="G485" s="6">
        <v>0</v>
      </c>
      <c r="H485" s="7">
        <v>5464.64</v>
      </c>
      <c r="I485" s="6">
        <v>103677.88</v>
      </c>
      <c r="J485" s="7">
        <v>23734771.670000002</v>
      </c>
      <c r="K485" s="6">
        <v>450307955.44</v>
      </c>
      <c r="L485" s="7">
        <v>-23729307.030000001</v>
      </c>
      <c r="M485" s="6">
        <v>-450204277.56</v>
      </c>
    </row>
    <row r="486" spans="1:13" x14ac:dyDescent="0.25">
      <c r="A486" s="8" t="s">
        <v>62</v>
      </c>
      <c r="B486" s="8" t="s">
        <v>941</v>
      </c>
      <c r="C486" s="8" t="s">
        <v>613</v>
      </c>
      <c r="D486" s="8" t="s">
        <v>925</v>
      </c>
      <c r="E486" s="7">
        <v>0</v>
      </c>
      <c r="F486" s="7">
        <v>0</v>
      </c>
      <c r="G486" s="6">
        <v>0</v>
      </c>
      <c r="H486" s="7">
        <v>0</v>
      </c>
      <c r="I486" s="6">
        <v>0</v>
      </c>
      <c r="J486" s="7">
        <v>0</v>
      </c>
      <c r="K486" s="6">
        <v>0</v>
      </c>
      <c r="L486" s="7">
        <v>0</v>
      </c>
      <c r="M486" s="6">
        <v>0</v>
      </c>
    </row>
    <row r="487" spans="1:13" x14ac:dyDescent="0.25">
      <c r="A487" s="8" t="s">
        <v>62</v>
      </c>
      <c r="B487" s="8" t="s">
        <v>941</v>
      </c>
      <c r="C487" s="8" t="s">
        <v>615</v>
      </c>
      <c r="D487" s="8" t="s">
        <v>926</v>
      </c>
      <c r="E487" s="7">
        <v>18.9725</v>
      </c>
      <c r="F487" s="7">
        <v>62695662.399999999</v>
      </c>
      <c r="G487" s="6">
        <v>1189493454.9400001</v>
      </c>
      <c r="H487" s="7">
        <v>5060003.5599999996</v>
      </c>
      <c r="I487" s="6">
        <v>96000917.540000007</v>
      </c>
      <c r="J487" s="7">
        <v>4289780.9400000004</v>
      </c>
      <c r="K487" s="6">
        <v>81387868.879999995</v>
      </c>
      <c r="L487" s="7">
        <v>770222.62</v>
      </c>
      <c r="M487" s="6">
        <v>14613048.66</v>
      </c>
    </row>
    <row r="488" spans="1:13" x14ac:dyDescent="0.25">
      <c r="A488" s="8" t="s">
        <v>62</v>
      </c>
      <c r="B488" s="8" t="s">
        <v>941</v>
      </c>
      <c r="C488" s="8" t="s">
        <v>616</v>
      </c>
      <c r="D488" s="8" t="s">
        <v>927</v>
      </c>
      <c r="E488" s="7">
        <v>0</v>
      </c>
      <c r="F488" s="7">
        <v>0</v>
      </c>
      <c r="G488" s="6">
        <v>0</v>
      </c>
      <c r="H488" s="7">
        <v>0</v>
      </c>
      <c r="I488" s="6">
        <v>0</v>
      </c>
      <c r="J488" s="7">
        <v>0</v>
      </c>
      <c r="K488" s="6">
        <v>0</v>
      </c>
      <c r="L488" s="7">
        <v>0</v>
      </c>
      <c r="M488" s="6">
        <v>0</v>
      </c>
    </row>
    <row r="489" spans="1:13" x14ac:dyDescent="0.25">
      <c r="A489" s="8" t="s">
        <v>62</v>
      </c>
      <c r="B489" s="8" t="s">
        <v>941</v>
      </c>
      <c r="C489" s="8" t="s">
        <v>617</v>
      </c>
      <c r="D489" s="8" t="s">
        <v>925</v>
      </c>
      <c r="E489" s="7">
        <v>0</v>
      </c>
      <c r="F489" s="7">
        <v>0</v>
      </c>
      <c r="G489" s="6">
        <v>0</v>
      </c>
      <c r="H489" s="7">
        <v>0</v>
      </c>
      <c r="I489" s="6">
        <v>0</v>
      </c>
      <c r="J489" s="7">
        <v>0</v>
      </c>
      <c r="K489" s="6">
        <v>0</v>
      </c>
      <c r="L489" s="7">
        <v>0</v>
      </c>
      <c r="M489" s="6">
        <v>0</v>
      </c>
    </row>
    <row r="490" spans="1:13" x14ac:dyDescent="0.25">
      <c r="A490" s="8" t="s">
        <v>62</v>
      </c>
      <c r="B490" s="8" t="s">
        <v>941</v>
      </c>
      <c r="C490" s="8" t="s">
        <v>618</v>
      </c>
      <c r="D490" s="8" t="s">
        <v>927</v>
      </c>
      <c r="E490" s="7">
        <v>18.972498999999999</v>
      </c>
      <c r="F490" s="7">
        <v>617137.13</v>
      </c>
      <c r="G490" s="6">
        <v>11708634.15</v>
      </c>
      <c r="H490" s="7">
        <v>182550.39</v>
      </c>
      <c r="I490" s="6">
        <v>3463437.26</v>
      </c>
      <c r="J490" s="7">
        <v>6205.83</v>
      </c>
      <c r="K490" s="6">
        <v>117740.05</v>
      </c>
      <c r="L490" s="7">
        <v>176344.56</v>
      </c>
      <c r="M490" s="6">
        <v>3345697.21</v>
      </c>
    </row>
    <row r="491" spans="1:13" x14ac:dyDescent="0.25">
      <c r="A491" s="8" t="s">
        <v>62</v>
      </c>
      <c r="B491" s="8" t="s">
        <v>941</v>
      </c>
      <c r="C491" s="8" t="s">
        <v>619</v>
      </c>
      <c r="D491" s="8" t="s">
        <v>925</v>
      </c>
      <c r="E491" s="7">
        <v>0</v>
      </c>
      <c r="F491" s="7">
        <v>0</v>
      </c>
      <c r="G491" s="6">
        <v>0</v>
      </c>
      <c r="H491" s="7">
        <v>0</v>
      </c>
      <c r="I491" s="6">
        <v>0</v>
      </c>
      <c r="J491" s="7">
        <v>0</v>
      </c>
      <c r="K491" s="6">
        <v>0</v>
      </c>
      <c r="L491" s="7">
        <v>0</v>
      </c>
      <c r="M491" s="6">
        <v>0</v>
      </c>
    </row>
    <row r="492" spans="1:13" x14ac:dyDescent="0.25">
      <c r="A492" s="8" t="s">
        <v>62</v>
      </c>
      <c r="B492" s="8" t="s">
        <v>941</v>
      </c>
      <c r="C492" s="8" t="s">
        <v>620</v>
      </c>
      <c r="D492" s="8" t="s">
        <v>925</v>
      </c>
      <c r="E492" s="7">
        <v>18.972498999999999</v>
      </c>
      <c r="F492" s="7">
        <v>1556438.62</v>
      </c>
      <c r="G492" s="6">
        <v>29529531.670000002</v>
      </c>
      <c r="H492" s="7">
        <v>430.86</v>
      </c>
      <c r="I492" s="6">
        <v>8174.54</v>
      </c>
      <c r="J492" s="7">
        <v>95.8</v>
      </c>
      <c r="K492" s="6">
        <v>1817.57</v>
      </c>
      <c r="L492" s="7">
        <v>335.06</v>
      </c>
      <c r="M492" s="6">
        <v>6356.97</v>
      </c>
    </row>
    <row r="493" spans="1:13" x14ac:dyDescent="0.25">
      <c r="A493" s="8" t="s">
        <v>62</v>
      </c>
      <c r="B493" s="8" t="s">
        <v>941</v>
      </c>
      <c r="C493" s="8" t="s">
        <v>621</v>
      </c>
      <c r="D493" s="8" t="s">
        <v>932</v>
      </c>
      <c r="E493" s="7">
        <v>0</v>
      </c>
      <c r="F493" s="7">
        <v>0</v>
      </c>
      <c r="G493" s="6">
        <v>0</v>
      </c>
      <c r="H493" s="7">
        <v>0</v>
      </c>
      <c r="I493" s="6">
        <v>0</v>
      </c>
      <c r="J493" s="7">
        <v>0</v>
      </c>
      <c r="K493" s="6">
        <v>0</v>
      </c>
      <c r="L493" s="7">
        <v>0</v>
      </c>
      <c r="M493" s="6">
        <v>0</v>
      </c>
    </row>
    <row r="494" spans="1:13" x14ac:dyDescent="0.25">
      <c r="A494" s="8" t="s">
        <v>62</v>
      </c>
      <c r="B494" s="8" t="s">
        <v>941</v>
      </c>
      <c r="C494" s="8" t="s">
        <v>653</v>
      </c>
      <c r="D494" s="8" t="s">
        <v>927</v>
      </c>
      <c r="E494" s="7">
        <v>18.9725</v>
      </c>
      <c r="F494" s="7">
        <v>999841211.69000006</v>
      </c>
      <c r="G494" s="6">
        <v>18969487388.82</v>
      </c>
      <c r="H494" s="7">
        <v>2158919.62</v>
      </c>
      <c r="I494" s="6">
        <v>40960102.57</v>
      </c>
      <c r="J494" s="7">
        <v>25855721.18</v>
      </c>
      <c r="K494" s="6">
        <v>490547670.06999999</v>
      </c>
      <c r="L494" s="7">
        <v>-23696801.559999999</v>
      </c>
      <c r="M494" s="6">
        <v>-449587567.5</v>
      </c>
    </row>
    <row r="495" spans="1:13" x14ac:dyDescent="0.25">
      <c r="A495" s="8" t="s">
        <v>62</v>
      </c>
      <c r="B495" s="8" t="s">
        <v>941</v>
      </c>
      <c r="C495" s="8" t="s">
        <v>654</v>
      </c>
      <c r="D495" s="8" t="s">
        <v>927</v>
      </c>
      <c r="E495" s="7">
        <v>18.972498999999999</v>
      </c>
      <c r="F495" s="7">
        <v>2265497.9900000002</v>
      </c>
      <c r="G495" s="6">
        <v>42982160.560000002</v>
      </c>
      <c r="H495" s="7">
        <v>0</v>
      </c>
      <c r="I495" s="6">
        <v>0</v>
      </c>
      <c r="J495" s="7">
        <v>25537.49</v>
      </c>
      <c r="K495" s="6">
        <v>484510.04</v>
      </c>
      <c r="L495" s="7">
        <v>-25537.49</v>
      </c>
      <c r="M495" s="6">
        <v>-484510.04</v>
      </c>
    </row>
    <row r="496" spans="1:13" x14ac:dyDescent="0.25">
      <c r="A496" s="8" t="s">
        <v>62</v>
      </c>
      <c r="B496" s="8" t="s">
        <v>941</v>
      </c>
      <c r="C496" s="8" t="s">
        <v>655</v>
      </c>
      <c r="D496" s="8" t="s">
        <v>927</v>
      </c>
      <c r="E496" s="7">
        <v>18.972498999999999</v>
      </c>
      <c r="F496" s="7">
        <v>350187815.60000002</v>
      </c>
      <c r="G496" s="6">
        <v>6643938331.4300003</v>
      </c>
      <c r="H496" s="7">
        <v>8628176.6999999993</v>
      </c>
      <c r="I496" s="6">
        <v>163698082.49000001</v>
      </c>
      <c r="J496" s="7">
        <v>7981266.2999999998</v>
      </c>
      <c r="K496" s="6">
        <v>151424574.94999999</v>
      </c>
      <c r="L496" s="7">
        <v>646910.4</v>
      </c>
      <c r="M496" s="6">
        <v>12273507.539999999</v>
      </c>
    </row>
    <row r="497" spans="1:13" x14ac:dyDescent="0.25">
      <c r="A497" s="8" t="s">
        <v>62</v>
      </c>
      <c r="B497" s="8" t="s">
        <v>941</v>
      </c>
      <c r="C497" s="8" t="s">
        <v>656</v>
      </c>
      <c r="D497" s="8" t="s">
        <v>925</v>
      </c>
      <c r="E497" s="7">
        <v>23.97176</v>
      </c>
      <c r="F497" s="7">
        <v>2888961.94</v>
      </c>
      <c r="G497" s="6">
        <v>69253502.280000001</v>
      </c>
      <c r="H497" s="7">
        <v>53609.64</v>
      </c>
      <c r="I497" s="6">
        <v>1285117.3600000001</v>
      </c>
      <c r="J497" s="7">
        <v>167620.97</v>
      </c>
      <c r="K497" s="6">
        <v>4018169.69</v>
      </c>
      <c r="L497" s="7">
        <v>-114011.33</v>
      </c>
      <c r="M497" s="6">
        <v>-2733052.33</v>
      </c>
    </row>
    <row r="498" spans="1:13" x14ac:dyDescent="0.25">
      <c r="A498" s="8" t="s">
        <v>62</v>
      </c>
      <c r="B498" s="8" t="s">
        <v>941</v>
      </c>
      <c r="C498" s="8" t="s">
        <v>657</v>
      </c>
      <c r="D498" s="8" t="s">
        <v>925</v>
      </c>
      <c r="E498" s="7">
        <v>18.972498999999999</v>
      </c>
      <c r="F498" s="7">
        <v>182075370.41999999</v>
      </c>
      <c r="G498" s="6">
        <v>3454424965.27</v>
      </c>
      <c r="H498" s="7">
        <v>6596183</v>
      </c>
      <c r="I498" s="6">
        <v>125146081.95</v>
      </c>
      <c r="J498" s="7">
        <v>0</v>
      </c>
      <c r="K498" s="6">
        <v>0</v>
      </c>
      <c r="L498" s="7">
        <v>6596183</v>
      </c>
      <c r="M498" s="6">
        <v>125146081.95</v>
      </c>
    </row>
    <row r="499" spans="1:13" x14ac:dyDescent="0.25">
      <c r="A499" s="8" t="s">
        <v>62</v>
      </c>
      <c r="B499" s="8" t="s">
        <v>941</v>
      </c>
      <c r="C499" s="8" t="s">
        <v>658</v>
      </c>
      <c r="D499" s="8" t="s">
        <v>925</v>
      </c>
      <c r="E499" s="7">
        <v>0</v>
      </c>
      <c r="F499" s="7">
        <v>0</v>
      </c>
      <c r="G499" s="6">
        <v>0</v>
      </c>
      <c r="H499" s="7">
        <v>0</v>
      </c>
      <c r="I499" s="6">
        <v>0</v>
      </c>
      <c r="J499" s="7">
        <v>0</v>
      </c>
      <c r="K499" s="6">
        <v>0</v>
      </c>
      <c r="L499" s="7">
        <v>0</v>
      </c>
      <c r="M499" s="6">
        <v>0</v>
      </c>
    </row>
    <row r="500" spans="1:13" x14ac:dyDescent="0.25">
      <c r="A500" s="8" t="s">
        <v>62</v>
      </c>
      <c r="B500" s="8" t="s">
        <v>95</v>
      </c>
      <c r="C500" s="8" t="s">
        <v>605</v>
      </c>
      <c r="D500" s="8" t="s">
        <v>925</v>
      </c>
      <c r="E500" s="7">
        <v>0</v>
      </c>
      <c r="F500" s="7">
        <v>0</v>
      </c>
      <c r="G500" s="6">
        <v>0</v>
      </c>
      <c r="H500" s="7">
        <v>0</v>
      </c>
      <c r="I500" s="6">
        <v>0</v>
      </c>
      <c r="J500" s="7">
        <v>0</v>
      </c>
      <c r="K500" s="6">
        <v>0</v>
      </c>
      <c r="L500" s="7">
        <v>0</v>
      </c>
      <c r="M500" s="6">
        <v>0</v>
      </c>
    </row>
    <row r="501" spans="1:13" x14ac:dyDescent="0.25">
      <c r="A501" s="8" t="s">
        <v>62</v>
      </c>
      <c r="B501" s="8" t="s">
        <v>95</v>
      </c>
      <c r="C501" s="8" t="s">
        <v>606</v>
      </c>
      <c r="D501" s="8" t="s">
        <v>936</v>
      </c>
      <c r="E501" s="7">
        <v>18.972498999999999</v>
      </c>
      <c r="F501" s="7">
        <v>334124.34999999998</v>
      </c>
      <c r="G501" s="6">
        <v>6339174.2300000004</v>
      </c>
      <c r="H501" s="7">
        <v>0</v>
      </c>
      <c r="I501" s="6">
        <v>0</v>
      </c>
      <c r="J501" s="7">
        <v>0</v>
      </c>
      <c r="K501" s="6">
        <v>0</v>
      </c>
      <c r="L501" s="7">
        <v>0</v>
      </c>
      <c r="M501" s="6">
        <v>0</v>
      </c>
    </row>
    <row r="502" spans="1:13" x14ac:dyDescent="0.25">
      <c r="A502" s="8" t="s">
        <v>62</v>
      </c>
      <c r="B502" s="8" t="s">
        <v>95</v>
      </c>
      <c r="C502" s="8" t="s">
        <v>607</v>
      </c>
      <c r="D502" s="8" t="s">
        <v>925</v>
      </c>
      <c r="E502" s="7">
        <v>0</v>
      </c>
      <c r="F502" s="7">
        <v>0</v>
      </c>
      <c r="G502" s="6">
        <v>0</v>
      </c>
      <c r="H502" s="7">
        <v>0</v>
      </c>
      <c r="I502" s="6">
        <v>0</v>
      </c>
      <c r="J502" s="7">
        <v>0</v>
      </c>
      <c r="K502" s="6">
        <v>0</v>
      </c>
      <c r="L502" s="7">
        <v>0</v>
      </c>
      <c r="M502" s="6">
        <v>0</v>
      </c>
    </row>
    <row r="503" spans="1:13" x14ac:dyDescent="0.25">
      <c r="A503" s="8" t="s">
        <v>62</v>
      </c>
      <c r="B503" s="8" t="s">
        <v>95</v>
      </c>
      <c r="C503" s="8" t="s">
        <v>610</v>
      </c>
      <c r="D503" s="8" t="s">
        <v>925</v>
      </c>
      <c r="E503" s="7">
        <v>0</v>
      </c>
      <c r="F503" s="7">
        <v>0</v>
      </c>
      <c r="G503" s="6">
        <v>0</v>
      </c>
      <c r="H503" s="7">
        <v>0</v>
      </c>
      <c r="I503" s="6">
        <v>0</v>
      </c>
      <c r="J503" s="7">
        <v>7187.1</v>
      </c>
      <c r="K503" s="6">
        <v>136357.32</v>
      </c>
      <c r="L503" s="7">
        <v>-7187.1</v>
      </c>
      <c r="M503" s="6">
        <v>-136357.32</v>
      </c>
    </row>
    <row r="504" spans="1:13" x14ac:dyDescent="0.25">
      <c r="A504" s="8" t="s">
        <v>62</v>
      </c>
      <c r="B504" s="8" t="s">
        <v>95</v>
      </c>
      <c r="C504" s="8" t="s">
        <v>611</v>
      </c>
      <c r="D504" s="8" t="s">
        <v>925</v>
      </c>
      <c r="E504" s="7">
        <v>0</v>
      </c>
      <c r="F504" s="7">
        <v>0</v>
      </c>
      <c r="G504" s="6">
        <v>0</v>
      </c>
      <c r="H504" s="7">
        <v>0</v>
      </c>
      <c r="I504" s="6">
        <v>0</v>
      </c>
      <c r="J504" s="7">
        <v>0</v>
      </c>
      <c r="K504" s="6">
        <v>0</v>
      </c>
      <c r="L504" s="7">
        <v>0</v>
      </c>
      <c r="M504" s="6">
        <v>0</v>
      </c>
    </row>
    <row r="505" spans="1:13" x14ac:dyDescent="0.25">
      <c r="A505" s="8" t="s">
        <v>62</v>
      </c>
      <c r="B505" s="8" t="s">
        <v>95</v>
      </c>
      <c r="C505" s="8" t="s">
        <v>612</v>
      </c>
      <c r="D505" s="8" t="s">
        <v>925</v>
      </c>
      <c r="E505" s="7">
        <v>0</v>
      </c>
      <c r="F505" s="7">
        <v>0</v>
      </c>
      <c r="G505" s="6">
        <v>0</v>
      </c>
      <c r="H505" s="7">
        <v>0</v>
      </c>
      <c r="I505" s="6">
        <v>0</v>
      </c>
      <c r="J505" s="7">
        <v>387522.8</v>
      </c>
      <c r="K505" s="6">
        <v>7352276.2800000003</v>
      </c>
      <c r="L505" s="7">
        <v>-387522.8</v>
      </c>
      <c r="M505" s="6">
        <v>-7352276.2800000003</v>
      </c>
    </row>
    <row r="506" spans="1:13" x14ac:dyDescent="0.25">
      <c r="A506" s="8" t="s">
        <v>62</v>
      </c>
      <c r="B506" s="8" t="s">
        <v>95</v>
      </c>
      <c r="C506" s="8" t="s">
        <v>613</v>
      </c>
      <c r="D506" s="8" t="s">
        <v>925</v>
      </c>
      <c r="E506" s="7">
        <v>0</v>
      </c>
      <c r="F506" s="7">
        <v>0</v>
      </c>
      <c r="G506" s="6">
        <v>0</v>
      </c>
      <c r="H506" s="7">
        <v>0</v>
      </c>
      <c r="I506" s="6">
        <v>0</v>
      </c>
      <c r="J506" s="7">
        <v>0</v>
      </c>
      <c r="K506" s="6">
        <v>0</v>
      </c>
      <c r="L506" s="7">
        <v>0</v>
      </c>
      <c r="M506" s="6">
        <v>0</v>
      </c>
    </row>
    <row r="507" spans="1:13" x14ac:dyDescent="0.25">
      <c r="A507" s="8" t="s">
        <v>62</v>
      </c>
      <c r="B507" s="8" t="s">
        <v>95</v>
      </c>
      <c r="C507" s="8" t="s">
        <v>615</v>
      </c>
      <c r="D507" s="8" t="s">
        <v>926</v>
      </c>
      <c r="E507" s="7">
        <v>18.972498999999999</v>
      </c>
      <c r="F507" s="7">
        <v>116294.1</v>
      </c>
      <c r="G507" s="6">
        <v>2206389.73</v>
      </c>
      <c r="H507" s="7">
        <v>0</v>
      </c>
      <c r="I507" s="6">
        <v>0</v>
      </c>
      <c r="J507" s="7">
        <v>0</v>
      </c>
      <c r="K507" s="6">
        <v>0</v>
      </c>
      <c r="L507" s="7">
        <v>0</v>
      </c>
      <c r="M507" s="6">
        <v>0</v>
      </c>
    </row>
    <row r="508" spans="1:13" x14ac:dyDescent="0.25">
      <c r="A508" s="8" t="s">
        <v>62</v>
      </c>
      <c r="B508" s="8" t="s">
        <v>95</v>
      </c>
      <c r="C508" s="8" t="s">
        <v>616</v>
      </c>
      <c r="D508" s="8" t="s">
        <v>927</v>
      </c>
      <c r="E508" s="7">
        <v>0</v>
      </c>
      <c r="F508" s="7">
        <v>0</v>
      </c>
      <c r="G508" s="6">
        <v>0</v>
      </c>
      <c r="H508" s="7">
        <v>0</v>
      </c>
      <c r="I508" s="6">
        <v>0</v>
      </c>
      <c r="J508" s="7">
        <v>0</v>
      </c>
      <c r="K508" s="6">
        <v>0</v>
      </c>
      <c r="L508" s="7">
        <v>0</v>
      </c>
      <c r="M508" s="6">
        <v>0</v>
      </c>
    </row>
    <row r="509" spans="1:13" x14ac:dyDescent="0.25">
      <c r="A509" s="8" t="s">
        <v>62</v>
      </c>
      <c r="B509" s="8" t="s">
        <v>95</v>
      </c>
      <c r="C509" s="8" t="s">
        <v>617</v>
      </c>
      <c r="D509" s="8" t="s">
        <v>925</v>
      </c>
      <c r="E509" s="7">
        <v>0</v>
      </c>
      <c r="F509" s="7">
        <v>0</v>
      </c>
      <c r="G509" s="6">
        <v>0</v>
      </c>
      <c r="H509" s="7">
        <v>0</v>
      </c>
      <c r="I509" s="6">
        <v>0</v>
      </c>
      <c r="J509" s="7">
        <v>0</v>
      </c>
      <c r="K509" s="6">
        <v>0</v>
      </c>
      <c r="L509" s="7">
        <v>0</v>
      </c>
      <c r="M509" s="6">
        <v>0</v>
      </c>
    </row>
    <row r="510" spans="1:13" x14ac:dyDescent="0.25">
      <c r="A510" s="8" t="s">
        <v>62</v>
      </c>
      <c r="B510" s="8" t="s">
        <v>95</v>
      </c>
      <c r="C510" s="8" t="s">
        <v>618</v>
      </c>
      <c r="D510" s="8" t="s">
        <v>927</v>
      </c>
      <c r="E510" s="7">
        <v>18.972498999999999</v>
      </c>
      <c r="F510" s="7">
        <v>25907.59</v>
      </c>
      <c r="G510" s="6">
        <v>491531.74</v>
      </c>
      <c r="H510" s="7">
        <v>0</v>
      </c>
      <c r="I510" s="6">
        <v>0</v>
      </c>
      <c r="J510" s="7">
        <v>0</v>
      </c>
      <c r="K510" s="6">
        <v>0</v>
      </c>
      <c r="L510" s="7">
        <v>0</v>
      </c>
      <c r="M510" s="6">
        <v>0</v>
      </c>
    </row>
    <row r="511" spans="1:13" x14ac:dyDescent="0.25">
      <c r="A511" s="8" t="s">
        <v>62</v>
      </c>
      <c r="B511" s="8" t="s">
        <v>95</v>
      </c>
      <c r="C511" s="8" t="s">
        <v>619</v>
      </c>
      <c r="D511" s="8" t="s">
        <v>925</v>
      </c>
      <c r="E511" s="7">
        <v>0</v>
      </c>
      <c r="F511" s="7">
        <v>0</v>
      </c>
      <c r="G511" s="6">
        <v>0</v>
      </c>
      <c r="H511" s="7">
        <v>0</v>
      </c>
      <c r="I511" s="6">
        <v>0</v>
      </c>
      <c r="J511" s="7">
        <v>0</v>
      </c>
      <c r="K511" s="6">
        <v>0</v>
      </c>
      <c r="L511" s="7">
        <v>0</v>
      </c>
      <c r="M511" s="6">
        <v>0</v>
      </c>
    </row>
    <row r="512" spans="1:13" x14ac:dyDescent="0.25">
      <c r="A512" s="8" t="s">
        <v>62</v>
      </c>
      <c r="B512" s="8" t="s">
        <v>95</v>
      </c>
      <c r="C512" s="8" t="s">
        <v>620</v>
      </c>
      <c r="D512" s="8" t="s">
        <v>925</v>
      </c>
      <c r="E512" s="7">
        <v>18.972498999999999</v>
      </c>
      <c r="F512" s="7">
        <v>1951932.27</v>
      </c>
      <c r="G512" s="6">
        <v>37033034.979999997</v>
      </c>
      <c r="H512" s="7">
        <v>0</v>
      </c>
      <c r="I512" s="6">
        <v>0</v>
      </c>
      <c r="J512" s="7">
        <v>37325.1</v>
      </c>
      <c r="K512" s="6">
        <v>708150.44</v>
      </c>
      <c r="L512" s="7">
        <v>-37325.1</v>
      </c>
      <c r="M512" s="6">
        <v>-708150.44</v>
      </c>
    </row>
    <row r="513" spans="1:13" x14ac:dyDescent="0.25">
      <c r="A513" s="8" t="s">
        <v>62</v>
      </c>
      <c r="B513" s="8" t="s">
        <v>95</v>
      </c>
      <c r="C513" s="8" t="s">
        <v>621</v>
      </c>
      <c r="D513" s="8" t="s">
        <v>932</v>
      </c>
      <c r="E513" s="7">
        <v>0</v>
      </c>
      <c r="F513" s="7">
        <v>0</v>
      </c>
      <c r="G513" s="6">
        <v>0</v>
      </c>
      <c r="H513" s="7">
        <v>0</v>
      </c>
      <c r="I513" s="6">
        <v>0</v>
      </c>
      <c r="J513" s="7">
        <v>0</v>
      </c>
      <c r="K513" s="6">
        <v>0</v>
      </c>
      <c r="L513" s="7">
        <v>0</v>
      </c>
      <c r="M513" s="6">
        <v>0</v>
      </c>
    </row>
    <row r="514" spans="1:13" x14ac:dyDescent="0.25">
      <c r="A514" s="8" t="s">
        <v>62</v>
      </c>
      <c r="B514" s="8" t="s">
        <v>95</v>
      </c>
      <c r="C514" s="8" t="s">
        <v>653</v>
      </c>
      <c r="D514" s="8" t="s">
        <v>927</v>
      </c>
      <c r="E514" s="7">
        <v>18.9725</v>
      </c>
      <c r="F514" s="7">
        <v>2852351.65</v>
      </c>
      <c r="G514" s="6">
        <v>54116241.68</v>
      </c>
      <c r="H514" s="7">
        <v>12093.19</v>
      </c>
      <c r="I514" s="6">
        <v>229438.04</v>
      </c>
      <c r="J514" s="7">
        <v>96.6</v>
      </c>
      <c r="K514" s="6">
        <v>1832.74</v>
      </c>
      <c r="L514" s="7">
        <v>11996.59</v>
      </c>
      <c r="M514" s="6">
        <v>227605.3</v>
      </c>
    </row>
    <row r="515" spans="1:13" x14ac:dyDescent="0.25">
      <c r="A515" s="8" t="s">
        <v>62</v>
      </c>
      <c r="B515" s="8" t="s">
        <v>95</v>
      </c>
      <c r="C515" s="8" t="s">
        <v>654</v>
      </c>
      <c r="D515" s="8" t="s">
        <v>927</v>
      </c>
      <c r="E515" s="7">
        <v>18.972498999999999</v>
      </c>
      <c r="F515" s="7">
        <v>6827962.5199999996</v>
      </c>
      <c r="G515" s="6">
        <v>129543518.84</v>
      </c>
      <c r="H515" s="7">
        <v>218293.31</v>
      </c>
      <c r="I515" s="6">
        <v>4141569.81</v>
      </c>
      <c r="J515" s="7">
        <v>51146.01</v>
      </c>
      <c r="K515" s="6">
        <v>970367.71</v>
      </c>
      <c r="L515" s="7">
        <v>167147.29999999999</v>
      </c>
      <c r="M515" s="6">
        <v>3171202.1</v>
      </c>
    </row>
    <row r="516" spans="1:13" x14ac:dyDescent="0.25">
      <c r="A516" s="8" t="s">
        <v>62</v>
      </c>
      <c r="B516" s="8" t="s">
        <v>95</v>
      </c>
      <c r="C516" s="8" t="s">
        <v>655</v>
      </c>
      <c r="D516" s="8" t="s">
        <v>927</v>
      </c>
      <c r="E516" s="7">
        <v>18.972498999999999</v>
      </c>
      <c r="F516" s="7">
        <v>87299989.459999993</v>
      </c>
      <c r="G516" s="6">
        <v>1656299049.95</v>
      </c>
      <c r="H516" s="7">
        <v>100372.87</v>
      </c>
      <c r="I516" s="6">
        <v>1904324.26</v>
      </c>
      <c r="J516" s="7">
        <v>30457.91</v>
      </c>
      <c r="K516" s="6">
        <v>577862.79</v>
      </c>
      <c r="L516" s="7">
        <v>69914.960000000006</v>
      </c>
      <c r="M516" s="6">
        <v>1326461.47</v>
      </c>
    </row>
    <row r="517" spans="1:13" x14ac:dyDescent="0.25">
      <c r="A517" s="8" t="s">
        <v>62</v>
      </c>
      <c r="B517" s="8" t="s">
        <v>95</v>
      </c>
      <c r="C517" s="8" t="s">
        <v>656</v>
      </c>
      <c r="D517" s="8" t="s">
        <v>925</v>
      </c>
      <c r="E517" s="7">
        <v>23.97176</v>
      </c>
      <c r="F517" s="7">
        <v>2225337.17</v>
      </c>
      <c r="G517" s="6">
        <v>53345248.659999996</v>
      </c>
      <c r="H517" s="7">
        <v>606.36</v>
      </c>
      <c r="I517" s="6">
        <v>14535.51</v>
      </c>
      <c r="J517" s="7">
        <v>403.27</v>
      </c>
      <c r="K517" s="6">
        <v>9667.09</v>
      </c>
      <c r="L517" s="7">
        <v>203.09</v>
      </c>
      <c r="M517" s="6">
        <v>4868.42</v>
      </c>
    </row>
    <row r="518" spans="1:13" x14ac:dyDescent="0.25">
      <c r="A518" s="8" t="s">
        <v>62</v>
      </c>
      <c r="B518" s="8" t="s">
        <v>95</v>
      </c>
      <c r="C518" s="8" t="s">
        <v>657</v>
      </c>
      <c r="D518" s="8" t="s">
        <v>925</v>
      </c>
      <c r="E518" s="7">
        <v>18.972498999999999</v>
      </c>
      <c r="F518" s="7">
        <v>7948662.6500000004</v>
      </c>
      <c r="G518" s="6">
        <v>150806002.05000001</v>
      </c>
      <c r="H518" s="7">
        <v>0</v>
      </c>
      <c r="I518" s="6">
        <v>0</v>
      </c>
      <c r="J518" s="7">
        <v>43000</v>
      </c>
      <c r="K518" s="6">
        <v>815817.5</v>
      </c>
      <c r="L518" s="7">
        <v>-43000</v>
      </c>
      <c r="M518" s="6">
        <v>-815817.5</v>
      </c>
    </row>
    <row r="519" spans="1:13" x14ac:dyDescent="0.25">
      <c r="A519" s="8" t="s">
        <v>62</v>
      </c>
      <c r="B519" s="8" t="s">
        <v>95</v>
      </c>
      <c r="C519" s="8" t="s">
        <v>658</v>
      </c>
      <c r="D519" s="8" t="s">
        <v>925</v>
      </c>
      <c r="E519" s="7">
        <v>0</v>
      </c>
      <c r="F519" s="7">
        <v>0</v>
      </c>
      <c r="G519" s="6">
        <v>0</v>
      </c>
      <c r="H519" s="7">
        <v>0</v>
      </c>
      <c r="I519" s="6">
        <v>0</v>
      </c>
      <c r="J519" s="7">
        <v>0</v>
      </c>
      <c r="K519" s="6">
        <v>0</v>
      </c>
      <c r="L519" s="7">
        <v>0</v>
      </c>
      <c r="M519" s="6">
        <v>0</v>
      </c>
    </row>
    <row r="520" spans="1:13" x14ac:dyDescent="0.25">
      <c r="A520" s="8" t="s">
        <v>64</v>
      </c>
      <c r="B520" s="8" t="s">
        <v>941</v>
      </c>
      <c r="C520" s="8" t="s">
        <v>685</v>
      </c>
      <c r="D520" s="8" t="s">
        <v>925</v>
      </c>
      <c r="E520" s="7">
        <v>18.936250000000001</v>
      </c>
      <c r="F520" s="7">
        <v>18196991.739999998</v>
      </c>
      <c r="G520" s="6">
        <v>344582786.43000001</v>
      </c>
      <c r="H520" s="7">
        <v>8918.75</v>
      </c>
      <c r="I520" s="6">
        <v>169368.08</v>
      </c>
      <c r="J520" s="7">
        <v>12077.72</v>
      </c>
      <c r="K520" s="6">
        <v>229364.78</v>
      </c>
      <c r="L520" s="7">
        <v>-3158.97</v>
      </c>
      <c r="M520" s="6">
        <v>-59996.7</v>
      </c>
    </row>
    <row r="521" spans="1:13" x14ac:dyDescent="0.25">
      <c r="A521" s="8" t="s">
        <v>64</v>
      </c>
      <c r="B521" s="8" t="s">
        <v>941</v>
      </c>
      <c r="C521" s="8" t="s">
        <v>686</v>
      </c>
      <c r="D521" s="8" t="s">
        <v>925</v>
      </c>
      <c r="E521" s="7">
        <v>1</v>
      </c>
      <c r="F521" s="7">
        <v>1</v>
      </c>
      <c r="G521" s="6">
        <v>1</v>
      </c>
      <c r="H521" s="7">
        <v>1</v>
      </c>
      <c r="I521" s="6">
        <v>1</v>
      </c>
      <c r="J521" s="7">
        <v>75376275.650000006</v>
      </c>
      <c r="K521" s="6">
        <v>1434316315.8</v>
      </c>
      <c r="L521" s="7">
        <v>-75376274.650000006</v>
      </c>
      <c r="M521" s="6">
        <v>-1434316314.75</v>
      </c>
    </row>
    <row r="522" spans="1:13" x14ac:dyDescent="0.25">
      <c r="A522" s="8" t="s">
        <v>64</v>
      </c>
      <c r="B522" s="8" t="s">
        <v>941</v>
      </c>
      <c r="C522" s="8" t="s">
        <v>687</v>
      </c>
      <c r="D522" s="8" t="s">
        <v>925</v>
      </c>
      <c r="E522" s="7">
        <v>18.936250000000001</v>
      </c>
      <c r="F522" s="7">
        <v>1645923.59</v>
      </c>
      <c r="G522" s="6">
        <v>31167620.809999999</v>
      </c>
      <c r="H522" s="7">
        <v>27187.66</v>
      </c>
      <c r="I522" s="6">
        <v>516861.64</v>
      </c>
      <c r="J522" s="7">
        <v>2806111.03</v>
      </c>
      <c r="K522" s="6">
        <v>52846763.609999999</v>
      </c>
      <c r="L522" s="7">
        <v>-2778923.37</v>
      </c>
      <c r="M522" s="6">
        <v>-52329901.979999997</v>
      </c>
    </row>
    <row r="523" spans="1:13" x14ac:dyDescent="0.25">
      <c r="A523" s="8" t="s">
        <v>64</v>
      </c>
      <c r="B523" s="8" t="s">
        <v>941</v>
      </c>
      <c r="C523" s="8" t="s">
        <v>688</v>
      </c>
      <c r="D523" s="8" t="s">
        <v>925</v>
      </c>
      <c r="E523" s="7">
        <v>18.936250000000001</v>
      </c>
      <c r="F523" s="7">
        <v>731244055.73000002</v>
      </c>
      <c r="G523" s="6">
        <v>13847020317</v>
      </c>
      <c r="H523" s="7">
        <v>88208910.719999999</v>
      </c>
      <c r="I523" s="6">
        <v>1678746688.2</v>
      </c>
      <c r="J523" s="7">
        <v>14527680.289999999</v>
      </c>
      <c r="K523" s="6">
        <v>276390766.64999998</v>
      </c>
      <c r="L523" s="7">
        <v>73681230.430000007</v>
      </c>
      <c r="M523" s="6">
        <v>1402355921.5799999</v>
      </c>
    </row>
    <row r="524" spans="1:13" x14ac:dyDescent="0.25">
      <c r="A524" s="8" t="s">
        <v>64</v>
      </c>
      <c r="B524" s="8" t="s">
        <v>941</v>
      </c>
      <c r="C524" s="8" t="s">
        <v>689</v>
      </c>
      <c r="D524" s="8" t="s">
        <v>925</v>
      </c>
      <c r="E524" s="7">
        <v>18.936250000000001</v>
      </c>
      <c r="F524" s="7">
        <v>3368854428.5</v>
      </c>
      <c r="G524" s="6">
        <v>63793469982</v>
      </c>
      <c r="H524" s="7">
        <v>18438824.940000001</v>
      </c>
      <c r="I524" s="6">
        <v>348981011.23000002</v>
      </c>
      <c r="J524" s="7">
        <v>36828756.030000001</v>
      </c>
      <c r="K524" s="6">
        <v>694891082.89999998</v>
      </c>
      <c r="L524" s="7">
        <v>-18389931.09</v>
      </c>
      <c r="M524" s="6">
        <v>-345910071.67000002</v>
      </c>
    </row>
    <row r="525" spans="1:13" x14ac:dyDescent="0.25">
      <c r="A525" s="8" t="s">
        <v>64</v>
      </c>
      <c r="B525" s="8" t="s">
        <v>941</v>
      </c>
      <c r="C525" s="8" t="s">
        <v>690</v>
      </c>
      <c r="D525" s="8" t="s">
        <v>925</v>
      </c>
      <c r="E525" s="7">
        <v>18.936250000000001</v>
      </c>
      <c r="F525" s="7">
        <v>7302624.0499999998</v>
      </c>
      <c r="G525" s="6">
        <v>138284315.34</v>
      </c>
      <c r="H525" s="7">
        <v>349622.41</v>
      </c>
      <c r="I525" s="6">
        <v>6600355.1699999999</v>
      </c>
      <c r="J525" s="7">
        <v>1196966.6599999999</v>
      </c>
      <c r="K525" s="6">
        <v>22605359.32</v>
      </c>
      <c r="L525" s="7">
        <v>-847344.25</v>
      </c>
      <c r="M525" s="6">
        <v>-16005004.15</v>
      </c>
    </row>
    <row r="526" spans="1:13" x14ac:dyDescent="0.25">
      <c r="A526" s="8" t="s">
        <v>64</v>
      </c>
      <c r="B526" s="8" t="s">
        <v>941</v>
      </c>
      <c r="C526" s="8" t="s">
        <v>695</v>
      </c>
      <c r="D526" s="8" t="s">
        <v>925</v>
      </c>
      <c r="E526" s="7">
        <v>18.936252</v>
      </c>
      <c r="F526" s="7">
        <v>33514.17</v>
      </c>
      <c r="G526" s="6">
        <v>634632.78</v>
      </c>
      <c r="H526" s="7">
        <v>1</v>
      </c>
      <c r="I526" s="6">
        <v>1</v>
      </c>
      <c r="J526" s="7">
        <v>1</v>
      </c>
      <c r="K526" s="6">
        <v>1</v>
      </c>
      <c r="L526" s="7">
        <v>0</v>
      </c>
      <c r="M526" s="6">
        <v>0</v>
      </c>
    </row>
    <row r="527" spans="1:13" x14ac:dyDescent="0.25">
      <c r="A527" s="8" t="s">
        <v>64</v>
      </c>
      <c r="B527" s="8" t="s">
        <v>941</v>
      </c>
      <c r="C527" s="8" t="s">
        <v>696</v>
      </c>
      <c r="D527" s="8" t="s">
        <v>925</v>
      </c>
      <c r="E527" s="7">
        <v>18.936250000000001</v>
      </c>
      <c r="F527" s="7">
        <v>116023192.87</v>
      </c>
      <c r="G527" s="6">
        <v>2197044196.5999999</v>
      </c>
      <c r="H527" s="7">
        <v>747290.2</v>
      </c>
      <c r="I527" s="6">
        <v>13968181.91</v>
      </c>
      <c r="J527" s="7">
        <v>5872937.6200000001</v>
      </c>
      <c r="K527" s="6">
        <v>111245598.42</v>
      </c>
      <c r="L527" s="7">
        <v>-5125647.42</v>
      </c>
      <c r="M527" s="6">
        <v>-97277416.510000005</v>
      </c>
    </row>
    <row r="528" spans="1:13" x14ac:dyDescent="0.25">
      <c r="A528" s="8" t="s">
        <v>64</v>
      </c>
      <c r="B528" s="8" t="s">
        <v>941</v>
      </c>
      <c r="C528" s="8" t="s">
        <v>697</v>
      </c>
      <c r="D528" s="8" t="s">
        <v>925</v>
      </c>
      <c r="E528" s="7">
        <v>18.936250000000001</v>
      </c>
      <c r="F528" s="7">
        <v>32344715.420000002</v>
      </c>
      <c r="G528" s="6">
        <v>612487620.35000002</v>
      </c>
      <c r="H528" s="7">
        <v>292298.51</v>
      </c>
      <c r="I528" s="6">
        <v>5605503.5</v>
      </c>
      <c r="J528" s="7">
        <v>360448.42</v>
      </c>
      <c r="K528" s="6">
        <v>6899991.5300000003</v>
      </c>
      <c r="L528" s="7">
        <v>-68149.91</v>
      </c>
      <c r="M528" s="6">
        <v>-1294488.02</v>
      </c>
    </row>
    <row r="529" spans="1:13" x14ac:dyDescent="0.25">
      <c r="A529" s="8" t="s">
        <v>64</v>
      </c>
      <c r="B529" s="8" t="s">
        <v>95</v>
      </c>
      <c r="C529" s="8" t="s">
        <v>685</v>
      </c>
      <c r="D529" s="8" t="s">
        <v>925</v>
      </c>
      <c r="E529" s="7">
        <v>18.936249</v>
      </c>
      <c r="F529" s="7">
        <v>114186.71</v>
      </c>
      <c r="G529" s="6">
        <v>2162268.0699999998</v>
      </c>
      <c r="H529" s="7">
        <v>1</v>
      </c>
      <c r="I529" s="6">
        <v>1</v>
      </c>
      <c r="J529" s="7">
        <v>1</v>
      </c>
      <c r="K529" s="6">
        <v>1</v>
      </c>
      <c r="L529" s="7">
        <v>0</v>
      </c>
      <c r="M529" s="6">
        <v>0</v>
      </c>
    </row>
    <row r="530" spans="1:13" x14ac:dyDescent="0.25">
      <c r="A530" s="8" t="s">
        <v>64</v>
      </c>
      <c r="B530" s="8" t="s">
        <v>95</v>
      </c>
      <c r="C530" s="8" t="s">
        <v>686</v>
      </c>
      <c r="D530" s="8" t="s">
        <v>925</v>
      </c>
      <c r="E530" s="7">
        <v>1</v>
      </c>
      <c r="F530" s="7">
        <v>1</v>
      </c>
      <c r="G530" s="6">
        <v>1</v>
      </c>
      <c r="H530" s="7">
        <v>10414.65</v>
      </c>
      <c r="I530" s="6">
        <v>197526.85</v>
      </c>
      <c r="J530" s="7">
        <v>7411789.46</v>
      </c>
      <c r="K530" s="6">
        <v>141036478.93000001</v>
      </c>
      <c r="L530" s="7">
        <v>-7401374.8099999996</v>
      </c>
      <c r="M530" s="6">
        <v>-140838952.08000001</v>
      </c>
    </row>
    <row r="531" spans="1:13" x14ac:dyDescent="0.25">
      <c r="A531" s="8" t="s">
        <v>64</v>
      </c>
      <c r="B531" s="8" t="s">
        <v>95</v>
      </c>
      <c r="C531" s="8" t="s">
        <v>687</v>
      </c>
      <c r="D531" s="8" t="s">
        <v>925</v>
      </c>
      <c r="E531" s="7">
        <v>18.936250000000001</v>
      </c>
      <c r="F531" s="7">
        <v>783909.04</v>
      </c>
      <c r="G531" s="6">
        <v>14844297.68</v>
      </c>
      <c r="H531" s="7">
        <v>1.74</v>
      </c>
      <c r="I531" s="6">
        <v>33.380000000000003</v>
      </c>
      <c r="J531" s="7">
        <v>3.9</v>
      </c>
      <c r="K531" s="6">
        <v>73.78</v>
      </c>
      <c r="L531" s="7">
        <v>-2.16</v>
      </c>
      <c r="M531" s="6">
        <v>-40.4</v>
      </c>
    </row>
    <row r="532" spans="1:13" x14ac:dyDescent="0.25">
      <c r="A532" s="8" t="s">
        <v>64</v>
      </c>
      <c r="B532" s="8" t="s">
        <v>95</v>
      </c>
      <c r="C532" s="8" t="s">
        <v>688</v>
      </c>
      <c r="D532" s="8" t="s">
        <v>925</v>
      </c>
      <c r="E532" s="7">
        <v>18.936250000000001</v>
      </c>
      <c r="F532" s="7">
        <v>41994924.920000002</v>
      </c>
      <c r="G532" s="6">
        <v>795226400.85000002</v>
      </c>
      <c r="H532" s="7">
        <v>8126972.96</v>
      </c>
      <c r="I532" s="6">
        <v>154527264.46000001</v>
      </c>
      <c r="J532" s="7">
        <v>543016.91</v>
      </c>
      <c r="K532" s="6">
        <v>10239140.5</v>
      </c>
      <c r="L532" s="7">
        <v>7583956.0499999998</v>
      </c>
      <c r="M532" s="6">
        <v>144288123.97</v>
      </c>
    </row>
    <row r="533" spans="1:13" x14ac:dyDescent="0.25">
      <c r="A533" s="8" t="s">
        <v>64</v>
      </c>
      <c r="B533" s="8" t="s">
        <v>95</v>
      </c>
      <c r="C533" s="8" t="s">
        <v>689</v>
      </c>
      <c r="D533" s="8" t="s">
        <v>925</v>
      </c>
      <c r="E533" s="7">
        <v>18.936250000000001</v>
      </c>
      <c r="F533" s="7">
        <v>44320126.640000001</v>
      </c>
      <c r="G533" s="6">
        <v>839257002.12</v>
      </c>
      <c r="H533" s="7">
        <v>508680.15</v>
      </c>
      <c r="I533" s="6">
        <v>9524687.0899999999</v>
      </c>
      <c r="J533" s="7">
        <v>12393911.550000001</v>
      </c>
      <c r="K533" s="6">
        <v>233258646.97</v>
      </c>
      <c r="L533" s="7">
        <v>-11885231.41</v>
      </c>
      <c r="M533" s="6">
        <v>-223733959.88</v>
      </c>
    </row>
    <row r="534" spans="1:13" x14ac:dyDescent="0.25">
      <c r="A534" s="8" t="s">
        <v>64</v>
      </c>
      <c r="B534" s="8" t="s">
        <v>95</v>
      </c>
      <c r="C534" s="8" t="s">
        <v>690</v>
      </c>
      <c r="D534" s="8" t="s">
        <v>925</v>
      </c>
      <c r="E534" s="7">
        <v>18.936250000000001</v>
      </c>
      <c r="F534" s="7">
        <v>1323918.1100000001</v>
      </c>
      <c r="G534" s="6">
        <v>25070044.469999999</v>
      </c>
      <c r="H534" s="7">
        <v>45109.89</v>
      </c>
      <c r="I534" s="6">
        <v>851496.23</v>
      </c>
      <c r="J534" s="7">
        <v>53044.75</v>
      </c>
      <c r="K534" s="6">
        <v>1002147.41</v>
      </c>
      <c r="L534" s="7">
        <v>-7934.86</v>
      </c>
      <c r="M534" s="6">
        <v>-150651.18</v>
      </c>
    </row>
    <row r="535" spans="1:13" x14ac:dyDescent="0.25">
      <c r="A535" s="8" t="s">
        <v>64</v>
      </c>
      <c r="B535" s="8" t="s">
        <v>95</v>
      </c>
      <c r="C535" s="8" t="s">
        <v>696</v>
      </c>
      <c r="D535" s="8" t="s">
        <v>925</v>
      </c>
      <c r="E535" s="7">
        <v>18.936250000000001</v>
      </c>
      <c r="F535" s="7">
        <v>607843.27</v>
      </c>
      <c r="G535" s="6">
        <v>11510272.189999999</v>
      </c>
      <c r="H535" s="7">
        <v>1</v>
      </c>
      <c r="I535" s="6">
        <v>1</v>
      </c>
      <c r="J535" s="7">
        <v>1345834.45</v>
      </c>
      <c r="K535" s="6">
        <v>25461505.41</v>
      </c>
      <c r="L535" s="7">
        <v>-1345833.45</v>
      </c>
      <c r="M535" s="6">
        <v>-25461504.41</v>
      </c>
    </row>
    <row r="536" spans="1:13" x14ac:dyDescent="0.25">
      <c r="A536" s="8" t="s">
        <v>64</v>
      </c>
      <c r="B536" s="8" t="s">
        <v>95</v>
      </c>
      <c r="C536" s="8" t="s">
        <v>697</v>
      </c>
      <c r="D536" s="8" t="s">
        <v>925</v>
      </c>
      <c r="E536" s="7">
        <v>18.936250000000001</v>
      </c>
      <c r="F536" s="7">
        <v>1442855.07</v>
      </c>
      <c r="G536" s="6">
        <v>27322264.460000001</v>
      </c>
      <c r="H536" s="7">
        <v>2025.45</v>
      </c>
      <c r="I536" s="6">
        <v>38415.19</v>
      </c>
      <c r="J536" s="7">
        <v>1</v>
      </c>
      <c r="K536" s="6">
        <v>1</v>
      </c>
      <c r="L536" s="7">
        <v>2024.45</v>
      </c>
      <c r="M536" s="6">
        <v>38414.19</v>
      </c>
    </row>
    <row r="537" spans="1:13" x14ac:dyDescent="0.25">
      <c r="A537" s="8" t="s">
        <v>65</v>
      </c>
      <c r="B537" s="8" t="s">
        <v>941</v>
      </c>
      <c r="C537" s="8" t="s">
        <v>701</v>
      </c>
      <c r="D537" s="8" t="s">
        <v>925</v>
      </c>
      <c r="E537" s="7">
        <v>18.936250000000001</v>
      </c>
      <c r="F537" s="7">
        <v>109771736.98</v>
      </c>
      <c r="G537" s="6">
        <v>2078665064.5</v>
      </c>
      <c r="H537" s="7">
        <v>1</v>
      </c>
      <c r="I537" s="6">
        <v>1</v>
      </c>
      <c r="J537" s="7">
        <v>1</v>
      </c>
      <c r="K537" s="6">
        <v>1</v>
      </c>
      <c r="L537" s="7">
        <v>0</v>
      </c>
      <c r="M537" s="6">
        <v>0</v>
      </c>
    </row>
    <row r="538" spans="1:13" x14ac:dyDescent="0.25">
      <c r="A538" s="8" t="s">
        <v>65</v>
      </c>
      <c r="B538" s="8" t="s">
        <v>95</v>
      </c>
      <c r="C538" s="8" t="s">
        <v>701</v>
      </c>
      <c r="D538" s="8" t="s">
        <v>925</v>
      </c>
      <c r="E538" s="7">
        <v>18.936250000000001</v>
      </c>
      <c r="F538" s="7">
        <v>2201844.67</v>
      </c>
      <c r="G538" s="6">
        <v>41694681.350000001</v>
      </c>
      <c r="H538" s="7">
        <v>13250</v>
      </c>
      <c r="I538" s="6">
        <v>253729.55</v>
      </c>
      <c r="J538" s="7">
        <v>1</v>
      </c>
      <c r="K538" s="6">
        <v>1</v>
      </c>
      <c r="L538" s="7">
        <v>13249</v>
      </c>
      <c r="M538" s="6">
        <v>253728.55</v>
      </c>
    </row>
    <row r="539" spans="1:13" x14ac:dyDescent="0.25">
      <c r="A539" s="8" t="s">
        <v>66</v>
      </c>
      <c r="B539" s="8" t="s">
        <v>941</v>
      </c>
      <c r="C539" s="8" t="s">
        <v>703</v>
      </c>
      <c r="D539" s="8" t="s">
        <v>925</v>
      </c>
      <c r="E539" s="7">
        <v>18.875699000000001</v>
      </c>
      <c r="F539" s="7">
        <v>163513280.55000001</v>
      </c>
      <c r="G539" s="6">
        <v>3086427629.5999999</v>
      </c>
      <c r="H539" s="7">
        <v>205.69</v>
      </c>
      <c r="I539" s="6">
        <v>3882.54</v>
      </c>
      <c r="J539" s="7">
        <v>633577.94999999995</v>
      </c>
      <c r="K539" s="6">
        <v>11959227.310000001</v>
      </c>
      <c r="L539" s="7">
        <v>-633372.26</v>
      </c>
      <c r="M539" s="6">
        <v>-11955344.77</v>
      </c>
    </row>
    <row r="540" spans="1:13" x14ac:dyDescent="0.25">
      <c r="A540" s="8" t="s">
        <v>66</v>
      </c>
      <c r="B540" s="8" t="s">
        <v>941</v>
      </c>
      <c r="C540" s="8" t="s">
        <v>707</v>
      </c>
      <c r="D540" s="8" t="s">
        <v>925</v>
      </c>
      <c r="E540" s="7">
        <v>18.875699000000001</v>
      </c>
      <c r="F540" s="7">
        <v>59026411.899999999</v>
      </c>
      <c r="G540" s="6">
        <v>1114164843.01</v>
      </c>
      <c r="H540" s="7">
        <v>545824.56000000006</v>
      </c>
      <c r="I540" s="6">
        <v>10302820.65</v>
      </c>
      <c r="J540" s="7">
        <v>446342</v>
      </c>
      <c r="K540" s="6">
        <v>8425017.6899999995</v>
      </c>
      <c r="L540" s="7">
        <v>99482.559999999998</v>
      </c>
      <c r="M540" s="6">
        <v>1877802.96</v>
      </c>
    </row>
    <row r="541" spans="1:13" x14ac:dyDescent="0.25">
      <c r="A541" s="8" t="s">
        <v>66</v>
      </c>
      <c r="B541" s="8" t="s">
        <v>95</v>
      </c>
      <c r="C541" s="8" t="s">
        <v>703</v>
      </c>
      <c r="D541" s="8" t="s">
        <v>925</v>
      </c>
      <c r="E541" s="7">
        <v>18.875699000000001</v>
      </c>
      <c r="F541" s="7">
        <v>6457883.9100000001</v>
      </c>
      <c r="G541" s="6">
        <v>121897079.25</v>
      </c>
      <c r="H541" s="7">
        <v>6054.17</v>
      </c>
      <c r="I541" s="6">
        <v>114276.77</v>
      </c>
      <c r="J541" s="7">
        <v>100415.7</v>
      </c>
      <c r="K541" s="6">
        <v>1895416.59</v>
      </c>
      <c r="L541" s="7">
        <v>-94361.52</v>
      </c>
      <c r="M541" s="6">
        <v>-1781139.82</v>
      </c>
    </row>
    <row r="542" spans="1:13" x14ac:dyDescent="0.25">
      <c r="A542" s="8" t="s">
        <v>66</v>
      </c>
      <c r="B542" s="8" t="s">
        <v>95</v>
      </c>
      <c r="C542" s="8" t="s">
        <v>707</v>
      </c>
      <c r="D542" s="8" t="s">
        <v>925</v>
      </c>
      <c r="E542" s="7">
        <v>18.875699000000001</v>
      </c>
      <c r="F542" s="7">
        <v>1707492.58</v>
      </c>
      <c r="G542" s="6">
        <v>32230117.600000001</v>
      </c>
      <c r="H542" s="7">
        <v>13908.08</v>
      </c>
      <c r="I542" s="6">
        <v>262524.75</v>
      </c>
      <c r="J542" s="7">
        <v>94384.31</v>
      </c>
      <c r="K542" s="6">
        <v>1781569.95</v>
      </c>
      <c r="L542" s="7">
        <v>-80476.23</v>
      </c>
      <c r="M542" s="6">
        <v>-1519045.2</v>
      </c>
    </row>
    <row r="543" spans="1:13" x14ac:dyDescent="0.25">
      <c r="A543" s="8" t="s">
        <v>67</v>
      </c>
      <c r="B543" s="8" t="s">
        <v>95</v>
      </c>
      <c r="C543" s="8" t="s">
        <v>710</v>
      </c>
      <c r="D543" s="8" t="s">
        <v>925</v>
      </c>
      <c r="E543" s="7">
        <v>18.974972000000001</v>
      </c>
      <c r="F543" s="7">
        <v>68612804.030000001</v>
      </c>
      <c r="G543" s="6">
        <v>1301926036</v>
      </c>
      <c r="H543" s="7">
        <v>27679000</v>
      </c>
      <c r="I543" s="6">
        <v>525208250.25999999</v>
      </c>
      <c r="J543" s="7">
        <v>747000</v>
      </c>
      <c r="K543" s="6">
        <v>14174304.09</v>
      </c>
      <c r="L543" s="7">
        <v>26932000</v>
      </c>
      <c r="M543" s="6">
        <v>511033946.17000002</v>
      </c>
    </row>
    <row r="544" spans="1:13" x14ac:dyDescent="0.25">
      <c r="A544" s="8" t="s">
        <v>68</v>
      </c>
      <c r="B544" s="8" t="s">
        <v>941</v>
      </c>
      <c r="C544" s="8" t="s">
        <v>711</v>
      </c>
      <c r="D544" s="8" t="s">
        <v>925</v>
      </c>
      <c r="E544" s="7">
        <v>18.963750000000001</v>
      </c>
      <c r="F544" s="7">
        <v>4437922427</v>
      </c>
      <c r="G544" s="6">
        <v>84159651427</v>
      </c>
      <c r="H544" s="7">
        <v>40182868</v>
      </c>
      <c r="I544" s="6">
        <v>762017859</v>
      </c>
      <c r="J544" s="7">
        <v>122795560</v>
      </c>
      <c r="K544" s="6">
        <v>2328664310</v>
      </c>
      <c r="L544" s="7">
        <v>-82612693</v>
      </c>
      <c r="M544" s="6">
        <v>-1566646451</v>
      </c>
    </row>
    <row r="545" spans="1:13" x14ac:dyDescent="0.25">
      <c r="A545" s="8" t="s">
        <v>68</v>
      </c>
      <c r="B545" s="8" t="s">
        <v>95</v>
      </c>
      <c r="C545" s="8" t="s">
        <v>711</v>
      </c>
      <c r="D545" s="8" t="s">
        <v>925</v>
      </c>
      <c r="E545" s="7">
        <v>18.963749</v>
      </c>
      <c r="F545" s="7">
        <v>547864368</v>
      </c>
      <c r="G545" s="6">
        <v>10389562902</v>
      </c>
      <c r="H545" s="7">
        <v>1388948</v>
      </c>
      <c r="I545" s="6">
        <v>26339653</v>
      </c>
      <c r="J545" s="7">
        <v>18735666</v>
      </c>
      <c r="K545" s="6">
        <v>355298488</v>
      </c>
      <c r="L545" s="7">
        <v>-17346719</v>
      </c>
      <c r="M545" s="6">
        <v>-328958834</v>
      </c>
    </row>
    <row r="546" spans="1:13" x14ac:dyDescent="0.25">
      <c r="A546" s="8" t="s">
        <v>69</v>
      </c>
      <c r="B546" s="8" t="s">
        <v>941</v>
      </c>
      <c r="C546" s="8" t="s">
        <v>712</v>
      </c>
      <c r="D546" s="8" t="s">
        <v>925</v>
      </c>
      <c r="E546" s="7">
        <v>18.963749</v>
      </c>
      <c r="F546" s="7">
        <v>759255570</v>
      </c>
      <c r="G546" s="6">
        <v>14398332815</v>
      </c>
      <c r="H546" s="7">
        <v>6363182</v>
      </c>
      <c r="I546" s="6">
        <v>120669796</v>
      </c>
      <c r="J546" s="7">
        <v>21660258</v>
      </c>
      <c r="K546" s="6">
        <v>410759723</v>
      </c>
      <c r="L546" s="7">
        <v>-15297076</v>
      </c>
      <c r="M546" s="6">
        <v>-290089927</v>
      </c>
    </row>
    <row r="547" spans="1:13" x14ac:dyDescent="0.25">
      <c r="A547" s="8" t="s">
        <v>69</v>
      </c>
      <c r="B547" s="8" t="s">
        <v>941</v>
      </c>
      <c r="C547" s="8" t="s">
        <v>713</v>
      </c>
      <c r="D547" s="8" t="s">
        <v>926</v>
      </c>
      <c r="E547" s="7">
        <v>20.503599999999999</v>
      </c>
      <c r="F547" s="7">
        <v>271797705</v>
      </c>
      <c r="G547" s="6">
        <v>5572831431</v>
      </c>
      <c r="H547" s="7">
        <v>26542902</v>
      </c>
      <c r="I547" s="6">
        <v>544225052</v>
      </c>
      <c r="J547" s="7">
        <v>5358575</v>
      </c>
      <c r="K547" s="6">
        <v>109870083</v>
      </c>
      <c r="L547" s="7">
        <v>21184327</v>
      </c>
      <c r="M547" s="6">
        <v>434354968.54000002</v>
      </c>
    </row>
    <row r="548" spans="1:13" x14ac:dyDescent="0.25">
      <c r="A548" s="8" t="s">
        <v>69</v>
      </c>
      <c r="B548" s="8" t="s">
        <v>95</v>
      </c>
      <c r="C548" s="8" t="s">
        <v>712</v>
      </c>
      <c r="D548" s="8" t="s">
        <v>925</v>
      </c>
      <c r="E548" s="7">
        <v>18.963749</v>
      </c>
      <c r="F548" s="7">
        <v>6447101</v>
      </c>
      <c r="G548" s="6">
        <v>122261211</v>
      </c>
      <c r="H548" s="7">
        <v>0</v>
      </c>
      <c r="I548" s="6">
        <v>0</v>
      </c>
      <c r="J548" s="7">
        <v>531855</v>
      </c>
      <c r="K548" s="6">
        <v>10085960</v>
      </c>
      <c r="L548" s="7">
        <v>-531855</v>
      </c>
      <c r="M548" s="6">
        <v>-10085960</v>
      </c>
    </row>
    <row r="549" spans="1:13" x14ac:dyDescent="0.25">
      <c r="A549" s="8" t="s">
        <v>69</v>
      </c>
      <c r="B549" s="8" t="s">
        <v>95</v>
      </c>
      <c r="C549" s="8" t="s">
        <v>713</v>
      </c>
      <c r="D549" s="8" t="s">
        <v>926</v>
      </c>
      <c r="E549" s="7">
        <v>20.503595000000001</v>
      </c>
      <c r="F549" s="7">
        <v>2128137</v>
      </c>
      <c r="G549" s="6">
        <v>43634461</v>
      </c>
      <c r="H549" s="7">
        <v>0</v>
      </c>
      <c r="I549" s="6">
        <v>0</v>
      </c>
      <c r="J549" s="7">
        <v>0</v>
      </c>
      <c r="K549" s="6">
        <v>0</v>
      </c>
      <c r="L549" s="7">
        <v>0</v>
      </c>
      <c r="M549" s="6">
        <v>0</v>
      </c>
    </row>
    <row r="550" spans="1:13" x14ac:dyDescent="0.25">
      <c r="A550" s="8" t="s">
        <v>70</v>
      </c>
      <c r="B550" s="8" t="s">
        <v>941</v>
      </c>
      <c r="C550" s="8" t="s">
        <v>714</v>
      </c>
      <c r="D550" s="8" t="s">
        <v>925</v>
      </c>
      <c r="E550" s="7">
        <v>18.963750000000001</v>
      </c>
      <c r="F550" s="7">
        <v>3036825460</v>
      </c>
      <c r="G550" s="6">
        <v>57589598823</v>
      </c>
      <c r="H550" s="7">
        <v>25833404</v>
      </c>
      <c r="I550" s="6">
        <v>489898209</v>
      </c>
      <c r="J550" s="7">
        <v>72998438</v>
      </c>
      <c r="K550" s="6">
        <v>1384324133</v>
      </c>
      <c r="L550" s="7">
        <v>-47165035</v>
      </c>
      <c r="M550" s="6">
        <v>-894425924</v>
      </c>
    </row>
    <row r="551" spans="1:13" x14ac:dyDescent="0.25">
      <c r="A551" s="8" t="s">
        <v>70</v>
      </c>
      <c r="B551" s="8" t="s">
        <v>941</v>
      </c>
      <c r="C551" s="8" t="s">
        <v>715</v>
      </c>
      <c r="D551" s="8" t="s">
        <v>926</v>
      </c>
      <c r="E551" s="7">
        <v>20.503598</v>
      </c>
      <c r="F551" s="7">
        <v>7647317</v>
      </c>
      <c r="G551" s="6">
        <v>156797521</v>
      </c>
      <c r="H551" s="7">
        <v>52596</v>
      </c>
      <c r="I551" s="6">
        <v>1078404</v>
      </c>
      <c r="J551" s="7">
        <v>276866</v>
      </c>
      <c r="K551" s="6">
        <v>5676754</v>
      </c>
      <c r="L551" s="7">
        <v>-224270</v>
      </c>
      <c r="M551" s="6">
        <v>-4598350</v>
      </c>
    </row>
    <row r="552" spans="1:13" x14ac:dyDescent="0.25">
      <c r="A552" s="8" t="s">
        <v>70</v>
      </c>
      <c r="B552" s="8" t="s">
        <v>941</v>
      </c>
      <c r="C552" s="8" t="s">
        <v>716</v>
      </c>
      <c r="D552" s="8" t="s">
        <v>930</v>
      </c>
      <c r="E552" s="7">
        <v>0.125359</v>
      </c>
      <c r="F552" s="7">
        <v>64099950281</v>
      </c>
      <c r="G552" s="6">
        <v>8035569767</v>
      </c>
      <c r="H552" s="7">
        <v>8174471213</v>
      </c>
      <c r="I552" s="6">
        <v>1024751711</v>
      </c>
      <c r="J552" s="7">
        <v>509829736</v>
      </c>
      <c r="K552" s="6">
        <v>63912256</v>
      </c>
      <c r="L552" s="7">
        <v>7664641477</v>
      </c>
      <c r="M552" s="6">
        <v>960839456</v>
      </c>
    </row>
    <row r="553" spans="1:13" x14ac:dyDescent="0.25">
      <c r="A553" s="8" t="s">
        <v>70</v>
      </c>
      <c r="B553" s="8" t="s">
        <v>941</v>
      </c>
      <c r="C553" s="8" t="s">
        <v>717</v>
      </c>
      <c r="D553" s="8" t="s">
        <v>925</v>
      </c>
      <c r="E553" s="7">
        <v>18.963750000000001</v>
      </c>
      <c r="F553" s="7">
        <v>184097251</v>
      </c>
      <c r="G553" s="6">
        <v>3491174251</v>
      </c>
      <c r="H553" s="7">
        <v>3536635</v>
      </c>
      <c r="I553" s="6">
        <v>67067861</v>
      </c>
      <c r="J553" s="7">
        <v>77338150</v>
      </c>
      <c r="K553" s="6">
        <v>1466621338</v>
      </c>
      <c r="L553" s="7">
        <v>-73801515</v>
      </c>
      <c r="M553" s="6">
        <v>-1399553476</v>
      </c>
    </row>
    <row r="554" spans="1:13" x14ac:dyDescent="0.25">
      <c r="A554" s="8" t="s">
        <v>70</v>
      </c>
      <c r="B554" s="8" t="s">
        <v>941</v>
      </c>
      <c r="C554" s="8" t="s">
        <v>719</v>
      </c>
      <c r="D554" s="8" t="s">
        <v>926</v>
      </c>
      <c r="E554" s="7">
        <v>20.503599000000001</v>
      </c>
      <c r="F554" s="7">
        <v>15711427</v>
      </c>
      <c r="G554" s="6">
        <v>322140806</v>
      </c>
      <c r="H554" s="7">
        <v>533930</v>
      </c>
      <c r="I554" s="6">
        <v>10947493</v>
      </c>
      <c r="J554" s="7">
        <v>71661</v>
      </c>
      <c r="K554" s="6">
        <v>1469315</v>
      </c>
      <c r="L554" s="7">
        <v>462269</v>
      </c>
      <c r="M554" s="6">
        <v>9478179</v>
      </c>
    </row>
    <row r="555" spans="1:13" x14ac:dyDescent="0.25">
      <c r="A555" s="8" t="s">
        <v>70</v>
      </c>
      <c r="B555" s="8" t="s">
        <v>941</v>
      </c>
      <c r="C555" s="8" t="s">
        <v>720</v>
      </c>
      <c r="D555" s="8" t="s">
        <v>925</v>
      </c>
      <c r="E555" s="7">
        <v>18.963749</v>
      </c>
      <c r="F555" s="7">
        <v>634841657</v>
      </c>
      <c r="G555" s="6">
        <v>12038978471</v>
      </c>
      <c r="H555" s="7">
        <v>200000</v>
      </c>
      <c r="I555" s="6">
        <v>3792750</v>
      </c>
      <c r="J555" s="7">
        <v>0</v>
      </c>
      <c r="K555" s="6">
        <v>0</v>
      </c>
      <c r="L555" s="7">
        <v>200000</v>
      </c>
      <c r="M555" s="6">
        <v>3792750</v>
      </c>
    </row>
    <row r="556" spans="1:13" x14ac:dyDescent="0.25">
      <c r="A556" s="8" t="s">
        <v>70</v>
      </c>
      <c r="B556" s="8" t="s">
        <v>95</v>
      </c>
      <c r="C556" s="8" t="s">
        <v>714</v>
      </c>
      <c r="D556" s="8" t="s">
        <v>925</v>
      </c>
      <c r="E556" s="7">
        <v>18.963750000000001</v>
      </c>
      <c r="F556" s="7">
        <v>42257990</v>
      </c>
      <c r="G556" s="6">
        <v>801369966</v>
      </c>
      <c r="H556" s="7">
        <v>668052</v>
      </c>
      <c r="I556" s="6">
        <v>12668775</v>
      </c>
      <c r="J556" s="7">
        <v>470540</v>
      </c>
      <c r="K556" s="6">
        <v>8923202</v>
      </c>
      <c r="L556" s="7">
        <v>197512</v>
      </c>
      <c r="M556" s="6">
        <v>3745573</v>
      </c>
    </row>
    <row r="557" spans="1:13" x14ac:dyDescent="0.25">
      <c r="A557" s="8" t="s">
        <v>70</v>
      </c>
      <c r="B557" s="8" t="s">
        <v>95</v>
      </c>
      <c r="C557" s="8" t="s">
        <v>715</v>
      </c>
      <c r="D557" s="8" t="s">
        <v>926</v>
      </c>
      <c r="E557" s="7">
        <v>20.503598</v>
      </c>
      <c r="F557" s="7">
        <v>5009111</v>
      </c>
      <c r="G557" s="6">
        <v>102704801</v>
      </c>
      <c r="H557" s="7">
        <v>0</v>
      </c>
      <c r="I557" s="6">
        <v>0</v>
      </c>
      <c r="J557" s="7">
        <v>3197</v>
      </c>
      <c r="K557" s="6">
        <v>65558</v>
      </c>
      <c r="L557" s="7">
        <v>-3197</v>
      </c>
      <c r="M557" s="6">
        <v>-65558</v>
      </c>
    </row>
    <row r="558" spans="1:13" x14ac:dyDescent="0.25">
      <c r="A558" s="8" t="s">
        <v>70</v>
      </c>
      <c r="B558" s="8" t="s">
        <v>95</v>
      </c>
      <c r="C558" s="8" t="s">
        <v>716</v>
      </c>
      <c r="D558" s="8" t="s">
        <v>930</v>
      </c>
      <c r="E558" s="7">
        <v>0.125359</v>
      </c>
      <c r="F558" s="7">
        <v>2133209071</v>
      </c>
      <c r="G558" s="6">
        <v>267419089</v>
      </c>
      <c r="H558" s="7">
        <v>73937892</v>
      </c>
      <c r="I558" s="6">
        <v>9268854</v>
      </c>
      <c r="J558" s="7">
        <v>0</v>
      </c>
      <c r="K558" s="6">
        <v>0</v>
      </c>
      <c r="L558" s="7">
        <v>73937892</v>
      </c>
      <c r="M558" s="6">
        <v>9268854</v>
      </c>
    </row>
    <row r="559" spans="1:13" x14ac:dyDescent="0.25">
      <c r="A559" s="8" t="s">
        <v>70</v>
      </c>
      <c r="B559" s="8" t="s">
        <v>95</v>
      </c>
      <c r="C559" s="8" t="s">
        <v>717</v>
      </c>
      <c r="D559" s="8" t="s">
        <v>925</v>
      </c>
      <c r="E559" s="7">
        <v>18.963749</v>
      </c>
      <c r="F559" s="7">
        <v>24113174</v>
      </c>
      <c r="G559" s="6">
        <v>457276202</v>
      </c>
      <c r="H559" s="7">
        <v>12224</v>
      </c>
      <c r="I559" s="6">
        <v>231814</v>
      </c>
      <c r="J559" s="7">
        <v>348397</v>
      </c>
      <c r="K559" s="6">
        <v>6606907</v>
      </c>
      <c r="L559" s="7">
        <v>-336173</v>
      </c>
      <c r="M559" s="6">
        <v>-6375093</v>
      </c>
    </row>
    <row r="560" spans="1:13" x14ac:dyDescent="0.25">
      <c r="A560" s="8" t="s">
        <v>70</v>
      </c>
      <c r="B560" s="8" t="s">
        <v>95</v>
      </c>
      <c r="C560" s="8" t="s">
        <v>719</v>
      </c>
      <c r="D560" s="8" t="s">
        <v>926</v>
      </c>
      <c r="E560" s="7">
        <v>20.503599000000001</v>
      </c>
      <c r="F560" s="7">
        <v>4708457</v>
      </c>
      <c r="G560" s="6">
        <v>96540317</v>
      </c>
      <c r="H560" s="7">
        <v>0</v>
      </c>
      <c r="I560" s="6">
        <v>0</v>
      </c>
      <c r="J560" s="7">
        <v>0</v>
      </c>
      <c r="K560" s="6">
        <v>0</v>
      </c>
      <c r="L560" s="7">
        <v>0</v>
      </c>
      <c r="M560" s="6">
        <v>0</v>
      </c>
    </row>
    <row r="561" spans="1:13" x14ac:dyDescent="0.25">
      <c r="A561" s="8" t="s">
        <v>70</v>
      </c>
      <c r="B561" s="8" t="s">
        <v>95</v>
      </c>
      <c r="C561" s="8" t="s">
        <v>720</v>
      </c>
      <c r="D561" s="8" t="s">
        <v>925</v>
      </c>
      <c r="E561" s="7">
        <v>0</v>
      </c>
      <c r="F561" s="7">
        <v>0</v>
      </c>
      <c r="G561" s="6">
        <v>0</v>
      </c>
      <c r="H561" s="7">
        <v>0</v>
      </c>
      <c r="I561" s="6">
        <v>0</v>
      </c>
      <c r="J561" s="7">
        <v>0</v>
      </c>
      <c r="K561" s="6">
        <v>0</v>
      </c>
      <c r="L561" s="7">
        <v>0</v>
      </c>
      <c r="M561" s="6">
        <v>0</v>
      </c>
    </row>
    <row r="562" spans="1:13" x14ac:dyDescent="0.25">
      <c r="A562" s="8" t="s">
        <v>72</v>
      </c>
      <c r="B562" s="8" t="s">
        <v>95</v>
      </c>
      <c r="C562" s="8" t="s">
        <v>739</v>
      </c>
      <c r="D562" s="8" t="s">
        <v>925</v>
      </c>
      <c r="E562" s="7">
        <v>0</v>
      </c>
      <c r="F562" s="7">
        <v>0</v>
      </c>
      <c r="G562" s="6">
        <v>0</v>
      </c>
      <c r="H562" s="7">
        <v>0</v>
      </c>
      <c r="I562" s="6">
        <v>0</v>
      </c>
      <c r="J562" s="7">
        <v>0</v>
      </c>
      <c r="K562" s="6">
        <v>0</v>
      </c>
      <c r="L562" s="7">
        <v>0</v>
      </c>
      <c r="M562" s="6">
        <v>0</v>
      </c>
    </row>
    <row r="563" spans="1:13" x14ac:dyDescent="0.25">
      <c r="A563" s="8" t="s">
        <v>72</v>
      </c>
      <c r="B563" s="8" t="s">
        <v>95</v>
      </c>
      <c r="C563" s="8" t="s">
        <v>740</v>
      </c>
      <c r="D563" s="8" t="s">
        <v>925</v>
      </c>
      <c r="E563" s="7">
        <v>18.939035000000001</v>
      </c>
      <c r="F563" s="7">
        <v>35384513.020000003</v>
      </c>
      <c r="G563" s="6">
        <v>670148539.23000002</v>
      </c>
      <c r="H563" s="7">
        <v>0</v>
      </c>
      <c r="I563" s="6">
        <v>0</v>
      </c>
      <c r="J563" s="7">
        <v>1642080</v>
      </c>
      <c r="K563" s="6">
        <v>31099411</v>
      </c>
      <c r="L563" s="7">
        <v>-1642080</v>
      </c>
      <c r="M563" s="6">
        <v>-31099411</v>
      </c>
    </row>
    <row r="564" spans="1:13" x14ac:dyDescent="0.25">
      <c r="A564" s="8" t="s">
        <v>72</v>
      </c>
      <c r="B564" s="8" t="s">
        <v>95</v>
      </c>
      <c r="C564" s="8" t="s">
        <v>741</v>
      </c>
      <c r="D564" s="8" t="s">
        <v>925</v>
      </c>
      <c r="E564" s="7">
        <v>18.939035000000001</v>
      </c>
      <c r="F564" s="7">
        <v>107699464.63</v>
      </c>
      <c r="G564" s="6">
        <v>2039723956.55</v>
      </c>
      <c r="H564" s="7">
        <v>0</v>
      </c>
      <c r="I564" s="6">
        <v>0</v>
      </c>
      <c r="J564" s="7">
        <v>0</v>
      </c>
      <c r="K564" s="6">
        <v>0</v>
      </c>
      <c r="L564" s="7">
        <v>0</v>
      </c>
      <c r="M564" s="6">
        <v>0</v>
      </c>
    </row>
    <row r="565" spans="1:13" x14ac:dyDescent="0.25">
      <c r="A565" s="8" t="s">
        <v>72</v>
      </c>
      <c r="B565" s="8" t="s">
        <v>95</v>
      </c>
      <c r="C565" s="8" t="s">
        <v>743</v>
      </c>
      <c r="D565" s="8" t="s">
        <v>925</v>
      </c>
      <c r="E565" s="7">
        <v>18.939035000000001</v>
      </c>
      <c r="F565" s="7">
        <v>99706436.510000005</v>
      </c>
      <c r="G565" s="6">
        <v>1888343715.27</v>
      </c>
      <c r="H565" s="7">
        <v>134000</v>
      </c>
      <c r="I565" s="6">
        <v>2537830.7200000002</v>
      </c>
      <c r="J565" s="7">
        <v>0</v>
      </c>
      <c r="K565" s="6">
        <v>0</v>
      </c>
      <c r="L565" s="7">
        <v>134000</v>
      </c>
      <c r="M565" s="6">
        <v>2537830.7200000002</v>
      </c>
    </row>
    <row r="566" spans="1:13" x14ac:dyDescent="0.25">
      <c r="A566" s="8" t="s">
        <v>72</v>
      </c>
      <c r="B566" s="8" t="s">
        <v>95</v>
      </c>
      <c r="C566" s="8" t="s">
        <v>744</v>
      </c>
      <c r="D566" s="8" t="s">
        <v>925</v>
      </c>
      <c r="E566" s="7">
        <v>18.939035000000001</v>
      </c>
      <c r="F566" s="7">
        <v>87530894.379999995</v>
      </c>
      <c r="G566" s="6">
        <v>1657750693.7</v>
      </c>
      <c r="H566" s="7">
        <v>2471413.0299999998</v>
      </c>
      <c r="I566" s="6">
        <v>46806178.479999997</v>
      </c>
      <c r="J566" s="7">
        <v>27.99</v>
      </c>
      <c r="K566" s="6">
        <v>530.1</v>
      </c>
      <c r="L566" s="7">
        <v>2471385.04</v>
      </c>
      <c r="M566" s="6">
        <v>46805648.380000003</v>
      </c>
    </row>
    <row r="567" spans="1:13" x14ac:dyDescent="0.25">
      <c r="A567" s="8" t="s">
        <v>72</v>
      </c>
      <c r="B567" s="8" t="s">
        <v>95</v>
      </c>
      <c r="C567" s="8" t="s">
        <v>745</v>
      </c>
      <c r="D567" s="8" t="s">
        <v>925</v>
      </c>
      <c r="E567" s="7">
        <v>18.939035000000001</v>
      </c>
      <c r="F567" s="7">
        <v>3390397.71</v>
      </c>
      <c r="G567" s="6">
        <v>64210861.729999997</v>
      </c>
      <c r="H567" s="7">
        <v>0</v>
      </c>
      <c r="I567" s="6">
        <v>0</v>
      </c>
      <c r="J567" s="7">
        <v>2000</v>
      </c>
      <c r="K567" s="6">
        <v>37878.07</v>
      </c>
      <c r="L567" s="7">
        <v>-2000</v>
      </c>
      <c r="M567" s="6">
        <v>-37878.07</v>
      </c>
    </row>
    <row r="568" spans="1:13" x14ac:dyDescent="0.25">
      <c r="A568" s="8" t="s">
        <v>72</v>
      </c>
      <c r="B568" s="8" t="s">
        <v>95</v>
      </c>
      <c r="C568" s="8" t="s">
        <v>746</v>
      </c>
      <c r="D568" s="8" t="s">
        <v>925</v>
      </c>
      <c r="E568" s="7">
        <v>18.939035000000001</v>
      </c>
      <c r="F568" s="7">
        <v>47338484.009999998</v>
      </c>
      <c r="G568" s="6">
        <v>896545217.13999999</v>
      </c>
      <c r="H568" s="7">
        <v>47627.09</v>
      </c>
      <c r="I568" s="6">
        <v>902011.14</v>
      </c>
      <c r="J568" s="7">
        <v>792587.57</v>
      </c>
      <c r="K568" s="6">
        <v>15010843.92</v>
      </c>
      <c r="L568" s="7">
        <v>-744960.48</v>
      </c>
      <c r="M568" s="6">
        <v>-14108832.789999999</v>
      </c>
    </row>
    <row r="569" spans="1:13" x14ac:dyDescent="0.25">
      <c r="A569" s="8" t="s">
        <v>72</v>
      </c>
      <c r="B569" s="8" t="s">
        <v>95</v>
      </c>
      <c r="C569" s="8" t="s">
        <v>747</v>
      </c>
      <c r="D569" s="8" t="s">
        <v>925</v>
      </c>
      <c r="E569" s="7">
        <v>18.939035000000001</v>
      </c>
      <c r="F569" s="7">
        <v>687323.49</v>
      </c>
      <c r="G569" s="6">
        <v>13017243.800000001</v>
      </c>
      <c r="H569" s="7">
        <v>0</v>
      </c>
      <c r="I569" s="6">
        <v>0</v>
      </c>
      <c r="J569" s="7">
        <v>0</v>
      </c>
      <c r="K569" s="6">
        <v>0</v>
      </c>
      <c r="L569" s="7">
        <v>0</v>
      </c>
      <c r="M569" s="6">
        <v>0</v>
      </c>
    </row>
    <row r="570" spans="1:13" x14ac:dyDescent="0.25">
      <c r="A570" s="8" t="s">
        <v>72</v>
      </c>
      <c r="B570" s="8" t="s">
        <v>95</v>
      </c>
      <c r="C570" s="8" t="s">
        <v>749</v>
      </c>
      <c r="D570" s="8" t="s">
        <v>925</v>
      </c>
      <c r="E570" s="7">
        <v>0</v>
      </c>
      <c r="F570" s="7">
        <v>0</v>
      </c>
      <c r="G570" s="6">
        <v>0</v>
      </c>
      <c r="H570" s="7">
        <v>0</v>
      </c>
      <c r="I570" s="6">
        <v>0</v>
      </c>
      <c r="J570" s="7">
        <v>0</v>
      </c>
      <c r="K570" s="6">
        <v>0</v>
      </c>
      <c r="L570" s="7">
        <v>0</v>
      </c>
      <c r="M570" s="6">
        <v>0</v>
      </c>
    </row>
    <row r="571" spans="1:13" x14ac:dyDescent="0.25">
      <c r="A571" s="8" t="s">
        <v>72</v>
      </c>
      <c r="B571" s="8" t="s">
        <v>95</v>
      </c>
      <c r="C571" s="8" t="s">
        <v>750</v>
      </c>
      <c r="D571" s="8" t="s">
        <v>925</v>
      </c>
      <c r="E571" s="7">
        <v>18.939035000000001</v>
      </c>
      <c r="F571" s="7">
        <v>38324954.259999998</v>
      </c>
      <c r="G571" s="6">
        <v>725837659.50999999</v>
      </c>
      <c r="H571" s="7">
        <v>1601048.41</v>
      </c>
      <c r="I571" s="6">
        <v>30322312.27</v>
      </c>
      <c r="J571" s="7">
        <v>0</v>
      </c>
      <c r="K571" s="6">
        <v>0</v>
      </c>
      <c r="L571" s="7">
        <v>1601048.41</v>
      </c>
      <c r="M571" s="6">
        <v>30322312.27</v>
      </c>
    </row>
    <row r="572" spans="1:13" x14ac:dyDescent="0.25">
      <c r="A572" s="8" t="s">
        <v>72</v>
      </c>
      <c r="B572" s="8" t="s">
        <v>95</v>
      </c>
      <c r="C572" s="8" t="s">
        <v>752</v>
      </c>
      <c r="D572" s="8" t="s">
        <v>925</v>
      </c>
      <c r="E572" s="7">
        <v>18.939035000000001</v>
      </c>
      <c r="F572" s="7">
        <v>71078842.980000004</v>
      </c>
      <c r="G572" s="6">
        <v>1346164712.4100001</v>
      </c>
      <c r="H572" s="7">
        <v>12176249.390000001</v>
      </c>
      <c r="I572" s="6">
        <v>230606416.36000001</v>
      </c>
      <c r="J572" s="7">
        <v>0</v>
      </c>
      <c r="K572" s="6">
        <v>0</v>
      </c>
      <c r="L572" s="7">
        <v>12176249.390000001</v>
      </c>
      <c r="M572" s="6">
        <v>230606416.36000001</v>
      </c>
    </row>
    <row r="573" spans="1:13" x14ac:dyDescent="0.25">
      <c r="A573" s="8" t="s">
        <v>72</v>
      </c>
      <c r="B573" s="8" t="s">
        <v>95</v>
      </c>
      <c r="C573" s="8" t="s">
        <v>753</v>
      </c>
      <c r="D573" s="8" t="s">
        <v>925</v>
      </c>
      <c r="E573" s="7">
        <v>18.939035000000001</v>
      </c>
      <c r="F573" s="7">
        <v>34731207.950000003</v>
      </c>
      <c r="G573" s="6">
        <v>657775571.49000001</v>
      </c>
      <c r="H573" s="7">
        <v>2286945.84</v>
      </c>
      <c r="I573" s="6">
        <v>43312547.869999997</v>
      </c>
      <c r="J573" s="7">
        <v>1345760.67</v>
      </c>
      <c r="K573" s="6">
        <v>25487408.760000002</v>
      </c>
      <c r="L573" s="7">
        <v>941185.17</v>
      </c>
      <c r="M573" s="6">
        <v>17825139.109999999</v>
      </c>
    </row>
    <row r="574" spans="1:13" x14ac:dyDescent="0.25">
      <c r="A574" s="8" t="s">
        <v>72</v>
      </c>
      <c r="B574" s="8" t="s">
        <v>95</v>
      </c>
      <c r="C574" s="8" t="s">
        <v>754</v>
      </c>
      <c r="D574" s="8" t="s">
        <v>925</v>
      </c>
      <c r="E574" s="7">
        <v>18.939035000000001</v>
      </c>
      <c r="F574" s="7">
        <v>10072501.369999999</v>
      </c>
      <c r="G574" s="6">
        <v>190763458.46000001</v>
      </c>
      <c r="H574" s="7">
        <v>16051.33</v>
      </c>
      <c r="I574" s="6">
        <v>303996.7</v>
      </c>
      <c r="J574" s="7">
        <v>2586.1799999999998</v>
      </c>
      <c r="K574" s="6">
        <v>48979.75</v>
      </c>
      <c r="L574" s="7">
        <v>13465.15</v>
      </c>
      <c r="M574" s="6">
        <v>255016.95</v>
      </c>
    </row>
    <row r="575" spans="1:13" x14ac:dyDescent="0.25">
      <c r="A575" s="8" t="s">
        <v>72</v>
      </c>
      <c r="B575" s="8" t="s">
        <v>95</v>
      </c>
      <c r="C575" s="8" t="s">
        <v>755</v>
      </c>
      <c r="D575" s="8" t="s">
        <v>925</v>
      </c>
      <c r="E575" s="7">
        <v>18.939035000000001</v>
      </c>
      <c r="F575" s="7">
        <v>2213440</v>
      </c>
      <c r="G575" s="6">
        <v>41920418.170000002</v>
      </c>
      <c r="H575" s="7">
        <v>0</v>
      </c>
      <c r="I575" s="6">
        <v>0</v>
      </c>
      <c r="J575" s="7">
        <v>0</v>
      </c>
      <c r="K575" s="6">
        <v>0</v>
      </c>
      <c r="L575" s="7">
        <v>0</v>
      </c>
      <c r="M575" s="6">
        <v>0</v>
      </c>
    </row>
    <row r="576" spans="1:13" x14ac:dyDescent="0.25">
      <c r="A576" s="8" t="s">
        <v>72</v>
      </c>
      <c r="B576" s="8" t="s">
        <v>95</v>
      </c>
      <c r="C576" s="8" t="s">
        <v>756</v>
      </c>
      <c r="D576" s="8" t="s">
        <v>925</v>
      </c>
      <c r="E576" s="7">
        <v>18.939035000000001</v>
      </c>
      <c r="F576" s="7">
        <v>1592030.9</v>
      </c>
      <c r="G576" s="6">
        <v>30151529.329999998</v>
      </c>
      <c r="H576" s="7">
        <v>0</v>
      </c>
      <c r="I576" s="6">
        <v>0</v>
      </c>
      <c r="J576" s="7">
        <v>110.81</v>
      </c>
      <c r="K576" s="6">
        <v>2098.63</v>
      </c>
      <c r="L576" s="7">
        <v>-110.81</v>
      </c>
      <c r="M576" s="6">
        <v>-2098.63</v>
      </c>
    </row>
    <row r="577" spans="1:13" x14ac:dyDescent="0.25">
      <c r="A577" s="8" t="s">
        <v>72</v>
      </c>
      <c r="B577" s="8" t="s">
        <v>95</v>
      </c>
      <c r="C577" s="8" t="s">
        <v>759</v>
      </c>
      <c r="D577" s="8" t="s">
        <v>925</v>
      </c>
      <c r="E577" s="7">
        <v>18.939035000000001</v>
      </c>
      <c r="F577" s="7">
        <v>49670830.619999997</v>
      </c>
      <c r="G577" s="6">
        <v>940717611.78999996</v>
      </c>
      <c r="H577" s="7">
        <v>16781416.68</v>
      </c>
      <c r="I577" s="6">
        <v>317823841.97000003</v>
      </c>
      <c r="J577" s="7">
        <v>0</v>
      </c>
      <c r="K577" s="6">
        <v>0</v>
      </c>
      <c r="L577" s="7">
        <v>16781416.68</v>
      </c>
      <c r="M577" s="6">
        <v>317823841.97000003</v>
      </c>
    </row>
    <row r="578" spans="1:13" x14ac:dyDescent="0.25">
      <c r="A578" s="8" t="s">
        <v>72</v>
      </c>
      <c r="B578" s="8" t="s">
        <v>95</v>
      </c>
      <c r="C578" s="8" t="s">
        <v>760</v>
      </c>
      <c r="D578" s="8" t="s">
        <v>925</v>
      </c>
      <c r="E578" s="7">
        <v>18.939035000000001</v>
      </c>
      <c r="F578" s="7">
        <v>68042103.409999996</v>
      </c>
      <c r="G578" s="6">
        <v>1288651794.7</v>
      </c>
      <c r="H578" s="7">
        <v>291047.61</v>
      </c>
      <c r="I578" s="6">
        <v>5512160.9400000004</v>
      </c>
      <c r="J578" s="7">
        <v>3673633.44</v>
      </c>
      <c r="K578" s="6">
        <v>69575073.200000003</v>
      </c>
      <c r="L578" s="7">
        <v>-3382585.83</v>
      </c>
      <c r="M578" s="6">
        <v>-64062912.259999998</v>
      </c>
    </row>
    <row r="579" spans="1:13" x14ac:dyDescent="0.25">
      <c r="A579" s="8" t="s">
        <v>72</v>
      </c>
      <c r="B579" s="8" t="s">
        <v>95</v>
      </c>
      <c r="C579" s="8" t="s">
        <v>762</v>
      </c>
      <c r="D579" s="8" t="s">
        <v>925</v>
      </c>
      <c r="E579" s="7">
        <v>18.939035000000001</v>
      </c>
      <c r="F579" s="7">
        <v>32960019.289999999</v>
      </c>
      <c r="G579" s="6">
        <v>624230967.02999997</v>
      </c>
      <c r="H579" s="7">
        <v>72125</v>
      </c>
      <c r="I579" s="6">
        <v>1365977.92</v>
      </c>
      <c r="J579" s="7">
        <v>296674.09999999998</v>
      </c>
      <c r="K579" s="6">
        <v>5618721.2400000002</v>
      </c>
      <c r="L579" s="7">
        <v>-224549.1</v>
      </c>
      <c r="M579" s="6">
        <v>-4252743.32</v>
      </c>
    </row>
    <row r="580" spans="1:13" x14ac:dyDescent="0.25">
      <c r="A580" s="8" t="s">
        <v>72</v>
      </c>
      <c r="B580" s="8" t="s">
        <v>95</v>
      </c>
      <c r="C580" s="8" t="s">
        <v>766</v>
      </c>
      <c r="D580" s="8" t="s">
        <v>925</v>
      </c>
      <c r="E580" s="7">
        <v>18.939035000000001</v>
      </c>
      <c r="F580" s="7">
        <v>8477394.7799999993</v>
      </c>
      <c r="G580" s="6">
        <v>160553678.53</v>
      </c>
      <c r="H580" s="7">
        <v>447003.73</v>
      </c>
      <c r="I580" s="6">
        <v>8465819.4000000004</v>
      </c>
      <c r="J580" s="7">
        <v>156488.37</v>
      </c>
      <c r="K580" s="6">
        <v>2963738.75</v>
      </c>
      <c r="L580" s="7">
        <v>290515.36</v>
      </c>
      <c r="M580" s="6">
        <v>5502080.6399999997</v>
      </c>
    </row>
    <row r="581" spans="1:13" x14ac:dyDescent="0.25">
      <c r="A581" s="8" t="s">
        <v>72</v>
      </c>
      <c r="B581" s="8" t="s">
        <v>95</v>
      </c>
      <c r="C581" s="8" t="s">
        <v>768</v>
      </c>
      <c r="D581" s="8" t="s">
        <v>925</v>
      </c>
      <c r="E581" s="7">
        <v>18.939035000000001</v>
      </c>
      <c r="F581" s="7">
        <v>547448217.62</v>
      </c>
      <c r="G581" s="6">
        <v>10368141088.620001</v>
      </c>
      <c r="H581" s="7">
        <v>14983157.02</v>
      </c>
      <c r="I581" s="6">
        <v>283766538.88999999</v>
      </c>
      <c r="J581" s="7">
        <v>77541339.890000001</v>
      </c>
      <c r="K581" s="6">
        <v>1468558169.1600001</v>
      </c>
      <c r="L581" s="7">
        <v>-62558182.869999997</v>
      </c>
      <c r="M581" s="6">
        <v>-1184791630.27</v>
      </c>
    </row>
    <row r="582" spans="1:13" x14ac:dyDescent="0.25">
      <c r="A582" s="8" t="s">
        <v>72</v>
      </c>
      <c r="B582" s="8" t="s">
        <v>95</v>
      </c>
      <c r="C582" s="8" t="s">
        <v>770</v>
      </c>
      <c r="D582" s="8" t="s">
        <v>925</v>
      </c>
      <c r="E582" s="7">
        <v>18.939035000000001</v>
      </c>
      <c r="F582" s="7">
        <v>32752497.760000002</v>
      </c>
      <c r="G582" s="6">
        <v>620300709.46000004</v>
      </c>
      <c r="H582" s="7">
        <v>4237485.16</v>
      </c>
      <c r="I582" s="6">
        <v>80253880.799999997</v>
      </c>
      <c r="J582" s="7">
        <v>1965091.82</v>
      </c>
      <c r="K582" s="6">
        <v>37216943.240000002</v>
      </c>
      <c r="L582" s="7">
        <v>2272393.34</v>
      </c>
      <c r="M582" s="6">
        <v>43036937.560000002</v>
      </c>
    </row>
    <row r="583" spans="1:13" x14ac:dyDescent="0.25">
      <c r="A583" s="8" t="s">
        <v>72</v>
      </c>
      <c r="B583" s="8" t="s">
        <v>95</v>
      </c>
      <c r="C583" s="8" t="s">
        <v>776</v>
      </c>
      <c r="D583" s="8" t="s">
        <v>925</v>
      </c>
      <c r="E583" s="7">
        <v>18.939035000000001</v>
      </c>
      <c r="F583" s="7">
        <v>9949901.1500000004</v>
      </c>
      <c r="G583" s="6">
        <v>188441528.56999999</v>
      </c>
      <c r="H583" s="7">
        <v>2017539.97</v>
      </c>
      <c r="I583" s="6">
        <v>38210260.600000001</v>
      </c>
      <c r="J583" s="7">
        <v>31463.03</v>
      </c>
      <c r="K583" s="6">
        <v>595879.43000000005</v>
      </c>
      <c r="L583" s="7">
        <v>1986076.94</v>
      </c>
      <c r="M583" s="6">
        <v>37614381.170000002</v>
      </c>
    </row>
    <row r="584" spans="1:13" x14ac:dyDescent="0.25">
      <c r="A584" s="8" t="s">
        <v>72</v>
      </c>
      <c r="B584" s="8" t="s">
        <v>95</v>
      </c>
      <c r="C584" s="8" t="s">
        <v>777</v>
      </c>
      <c r="D584" s="8" t="s">
        <v>925</v>
      </c>
      <c r="E584" s="7">
        <v>18.939035000000001</v>
      </c>
      <c r="F584" s="7">
        <v>12446429.65</v>
      </c>
      <c r="G584" s="6">
        <v>235723369.81999999</v>
      </c>
      <c r="H584" s="7">
        <v>591364.55000000005</v>
      </c>
      <c r="I584" s="6">
        <v>11199874.060000001</v>
      </c>
      <c r="J584" s="7">
        <v>3024820.32</v>
      </c>
      <c r="K584" s="6">
        <v>57287178.649999999</v>
      </c>
      <c r="L584" s="7">
        <v>-2433455.77</v>
      </c>
      <c r="M584" s="6">
        <v>-46087304.600000001</v>
      </c>
    </row>
    <row r="585" spans="1:13" x14ac:dyDescent="0.25">
      <c r="A585" s="8" t="s">
        <v>72</v>
      </c>
      <c r="B585" s="8" t="s">
        <v>95</v>
      </c>
      <c r="C585" s="8" t="s">
        <v>779</v>
      </c>
      <c r="D585" s="8" t="s">
        <v>925</v>
      </c>
      <c r="E585" s="7">
        <v>18.939035000000001</v>
      </c>
      <c r="F585" s="7">
        <v>11875291.93</v>
      </c>
      <c r="G585" s="6">
        <v>224906572.41</v>
      </c>
      <c r="H585" s="7">
        <v>0</v>
      </c>
      <c r="I585" s="6">
        <v>0</v>
      </c>
      <c r="J585" s="7">
        <v>1175000</v>
      </c>
      <c r="K585" s="6">
        <v>22253366.41</v>
      </c>
      <c r="L585" s="7">
        <v>-1175000</v>
      </c>
      <c r="M585" s="6">
        <v>-22253366.41</v>
      </c>
    </row>
    <row r="586" spans="1:13" x14ac:dyDescent="0.25">
      <c r="A586" s="8" t="s">
        <v>72</v>
      </c>
      <c r="B586" s="8" t="s">
        <v>95</v>
      </c>
      <c r="C586" s="8" t="s">
        <v>780</v>
      </c>
      <c r="D586" s="8" t="s">
        <v>925</v>
      </c>
      <c r="E586" s="7">
        <v>18.939035000000001</v>
      </c>
      <c r="F586" s="7">
        <v>20231181.57</v>
      </c>
      <c r="G586" s="6">
        <v>383159060.81</v>
      </c>
      <c r="H586" s="7">
        <v>894842.59</v>
      </c>
      <c r="I586" s="6">
        <v>16947455.350000001</v>
      </c>
      <c r="J586" s="7">
        <v>720809.5</v>
      </c>
      <c r="K586" s="6">
        <v>13651436.529999999</v>
      </c>
      <c r="L586" s="7">
        <v>174033.09</v>
      </c>
      <c r="M586" s="6">
        <v>3296018.83</v>
      </c>
    </row>
    <row r="587" spans="1:13" x14ac:dyDescent="0.25">
      <c r="A587" s="8" t="s">
        <v>72</v>
      </c>
      <c r="B587" s="8" t="s">
        <v>95</v>
      </c>
      <c r="C587" s="8" t="s">
        <v>785</v>
      </c>
      <c r="D587" s="8" t="s">
        <v>925</v>
      </c>
      <c r="E587" s="7">
        <v>18.939035000000001</v>
      </c>
      <c r="F587" s="7">
        <v>77351017.730000004</v>
      </c>
      <c r="G587" s="6">
        <v>1464953651.0999999</v>
      </c>
      <c r="H587" s="7">
        <v>184500</v>
      </c>
      <c r="I587" s="6">
        <v>3494252</v>
      </c>
      <c r="J587" s="7">
        <v>1071635</v>
      </c>
      <c r="K587" s="6">
        <v>20295733.039999999</v>
      </c>
      <c r="L587" s="7">
        <v>-887135</v>
      </c>
      <c r="M587" s="6">
        <v>-16801481.030000001</v>
      </c>
    </row>
    <row r="588" spans="1:13" x14ac:dyDescent="0.25">
      <c r="A588" s="8" t="s">
        <v>72</v>
      </c>
      <c r="B588" s="8" t="s">
        <v>95</v>
      </c>
      <c r="C588" s="8" t="s">
        <v>787</v>
      </c>
      <c r="D588" s="8" t="s">
        <v>925</v>
      </c>
      <c r="E588" s="7">
        <v>18.939035000000001</v>
      </c>
      <c r="F588" s="7">
        <v>3449894.5</v>
      </c>
      <c r="G588" s="6">
        <v>65337673.530000001</v>
      </c>
      <c r="H588" s="7">
        <v>0</v>
      </c>
      <c r="I588" s="6">
        <v>0</v>
      </c>
      <c r="J588" s="7">
        <v>0</v>
      </c>
      <c r="K588" s="6">
        <v>0</v>
      </c>
      <c r="L588" s="7">
        <v>0</v>
      </c>
      <c r="M588" s="6">
        <v>0</v>
      </c>
    </row>
    <row r="589" spans="1:13" x14ac:dyDescent="0.25">
      <c r="A589" s="8" t="s">
        <v>73</v>
      </c>
      <c r="B589" s="8" t="s">
        <v>941</v>
      </c>
      <c r="C589" s="8" t="s">
        <v>788</v>
      </c>
      <c r="D589" s="8" t="s">
        <v>925</v>
      </c>
      <c r="E589" s="7">
        <v>18.935099999999998</v>
      </c>
      <c r="F589" s="7">
        <v>19456238.57</v>
      </c>
      <c r="G589" s="6">
        <v>368405822.94999999</v>
      </c>
      <c r="H589" s="7">
        <v>0</v>
      </c>
      <c r="I589" s="6">
        <v>0</v>
      </c>
      <c r="J589" s="7">
        <v>0</v>
      </c>
      <c r="K589" s="6">
        <v>0</v>
      </c>
      <c r="L589" s="7">
        <v>0</v>
      </c>
      <c r="M589" s="6">
        <v>0</v>
      </c>
    </row>
    <row r="590" spans="1:13" x14ac:dyDescent="0.25">
      <c r="A590" s="8" t="s">
        <v>73</v>
      </c>
      <c r="B590" s="8" t="s">
        <v>95</v>
      </c>
      <c r="C590" s="8" t="s">
        <v>788</v>
      </c>
      <c r="D590" s="8" t="s">
        <v>925</v>
      </c>
      <c r="E590" s="7">
        <v>18.935099999999998</v>
      </c>
      <c r="F590" s="7">
        <v>5144532.55</v>
      </c>
      <c r="G590" s="6">
        <v>97412238.290000007</v>
      </c>
      <c r="H590" s="7">
        <v>0</v>
      </c>
      <c r="I590" s="6">
        <v>0</v>
      </c>
      <c r="J590" s="7">
        <v>0</v>
      </c>
      <c r="K590" s="6">
        <v>0</v>
      </c>
      <c r="L590" s="7">
        <v>0</v>
      </c>
      <c r="M590" s="6">
        <v>0</v>
      </c>
    </row>
    <row r="591" spans="1:13" x14ac:dyDescent="0.25">
      <c r="A591" s="8" t="s">
        <v>74</v>
      </c>
      <c r="B591" s="8" t="s">
        <v>941</v>
      </c>
      <c r="C591" s="8" t="s">
        <v>790</v>
      </c>
      <c r="D591" s="8" t="s">
        <v>925</v>
      </c>
      <c r="E591" s="7">
        <v>18.935099000000001</v>
      </c>
      <c r="F591" s="7">
        <v>1425547549</v>
      </c>
      <c r="G591" s="6">
        <v>26992885395</v>
      </c>
      <c r="H591" s="7">
        <v>0</v>
      </c>
      <c r="I591" s="6">
        <v>0</v>
      </c>
      <c r="J591" s="7">
        <v>0</v>
      </c>
      <c r="K591" s="6">
        <v>0</v>
      </c>
      <c r="L591" s="7">
        <v>0</v>
      </c>
      <c r="M591" s="6">
        <v>0</v>
      </c>
    </row>
    <row r="592" spans="1:13" x14ac:dyDescent="0.25">
      <c r="A592" s="8" t="s">
        <v>74</v>
      </c>
      <c r="B592" s="8" t="s">
        <v>95</v>
      </c>
      <c r="C592" s="8" t="s">
        <v>790</v>
      </c>
      <c r="D592" s="8" t="s">
        <v>925</v>
      </c>
      <c r="E592" s="7">
        <v>18.935099000000001</v>
      </c>
      <c r="F592" s="7">
        <v>340870224.80000001</v>
      </c>
      <c r="G592" s="6">
        <v>6454411793.6000004</v>
      </c>
      <c r="H592" s="7">
        <v>0</v>
      </c>
      <c r="I592" s="6">
        <v>0</v>
      </c>
      <c r="J592" s="7">
        <v>0</v>
      </c>
      <c r="K592" s="6">
        <v>0</v>
      </c>
      <c r="L592" s="7">
        <v>0</v>
      </c>
      <c r="M592" s="6">
        <v>0</v>
      </c>
    </row>
    <row r="593" spans="1:13" x14ac:dyDescent="0.25">
      <c r="A593" s="8" t="s">
        <v>80</v>
      </c>
      <c r="B593" s="8" t="s">
        <v>941</v>
      </c>
      <c r="C593" s="8" t="s">
        <v>796</v>
      </c>
      <c r="D593" s="8" t="s">
        <v>925</v>
      </c>
      <c r="E593" s="7">
        <v>18.9742</v>
      </c>
      <c r="F593" s="7">
        <v>9050760.9399999995</v>
      </c>
      <c r="G593" s="6">
        <v>171730948.22999999</v>
      </c>
      <c r="H593" s="7">
        <v>1426232.17</v>
      </c>
      <c r="I593" s="6">
        <v>27061614.440000001</v>
      </c>
      <c r="J593" s="7">
        <v>0</v>
      </c>
      <c r="K593" s="6">
        <v>0</v>
      </c>
      <c r="L593" s="7">
        <v>1426232.17</v>
      </c>
      <c r="M593" s="6">
        <v>27061614.440000001</v>
      </c>
    </row>
    <row r="594" spans="1:13" x14ac:dyDescent="0.25">
      <c r="A594" s="8" t="s">
        <v>80</v>
      </c>
      <c r="B594" s="8" t="s">
        <v>95</v>
      </c>
      <c r="C594" s="8" t="s">
        <v>796</v>
      </c>
      <c r="D594" s="8" t="s">
        <v>925</v>
      </c>
      <c r="E594" s="7">
        <v>18.9742</v>
      </c>
      <c r="F594" s="7">
        <v>63952767.719999999</v>
      </c>
      <c r="G594" s="6">
        <v>1213452605.3</v>
      </c>
      <c r="H594" s="7">
        <v>1818936.74</v>
      </c>
      <c r="I594" s="6">
        <v>34512869.490000002</v>
      </c>
      <c r="J594" s="7">
        <v>637331.54</v>
      </c>
      <c r="K594" s="6">
        <v>12092856.109999999</v>
      </c>
      <c r="L594" s="7">
        <v>1181605.2</v>
      </c>
      <c r="M594" s="6">
        <v>22420013.390000001</v>
      </c>
    </row>
    <row r="595" spans="1:13" x14ac:dyDescent="0.25">
      <c r="A595" s="8" t="s">
        <v>81</v>
      </c>
      <c r="B595" s="8" t="s">
        <v>941</v>
      </c>
      <c r="C595" s="8" t="s">
        <v>81</v>
      </c>
      <c r="D595" s="8" t="s">
        <v>925</v>
      </c>
      <c r="E595" s="7">
        <v>18.939900000000002</v>
      </c>
      <c r="F595" s="7">
        <v>47290021.509999998</v>
      </c>
      <c r="G595" s="6">
        <v>895668278.76999998</v>
      </c>
      <c r="H595" s="7">
        <v>10119699.130000001</v>
      </c>
      <c r="I595" s="6">
        <v>191666089.53999999</v>
      </c>
      <c r="J595" s="7">
        <v>1165502.8500000001</v>
      </c>
      <c r="K595" s="6">
        <v>22074507.48</v>
      </c>
      <c r="L595" s="7">
        <v>8954196.2699999996</v>
      </c>
      <c r="M595" s="6">
        <v>169591582.06</v>
      </c>
    </row>
    <row r="596" spans="1:13" x14ac:dyDescent="0.25">
      <c r="A596" s="8" t="s">
        <v>81</v>
      </c>
      <c r="B596" s="8" t="s">
        <v>95</v>
      </c>
      <c r="C596" s="8" t="s">
        <v>81</v>
      </c>
      <c r="D596" s="8" t="s">
        <v>925</v>
      </c>
      <c r="E596" s="7">
        <v>18.939900000000002</v>
      </c>
      <c r="F596" s="7">
        <v>8956946.4700000007</v>
      </c>
      <c r="G596" s="6">
        <v>169643670.52000001</v>
      </c>
      <c r="H596" s="7">
        <v>0</v>
      </c>
      <c r="I596" s="6">
        <v>0</v>
      </c>
      <c r="J596" s="7">
        <v>1688343.36</v>
      </c>
      <c r="K596" s="6">
        <v>31977054.420000002</v>
      </c>
      <c r="L596" s="7">
        <v>-1688343.36</v>
      </c>
      <c r="M596" s="6">
        <v>-31977054.420000002</v>
      </c>
    </row>
    <row r="597" spans="1:13" x14ac:dyDescent="0.25">
      <c r="A597" s="8" t="s">
        <v>82</v>
      </c>
      <c r="B597" s="8" t="s">
        <v>941</v>
      </c>
      <c r="C597" s="8" t="s">
        <v>798</v>
      </c>
      <c r="D597" s="8" t="s">
        <v>925</v>
      </c>
      <c r="E597" s="7">
        <v>0</v>
      </c>
      <c r="F597" s="7">
        <v>0</v>
      </c>
      <c r="G597" s="6">
        <v>0</v>
      </c>
      <c r="H597" s="7">
        <v>0</v>
      </c>
      <c r="I597" s="6">
        <v>0</v>
      </c>
      <c r="J597" s="7">
        <v>0</v>
      </c>
      <c r="K597" s="6">
        <v>0</v>
      </c>
      <c r="L597" s="7">
        <v>0</v>
      </c>
      <c r="M597" s="6">
        <v>0</v>
      </c>
    </row>
    <row r="598" spans="1:13" x14ac:dyDescent="0.25">
      <c r="A598" s="8" t="s">
        <v>82</v>
      </c>
      <c r="B598" s="8" t="s">
        <v>941</v>
      </c>
      <c r="C598" s="8" t="s">
        <v>799</v>
      </c>
      <c r="D598" s="8" t="s">
        <v>925</v>
      </c>
      <c r="E598" s="7">
        <v>0</v>
      </c>
      <c r="F598" s="7">
        <v>0</v>
      </c>
      <c r="G598" s="6">
        <v>0</v>
      </c>
      <c r="H598" s="7">
        <v>0</v>
      </c>
      <c r="I598" s="6">
        <v>0</v>
      </c>
      <c r="J598" s="7">
        <v>0</v>
      </c>
      <c r="K598" s="6">
        <v>0</v>
      </c>
      <c r="L598" s="7">
        <v>0</v>
      </c>
      <c r="M598" s="6">
        <v>0</v>
      </c>
    </row>
    <row r="599" spans="1:13" x14ac:dyDescent="0.25">
      <c r="A599" s="8" t="s">
        <v>82</v>
      </c>
      <c r="B599" s="8" t="s">
        <v>941</v>
      </c>
      <c r="C599" s="8" t="s">
        <v>802</v>
      </c>
      <c r="D599" s="8" t="s">
        <v>925</v>
      </c>
      <c r="E599" s="7">
        <v>0</v>
      </c>
      <c r="F599" s="7">
        <v>0</v>
      </c>
      <c r="G599" s="6">
        <v>0</v>
      </c>
      <c r="H599" s="7">
        <v>0</v>
      </c>
      <c r="I599" s="6">
        <v>0</v>
      </c>
      <c r="J599" s="7">
        <v>0</v>
      </c>
      <c r="K599" s="6">
        <v>0</v>
      </c>
      <c r="L599" s="7">
        <v>0</v>
      </c>
      <c r="M599" s="6">
        <v>0</v>
      </c>
    </row>
    <row r="600" spans="1:13" x14ac:dyDescent="0.25">
      <c r="A600" s="8" t="s">
        <v>82</v>
      </c>
      <c r="B600" s="8" t="s">
        <v>941</v>
      </c>
      <c r="C600" s="8" t="s">
        <v>803</v>
      </c>
      <c r="D600" s="8" t="s">
        <v>925</v>
      </c>
      <c r="E600" s="7">
        <v>18.936166</v>
      </c>
      <c r="F600" s="7">
        <v>335979.42</v>
      </c>
      <c r="G600" s="6">
        <v>6362162.0700000003</v>
      </c>
      <c r="H600" s="7">
        <v>32405.61</v>
      </c>
      <c r="I600" s="6">
        <v>613638.01</v>
      </c>
      <c r="J600" s="7">
        <v>2980.67</v>
      </c>
      <c r="K600" s="6">
        <v>56442.46</v>
      </c>
      <c r="L600" s="7">
        <v>29424.94</v>
      </c>
      <c r="M600" s="6">
        <v>557195.55000000005</v>
      </c>
    </row>
    <row r="601" spans="1:13" x14ac:dyDescent="0.25">
      <c r="A601" s="8" t="s">
        <v>82</v>
      </c>
      <c r="B601" s="8" t="s">
        <v>941</v>
      </c>
      <c r="C601" s="8" t="s">
        <v>804</v>
      </c>
      <c r="D601" s="8" t="s">
        <v>925</v>
      </c>
      <c r="E601" s="7">
        <v>0</v>
      </c>
      <c r="F601" s="7">
        <v>0</v>
      </c>
      <c r="G601" s="6">
        <v>0</v>
      </c>
      <c r="H601" s="7">
        <v>0</v>
      </c>
      <c r="I601" s="6">
        <v>0</v>
      </c>
      <c r="J601" s="7">
        <v>0</v>
      </c>
      <c r="K601" s="6">
        <v>0</v>
      </c>
      <c r="L601" s="7">
        <v>0</v>
      </c>
      <c r="M601" s="6">
        <v>0</v>
      </c>
    </row>
    <row r="602" spans="1:13" x14ac:dyDescent="0.25">
      <c r="A602" s="8" t="s">
        <v>82</v>
      </c>
      <c r="B602" s="8" t="s">
        <v>941</v>
      </c>
      <c r="C602" s="8" t="s">
        <v>805</v>
      </c>
      <c r="D602" s="8" t="s">
        <v>925</v>
      </c>
      <c r="E602" s="7">
        <v>0</v>
      </c>
      <c r="F602" s="7">
        <v>0</v>
      </c>
      <c r="G602" s="6">
        <v>0</v>
      </c>
      <c r="H602" s="7">
        <v>0</v>
      </c>
      <c r="I602" s="6">
        <v>0</v>
      </c>
      <c r="J602" s="7">
        <v>0</v>
      </c>
      <c r="K602" s="6">
        <v>0</v>
      </c>
      <c r="L602" s="7">
        <v>0</v>
      </c>
      <c r="M602" s="6">
        <v>0</v>
      </c>
    </row>
    <row r="603" spans="1:13" x14ac:dyDescent="0.25">
      <c r="A603" s="8" t="s">
        <v>82</v>
      </c>
      <c r="B603" s="8" t="s">
        <v>941</v>
      </c>
      <c r="C603" s="8" t="s">
        <v>806</v>
      </c>
      <c r="D603" s="8" t="s">
        <v>925</v>
      </c>
      <c r="E603" s="7">
        <v>0</v>
      </c>
      <c r="F603" s="7">
        <v>0</v>
      </c>
      <c r="G603" s="6">
        <v>0</v>
      </c>
      <c r="H603" s="7">
        <v>0</v>
      </c>
      <c r="I603" s="6">
        <v>0</v>
      </c>
      <c r="J603" s="7">
        <v>0</v>
      </c>
      <c r="K603" s="6">
        <v>0</v>
      </c>
      <c r="L603" s="7">
        <v>0</v>
      </c>
      <c r="M603" s="6">
        <v>0</v>
      </c>
    </row>
    <row r="604" spans="1:13" x14ac:dyDescent="0.25">
      <c r="A604" s="8" t="s">
        <v>82</v>
      </c>
      <c r="B604" s="8" t="s">
        <v>941</v>
      </c>
      <c r="C604" s="8" t="s">
        <v>807</v>
      </c>
      <c r="D604" s="8" t="s">
        <v>925</v>
      </c>
      <c r="E604" s="7">
        <v>0</v>
      </c>
      <c r="F604" s="7">
        <v>0</v>
      </c>
      <c r="G604" s="6">
        <v>0</v>
      </c>
      <c r="H604" s="7">
        <v>0</v>
      </c>
      <c r="I604" s="6">
        <v>0</v>
      </c>
      <c r="J604" s="7">
        <v>0</v>
      </c>
      <c r="K604" s="6">
        <v>0</v>
      </c>
      <c r="L604" s="7">
        <v>0</v>
      </c>
      <c r="M604" s="6">
        <v>0</v>
      </c>
    </row>
    <row r="605" spans="1:13" x14ac:dyDescent="0.25">
      <c r="A605" s="8" t="s">
        <v>82</v>
      </c>
      <c r="B605" s="8" t="s">
        <v>941</v>
      </c>
      <c r="C605" s="8" t="s">
        <v>808</v>
      </c>
      <c r="D605" s="8" t="s">
        <v>925</v>
      </c>
      <c r="E605" s="7">
        <v>0</v>
      </c>
      <c r="F605" s="7">
        <v>0</v>
      </c>
      <c r="G605" s="6">
        <v>0</v>
      </c>
      <c r="H605" s="7">
        <v>0</v>
      </c>
      <c r="I605" s="6">
        <v>0</v>
      </c>
      <c r="J605" s="7">
        <v>0</v>
      </c>
      <c r="K605" s="6">
        <v>0</v>
      </c>
      <c r="L605" s="7">
        <v>0</v>
      </c>
      <c r="M605" s="6">
        <v>0</v>
      </c>
    </row>
    <row r="606" spans="1:13" x14ac:dyDescent="0.25">
      <c r="A606" s="8" t="s">
        <v>82</v>
      </c>
      <c r="B606" s="8" t="s">
        <v>95</v>
      </c>
      <c r="C606" s="8" t="s">
        <v>798</v>
      </c>
      <c r="D606" s="8" t="s">
        <v>925</v>
      </c>
      <c r="E606" s="7">
        <v>0</v>
      </c>
      <c r="F606" s="7">
        <v>0</v>
      </c>
      <c r="G606" s="6">
        <v>0</v>
      </c>
      <c r="H606" s="7">
        <v>0</v>
      </c>
      <c r="I606" s="6">
        <v>0</v>
      </c>
      <c r="J606" s="7">
        <v>0</v>
      </c>
      <c r="K606" s="6">
        <v>0</v>
      </c>
      <c r="L606" s="7">
        <v>0</v>
      </c>
      <c r="M606" s="6">
        <v>0</v>
      </c>
    </row>
    <row r="607" spans="1:13" x14ac:dyDescent="0.25">
      <c r="A607" s="8" t="s">
        <v>82</v>
      </c>
      <c r="B607" s="8" t="s">
        <v>95</v>
      </c>
      <c r="C607" s="8" t="s">
        <v>799</v>
      </c>
      <c r="D607" s="8" t="s">
        <v>925</v>
      </c>
      <c r="E607" s="7">
        <v>0</v>
      </c>
      <c r="F607" s="7">
        <v>0</v>
      </c>
      <c r="G607" s="6">
        <v>0</v>
      </c>
      <c r="H607" s="7">
        <v>0</v>
      </c>
      <c r="I607" s="6">
        <v>0</v>
      </c>
      <c r="J607" s="7">
        <v>0</v>
      </c>
      <c r="K607" s="6">
        <v>0</v>
      </c>
      <c r="L607" s="7">
        <v>0</v>
      </c>
      <c r="M607" s="6">
        <v>0</v>
      </c>
    </row>
    <row r="608" spans="1:13" x14ac:dyDescent="0.25">
      <c r="A608" s="8" t="s">
        <v>82</v>
      </c>
      <c r="B608" s="8" t="s">
        <v>95</v>
      </c>
      <c r="C608" s="8" t="s">
        <v>802</v>
      </c>
      <c r="D608" s="8" t="s">
        <v>925</v>
      </c>
      <c r="E608" s="7">
        <v>0</v>
      </c>
      <c r="F608" s="7">
        <v>0</v>
      </c>
      <c r="G608" s="6">
        <v>0</v>
      </c>
      <c r="H608" s="7">
        <v>0</v>
      </c>
      <c r="I608" s="6">
        <v>0</v>
      </c>
      <c r="J608" s="7">
        <v>0</v>
      </c>
      <c r="K608" s="6">
        <v>0</v>
      </c>
      <c r="L608" s="7">
        <v>0</v>
      </c>
      <c r="M608" s="6">
        <v>0</v>
      </c>
    </row>
    <row r="609" spans="1:13" x14ac:dyDescent="0.25">
      <c r="A609" s="8" t="s">
        <v>82</v>
      </c>
      <c r="B609" s="8" t="s">
        <v>95</v>
      </c>
      <c r="C609" s="8" t="s">
        <v>803</v>
      </c>
      <c r="D609" s="8" t="s">
        <v>925</v>
      </c>
      <c r="E609" s="7">
        <v>0</v>
      </c>
      <c r="F609" s="7">
        <v>0</v>
      </c>
      <c r="G609" s="6">
        <v>0</v>
      </c>
      <c r="H609" s="7">
        <v>0</v>
      </c>
      <c r="I609" s="6">
        <v>0</v>
      </c>
      <c r="J609" s="7">
        <v>0</v>
      </c>
      <c r="K609" s="6">
        <v>0</v>
      </c>
      <c r="L609" s="7">
        <v>0</v>
      </c>
      <c r="M609" s="6">
        <v>0</v>
      </c>
    </row>
    <row r="610" spans="1:13" x14ac:dyDescent="0.25">
      <c r="A610" s="8" t="s">
        <v>82</v>
      </c>
      <c r="B610" s="8" t="s">
        <v>95</v>
      </c>
      <c r="C610" s="8" t="s">
        <v>804</v>
      </c>
      <c r="D610" s="8" t="s">
        <v>925</v>
      </c>
      <c r="E610" s="7">
        <v>0</v>
      </c>
      <c r="F610" s="7">
        <v>0</v>
      </c>
      <c r="G610" s="6">
        <v>0</v>
      </c>
      <c r="H610" s="7">
        <v>0</v>
      </c>
      <c r="I610" s="6">
        <v>0</v>
      </c>
      <c r="J610" s="7">
        <v>0</v>
      </c>
      <c r="K610" s="6">
        <v>0</v>
      </c>
      <c r="L610" s="7">
        <v>0</v>
      </c>
      <c r="M610" s="6">
        <v>0</v>
      </c>
    </row>
    <row r="611" spans="1:13" x14ac:dyDescent="0.25">
      <c r="A611" s="8" t="s">
        <v>82</v>
      </c>
      <c r="B611" s="8" t="s">
        <v>95</v>
      </c>
      <c r="C611" s="8" t="s">
        <v>805</v>
      </c>
      <c r="D611" s="8" t="s">
        <v>925</v>
      </c>
      <c r="E611" s="7">
        <v>0</v>
      </c>
      <c r="F611" s="7">
        <v>0</v>
      </c>
      <c r="G611" s="6">
        <v>0</v>
      </c>
      <c r="H611" s="7">
        <v>0</v>
      </c>
      <c r="I611" s="6">
        <v>0</v>
      </c>
      <c r="J611" s="7">
        <v>0</v>
      </c>
      <c r="K611" s="6">
        <v>0</v>
      </c>
      <c r="L611" s="7">
        <v>0</v>
      </c>
      <c r="M611" s="6">
        <v>0</v>
      </c>
    </row>
    <row r="612" spans="1:13" x14ac:dyDescent="0.25">
      <c r="A612" s="8" t="s">
        <v>82</v>
      </c>
      <c r="B612" s="8" t="s">
        <v>95</v>
      </c>
      <c r="C612" s="8" t="s">
        <v>806</v>
      </c>
      <c r="D612" s="8" t="s">
        <v>925</v>
      </c>
      <c r="E612" s="7">
        <v>0</v>
      </c>
      <c r="F612" s="7">
        <v>0</v>
      </c>
      <c r="G612" s="6">
        <v>0</v>
      </c>
      <c r="H612" s="7">
        <v>0</v>
      </c>
      <c r="I612" s="6">
        <v>0</v>
      </c>
      <c r="J612" s="7">
        <v>0</v>
      </c>
      <c r="K612" s="6">
        <v>0</v>
      </c>
      <c r="L612" s="7">
        <v>0</v>
      </c>
      <c r="M612" s="6">
        <v>0</v>
      </c>
    </row>
    <row r="613" spans="1:13" x14ac:dyDescent="0.25">
      <c r="A613" s="8" t="s">
        <v>82</v>
      </c>
      <c r="B613" s="8" t="s">
        <v>95</v>
      </c>
      <c r="C613" s="8" t="s">
        <v>807</v>
      </c>
      <c r="D613" s="8" t="s">
        <v>925</v>
      </c>
      <c r="E613" s="7">
        <v>0</v>
      </c>
      <c r="F613" s="7">
        <v>0</v>
      </c>
      <c r="G613" s="6">
        <v>0</v>
      </c>
      <c r="H613" s="7">
        <v>0</v>
      </c>
      <c r="I613" s="6">
        <v>0</v>
      </c>
      <c r="J613" s="7">
        <v>0</v>
      </c>
      <c r="K613" s="6">
        <v>0</v>
      </c>
      <c r="L613" s="7">
        <v>0</v>
      </c>
      <c r="M613" s="6">
        <v>0</v>
      </c>
    </row>
    <row r="614" spans="1:13" x14ac:dyDescent="0.25">
      <c r="A614" s="8" t="s">
        <v>82</v>
      </c>
      <c r="B614" s="8" t="s">
        <v>95</v>
      </c>
      <c r="C614" s="8" t="s">
        <v>808</v>
      </c>
      <c r="D614" s="8" t="s">
        <v>925</v>
      </c>
      <c r="E614" s="7">
        <v>18.936166</v>
      </c>
      <c r="F614" s="7">
        <v>4976897.12</v>
      </c>
      <c r="G614" s="6">
        <v>94243350.099999994</v>
      </c>
      <c r="H614" s="7">
        <v>0</v>
      </c>
      <c r="I614" s="6">
        <v>0</v>
      </c>
      <c r="J614" s="7">
        <v>112205.4</v>
      </c>
      <c r="K614" s="6">
        <v>2124740.08</v>
      </c>
      <c r="L614" s="7">
        <v>-112205.4</v>
      </c>
      <c r="M614" s="6">
        <v>-2124740.08</v>
      </c>
    </row>
    <row r="615" spans="1:13" x14ac:dyDescent="0.25">
      <c r="A615" s="8" t="s">
        <v>83</v>
      </c>
      <c r="B615" s="8" t="s">
        <v>941</v>
      </c>
      <c r="C615" s="8" t="s">
        <v>817</v>
      </c>
      <c r="D615" s="8" t="s">
        <v>925</v>
      </c>
      <c r="E615" s="7">
        <v>18.936250000000001</v>
      </c>
      <c r="F615" s="7">
        <v>3675183.27</v>
      </c>
      <c r="G615" s="6">
        <v>69594189.530000001</v>
      </c>
      <c r="H615" s="7">
        <v>2031.87</v>
      </c>
      <c r="I615" s="6">
        <v>38476</v>
      </c>
      <c r="J615" s="7">
        <v>99999.99</v>
      </c>
      <c r="K615" s="6">
        <v>1893624.82</v>
      </c>
      <c r="L615" s="7">
        <v>-97968.12</v>
      </c>
      <c r="M615" s="6">
        <v>-1855148.82</v>
      </c>
    </row>
    <row r="616" spans="1:13" x14ac:dyDescent="0.25">
      <c r="A616" s="8" t="s">
        <v>83</v>
      </c>
      <c r="B616" s="8" t="s">
        <v>941</v>
      </c>
      <c r="C616" s="8" t="s">
        <v>818</v>
      </c>
      <c r="D616" s="8" t="s">
        <v>925</v>
      </c>
      <c r="E616" s="7">
        <v>18.936250000000001</v>
      </c>
      <c r="F616" s="7">
        <v>32652270.879999999</v>
      </c>
      <c r="G616" s="6">
        <v>618311567.44000006</v>
      </c>
      <c r="H616" s="7">
        <v>4986.29</v>
      </c>
      <c r="I616" s="6">
        <v>94421.63</v>
      </c>
      <c r="J616" s="7">
        <v>813421.27</v>
      </c>
      <c r="K616" s="6">
        <v>15403148.6</v>
      </c>
      <c r="L616" s="7">
        <v>-808434.98</v>
      </c>
      <c r="M616" s="6">
        <v>-15308726.970000001</v>
      </c>
    </row>
    <row r="617" spans="1:13" x14ac:dyDescent="0.25">
      <c r="A617" s="8" t="s">
        <v>83</v>
      </c>
      <c r="B617" s="8" t="s">
        <v>941</v>
      </c>
      <c r="C617" s="8" t="s">
        <v>819</v>
      </c>
      <c r="D617" s="8" t="s">
        <v>925</v>
      </c>
      <c r="E617" s="7">
        <v>18.936250000000001</v>
      </c>
      <c r="F617" s="7">
        <v>35236018.060000002</v>
      </c>
      <c r="G617" s="6">
        <v>667238050.21000004</v>
      </c>
      <c r="H617" s="7">
        <v>155832.79999999999</v>
      </c>
      <c r="I617" s="6">
        <v>2950888.87</v>
      </c>
      <c r="J617" s="7">
        <v>601529.62</v>
      </c>
      <c r="K617" s="6">
        <v>11390715.32</v>
      </c>
      <c r="L617" s="7">
        <v>-445696.82</v>
      </c>
      <c r="M617" s="6">
        <v>-8439826.4499999993</v>
      </c>
    </row>
    <row r="618" spans="1:13" x14ac:dyDescent="0.25">
      <c r="A618" s="8" t="s">
        <v>83</v>
      </c>
      <c r="B618" s="8" t="s">
        <v>941</v>
      </c>
      <c r="C618" s="8" t="s">
        <v>820</v>
      </c>
      <c r="D618" s="8" t="s">
        <v>925</v>
      </c>
      <c r="E618" s="7">
        <v>18.936250000000001</v>
      </c>
      <c r="F618" s="7">
        <v>6995083.3399999999</v>
      </c>
      <c r="G618" s="6">
        <v>132460647.54000001</v>
      </c>
      <c r="H618" s="7">
        <v>0</v>
      </c>
      <c r="I618" s="6">
        <v>0</v>
      </c>
      <c r="J618" s="7">
        <v>0</v>
      </c>
      <c r="K618" s="6">
        <v>0</v>
      </c>
      <c r="L618" s="7">
        <v>0</v>
      </c>
      <c r="M618" s="6">
        <v>0</v>
      </c>
    </row>
    <row r="619" spans="1:13" x14ac:dyDescent="0.25">
      <c r="A619" s="8" t="s">
        <v>83</v>
      </c>
      <c r="B619" s="8" t="s">
        <v>95</v>
      </c>
      <c r="C619" s="8" t="s">
        <v>817</v>
      </c>
      <c r="D619" s="8" t="s">
        <v>925</v>
      </c>
      <c r="E619" s="7">
        <v>18.936250000000001</v>
      </c>
      <c r="F619" s="7">
        <v>17911338.350000001</v>
      </c>
      <c r="G619" s="6">
        <v>339173582.47000003</v>
      </c>
      <c r="H619" s="7">
        <v>0</v>
      </c>
      <c r="I619" s="6">
        <v>0</v>
      </c>
      <c r="J619" s="7">
        <v>63625.06</v>
      </c>
      <c r="K619" s="6">
        <v>1204820.05</v>
      </c>
      <c r="L619" s="7">
        <v>-63625.06</v>
      </c>
      <c r="M619" s="6">
        <v>-1204820.05</v>
      </c>
    </row>
    <row r="620" spans="1:13" x14ac:dyDescent="0.25">
      <c r="A620" s="8" t="s">
        <v>83</v>
      </c>
      <c r="B620" s="8" t="s">
        <v>95</v>
      </c>
      <c r="C620" s="8" t="s">
        <v>818</v>
      </c>
      <c r="D620" s="8" t="s">
        <v>925</v>
      </c>
      <c r="E620" s="7">
        <v>18.936250000000001</v>
      </c>
      <c r="F620" s="7">
        <v>20999.93</v>
      </c>
      <c r="G620" s="6">
        <v>397659.93</v>
      </c>
      <c r="H620" s="7">
        <v>0</v>
      </c>
      <c r="I620" s="6">
        <v>0</v>
      </c>
      <c r="J620" s="7">
        <v>0</v>
      </c>
      <c r="K620" s="6">
        <v>0</v>
      </c>
      <c r="L620" s="7">
        <v>0</v>
      </c>
      <c r="M620" s="6">
        <v>0</v>
      </c>
    </row>
    <row r="621" spans="1:13" x14ac:dyDescent="0.25">
      <c r="A621" s="8" t="s">
        <v>83</v>
      </c>
      <c r="B621" s="8" t="s">
        <v>95</v>
      </c>
      <c r="C621" s="8" t="s">
        <v>819</v>
      </c>
      <c r="D621" s="8" t="s">
        <v>925</v>
      </c>
      <c r="E621" s="7">
        <v>18.936250000000001</v>
      </c>
      <c r="F621" s="7">
        <v>41876480.270000003</v>
      </c>
      <c r="G621" s="6">
        <v>792983503.34000003</v>
      </c>
      <c r="H621" s="7">
        <v>193749.84</v>
      </c>
      <c r="I621" s="6">
        <v>3668895.43</v>
      </c>
      <c r="J621" s="7">
        <v>722.54</v>
      </c>
      <c r="K621" s="6">
        <v>13682.2</v>
      </c>
      <c r="L621" s="7">
        <v>193027.3</v>
      </c>
      <c r="M621" s="6">
        <v>3655213.23</v>
      </c>
    </row>
    <row r="622" spans="1:13" x14ac:dyDescent="0.25">
      <c r="A622" s="8" t="s">
        <v>83</v>
      </c>
      <c r="B622" s="8" t="s">
        <v>95</v>
      </c>
      <c r="C622" s="8" t="s">
        <v>820</v>
      </c>
      <c r="D622" s="8" t="s">
        <v>925</v>
      </c>
      <c r="E622" s="7">
        <v>18.936250000000001</v>
      </c>
      <c r="F622" s="7">
        <v>66474963.049999997</v>
      </c>
      <c r="G622" s="6">
        <v>1258786525.0999999</v>
      </c>
      <c r="H622" s="7">
        <v>50000</v>
      </c>
      <c r="I622" s="6">
        <v>946812.5</v>
      </c>
      <c r="J622" s="7">
        <v>675608.26</v>
      </c>
      <c r="K622" s="6">
        <v>12793486.98</v>
      </c>
      <c r="L622" s="7">
        <v>-625608.26</v>
      </c>
      <c r="M622" s="6">
        <v>-11846674.48</v>
      </c>
    </row>
    <row r="623" spans="1:13" x14ac:dyDescent="0.25">
      <c r="A623" s="8" t="s">
        <v>84</v>
      </c>
      <c r="B623" s="8" t="s">
        <v>941</v>
      </c>
      <c r="C623" s="8" t="s">
        <v>821</v>
      </c>
      <c r="D623" s="8" t="s">
        <v>925</v>
      </c>
      <c r="E623" s="7">
        <v>0</v>
      </c>
      <c r="F623" s="7">
        <v>0</v>
      </c>
      <c r="G623" s="6">
        <v>0</v>
      </c>
      <c r="H623" s="7">
        <v>0</v>
      </c>
      <c r="I623" s="6">
        <v>0</v>
      </c>
      <c r="J623" s="7">
        <v>0</v>
      </c>
      <c r="K623" s="6">
        <v>0</v>
      </c>
      <c r="L623" s="7">
        <v>0</v>
      </c>
      <c r="M623" s="6">
        <v>0</v>
      </c>
    </row>
    <row r="624" spans="1:13" x14ac:dyDescent="0.25">
      <c r="A624" s="8" t="s">
        <v>84</v>
      </c>
      <c r="B624" s="8" t="s">
        <v>941</v>
      </c>
      <c r="C624" s="8" t="s">
        <v>822</v>
      </c>
      <c r="D624" s="8" t="s">
        <v>925</v>
      </c>
      <c r="E624" s="7">
        <v>18.936250000000001</v>
      </c>
      <c r="F624" s="7">
        <v>45388464.619999997</v>
      </c>
      <c r="G624" s="6">
        <v>859487317.30999994</v>
      </c>
      <c r="H624" s="7">
        <v>54712.73</v>
      </c>
      <c r="I624" s="6">
        <v>1036053.94</v>
      </c>
      <c r="J624" s="7">
        <v>90396.800000000003</v>
      </c>
      <c r="K624" s="6">
        <v>1711776.41</v>
      </c>
      <c r="L624" s="7">
        <v>-35684.07</v>
      </c>
      <c r="M624" s="6">
        <v>-675722.47</v>
      </c>
    </row>
    <row r="625" spans="1:13" x14ac:dyDescent="0.25">
      <c r="A625" s="8" t="s">
        <v>84</v>
      </c>
      <c r="B625" s="8" t="s">
        <v>941</v>
      </c>
      <c r="C625" s="8" t="s">
        <v>823</v>
      </c>
      <c r="D625" s="8" t="s">
        <v>925</v>
      </c>
      <c r="E625" s="7">
        <v>18.936250000000001</v>
      </c>
      <c r="F625" s="7">
        <v>1161797.33</v>
      </c>
      <c r="G625" s="6">
        <v>22000084.800000001</v>
      </c>
      <c r="H625" s="7">
        <v>55693.2</v>
      </c>
      <c r="I625" s="6">
        <v>1054620.3600000001</v>
      </c>
      <c r="J625" s="7">
        <v>44726.84</v>
      </c>
      <c r="K625" s="6">
        <v>846958.63</v>
      </c>
      <c r="L625" s="7">
        <v>10966.36</v>
      </c>
      <c r="M625" s="6">
        <v>207661.73</v>
      </c>
    </row>
    <row r="626" spans="1:13" x14ac:dyDescent="0.25">
      <c r="A626" s="8" t="s">
        <v>84</v>
      </c>
      <c r="B626" s="8" t="s">
        <v>941</v>
      </c>
      <c r="C626" s="8" t="s">
        <v>824</v>
      </c>
      <c r="D626" s="8" t="s">
        <v>925</v>
      </c>
      <c r="E626" s="7">
        <v>18.936250000000001</v>
      </c>
      <c r="F626" s="7">
        <v>24714095.350000001</v>
      </c>
      <c r="G626" s="6">
        <v>467992290.32999998</v>
      </c>
      <c r="H626" s="7">
        <v>105541.81</v>
      </c>
      <c r="I626" s="6">
        <v>1998566.11</v>
      </c>
      <c r="J626" s="7">
        <v>131790.53</v>
      </c>
      <c r="K626" s="6">
        <v>2495618.44</v>
      </c>
      <c r="L626" s="7">
        <v>-26248.720000000001</v>
      </c>
      <c r="M626" s="6">
        <v>-497052.33</v>
      </c>
    </row>
    <row r="627" spans="1:13" x14ac:dyDescent="0.25">
      <c r="A627" s="8" t="s">
        <v>84</v>
      </c>
      <c r="B627" s="8" t="s">
        <v>941</v>
      </c>
      <c r="C627" s="8" t="s">
        <v>825</v>
      </c>
      <c r="D627" s="8" t="s">
        <v>925</v>
      </c>
      <c r="E627" s="7">
        <v>0</v>
      </c>
      <c r="F627" s="7">
        <v>0</v>
      </c>
      <c r="G627" s="6">
        <v>0</v>
      </c>
      <c r="H627" s="7">
        <v>0</v>
      </c>
      <c r="I627" s="6">
        <v>0</v>
      </c>
      <c r="J627" s="7">
        <v>0</v>
      </c>
      <c r="K627" s="6">
        <v>0</v>
      </c>
      <c r="L627" s="7">
        <v>0</v>
      </c>
      <c r="M627" s="6">
        <v>0</v>
      </c>
    </row>
    <row r="628" spans="1:13" x14ac:dyDescent="0.25">
      <c r="A628" s="8" t="s">
        <v>84</v>
      </c>
      <c r="B628" s="8" t="s">
        <v>941</v>
      </c>
      <c r="C628" s="8" t="s">
        <v>826</v>
      </c>
      <c r="D628" s="8" t="s">
        <v>925</v>
      </c>
      <c r="E628" s="7">
        <v>0</v>
      </c>
      <c r="F628" s="7">
        <v>0</v>
      </c>
      <c r="G628" s="6">
        <v>0</v>
      </c>
      <c r="H628" s="7">
        <v>0</v>
      </c>
      <c r="I628" s="6">
        <v>0</v>
      </c>
      <c r="J628" s="7">
        <v>0</v>
      </c>
      <c r="K628" s="6">
        <v>0</v>
      </c>
      <c r="L628" s="7">
        <v>0</v>
      </c>
      <c r="M628" s="6">
        <v>0</v>
      </c>
    </row>
    <row r="629" spans="1:13" x14ac:dyDescent="0.25">
      <c r="A629" s="8" t="s">
        <v>84</v>
      </c>
      <c r="B629" s="8" t="s">
        <v>941</v>
      </c>
      <c r="C629" s="8" t="s">
        <v>827</v>
      </c>
      <c r="D629" s="8" t="s">
        <v>925</v>
      </c>
      <c r="E629" s="7">
        <v>0</v>
      </c>
      <c r="F629" s="7">
        <v>0</v>
      </c>
      <c r="G629" s="6">
        <v>0</v>
      </c>
      <c r="H629" s="7">
        <v>0</v>
      </c>
      <c r="I629" s="6">
        <v>0</v>
      </c>
      <c r="J629" s="7">
        <v>0</v>
      </c>
      <c r="K629" s="6">
        <v>0</v>
      </c>
      <c r="L629" s="7">
        <v>0</v>
      </c>
      <c r="M629" s="6">
        <v>0</v>
      </c>
    </row>
    <row r="630" spans="1:13" x14ac:dyDescent="0.25">
      <c r="A630" s="8" t="s">
        <v>84</v>
      </c>
      <c r="B630" s="8" t="s">
        <v>941</v>
      </c>
      <c r="C630" s="8" t="s">
        <v>828</v>
      </c>
      <c r="D630" s="8" t="s">
        <v>925</v>
      </c>
      <c r="E630" s="7">
        <v>0</v>
      </c>
      <c r="F630" s="7">
        <v>0</v>
      </c>
      <c r="G630" s="6">
        <v>0</v>
      </c>
      <c r="H630" s="7">
        <v>0</v>
      </c>
      <c r="I630" s="6">
        <v>0</v>
      </c>
      <c r="J630" s="7">
        <v>0</v>
      </c>
      <c r="K630" s="6">
        <v>0</v>
      </c>
      <c r="L630" s="7">
        <v>0</v>
      </c>
      <c r="M630" s="6">
        <v>0</v>
      </c>
    </row>
    <row r="631" spans="1:13" x14ac:dyDescent="0.25">
      <c r="A631" s="8" t="s">
        <v>84</v>
      </c>
      <c r="B631" s="8" t="s">
        <v>941</v>
      </c>
      <c r="C631" s="8" t="s">
        <v>830</v>
      </c>
      <c r="D631" s="8" t="s">
        <v>925</v>
      </c>
      <c r="E631" s="7">
        <v>18.936250000000001</v>
      </c>
      <c r="F631" s="7">
        <v>8110402.8399999999</v>
      </c>
      <c r="G631" s="6">
        <v>153580616.52000001</v>
      </c>
      <c r="H631" s="7">
        <v>3241421.18</v>
      </c>
      <c r="I631" s="6">
        <v>61380362.119999997</v>
      </c>
      <c r="J631" s="7">
        <v>3613904.65</v>
      </c>
      <c r="K631" s="6">
        <v>68433802.260000005</v>
      </c>
      <c r="L631" s="7">
        <v>-372483.47</v>
      </c>
      <c r="M631" s="6">
        <v>-7053440.1399999997</v>
      </c>
    </row>
    <row r="632" spans="1:13" x14ac:dyDescent="0.25">
      <c r="A632" s="8" t="s">
        <v>84</v>
      </c>
      <c r="B632" s="8" t="s">
        <v>941</v>
      </c>
      <c r="C632" s="8" t="s">
        <v>832</v>
      </c>
      <c r="D632" s="8" t="s">
        <v>925</v>
      </c>
      <c r="E632" s="7">
        <v>18.936250000000001</v>
      </c>
      <c r="F632" s="7">
        <v>22533645.359999999</v>
      </c>
      <c r="G632" s="6">
        <v>426702744.00999999</v>
      </c>
      <c r="H632" s="7">
        <v>0</v>
      </c>
      <c r="I632" s="6">
        <v>0</v>
      </c>
      <c r="J632" s="7">
        <v>4397500</v>
      </c>
      <c r="K632" s="6">
        <v>83272159.780000001</v>
      </c>
      <c r="L632" s="7">
        <v>-4397500</v>
      </c>
      <c r="M632" s="6">
        <v>-83272159.780000001</v>
      </c>
    </row>
    <row r="633" spans="1:13" x14ac:dyDescent="0.25">
      <c r="A633" s="8" t="s">
        <v>84</v>
      </c>
      <c r="B633" s="8" t="s">
        <v>941</v>
      </c>
      <c r="C633" s="8" t="s">
        <v>833</v>
      </c>
      <c r="D633" s="8" t="s">
        <v>925</v>
      </c>
      <c r="E633" s="7">
        <v>0</v>
      </c>
      <c r="F633" s="7">
        <v>0</v>
      </c>
      <c r="G633" s="6">
        <v>0</v>
      </c>
      <c r="H633" s="7">
        <v>0</v>
      </c>
      <c r="I633" s="6">
        <v>0</v>
      </c>
      <c r="J633" s="7">
        <v>0</v>
      </c>
      <c r="K633" s="6">
        <v>0</v>
      </c>
      <c r="L633" s="7">
        <v>0</v>
      </c>
      <c r="M633" s="6">
        <v>0</v>
      </c>
    </row>
    <row r="634" spans="1:13" x14ac:dyDescent="0.25">
      <c r="A634" s="8" t="s">
        <v>84</v>
      </c>
      <c r="B634" s="8" t="s">
        <v>941</v>
      </c>
      <c r="C634" s="8" t="s">
        <v>834</v>
      </c>
      <c r="D634" s="8" t="s">
        <v>925</v>
      </c>
      <c r="E634" s="7">
        <v>0</v>
      </c>
      <c r="F634" s="7">
        <v>0</v>
      </c>
      <c r="G634" s="6">
        <v>0</v>
      </c>
      <c r="H634" s="7">
        <v>0</v>
      </c>
      <c r="I634" s="6">
        <v>0</v>
      </c>
      <c r="J634" s="7">
        <v>0</v>
      </c>
      <c r="K634" s="6">
        <v>0</v>
      </c>
      <c r="L634" s="7">
        <v>0</v>
      </c>
      <c r="M634" s="6">
        <v>0</v>
      </c>
    </row>
    <row r="635" spans="1:13" x14ac:dyDescent="0.25">
      <c r="A635" s="8" t="s">
        <v>84</v>
      </c>
      <c r="B635" s="8" t="s">
        <v>941</v>
      </c>
      <c r="C635" s="8" t="s">
        <v>835</v>
      </c>
      <c r="D635" s="8" t="s">
        <v>925</v>
      </c>
      <c r="E635" s="7">
        <v>18.936250000000001</v>
      </c>
      <c r="F635" s="7">
        <v>945142.98</v>
      </c>
      <c r="G635" s="6">
        <v>17897463.84</v>
      </c>
      <c r="H635" s="7">
        <v>779.71</v>
      </c>
      <c r="I635" s="6">
        <v>14764.87</v>
      </c>
      <c r="J635" s="7">
        <v>3037.88</v>
      </c>
      <c r="K635" s="6">
        <v>57526.06</v>
      </c>
      <c r="L635" s="7">
        <v>-2258.17</v>
      </c>
      <c r="M635" s="6">
        <v>-42761.19</v>
      </c>
    </row>
    <row r="636" spans="1:13" x14ac:dyDescent="0.25">
      <c r="A636" s="8" t="s">
        <v>84</v>
      </c>
      <c r="B636" s="8" t="s">
        <v>941</v>
      </c>
      <c r="C636" s="8" t="s">
        <v>836</v>
      </c>
      <c r="D636" s="8" t="s">
        <v>925</v>
      </c>
      <c r="E636" s="7">
        <v>0</v>
      </c>
      <c r="F636" s="7">
        <v>0</v>
      </c>
      <c r="G636" s="6">
        <v>0</v>
      </c>
      <c r="H636" s="7">
        <v>0</v>
      </c>
      <c r="I636" s="6">
        <v>0</v>
      </c>
      <c r="J636" s="7">
        <v>0</v>
      </c>
      <c r="K636" s="6">
        <v>0</v>
      </c>
      <c r="L636" s="7">
        <v>0</v>
      </c>
      <c r="M636" s="6">
        <v>0</v>
      </c>
    </row>
    <row r="637" spans="1:13" x14ac:dyDescent="0.25">
      <c r="A637" s="8" t="s">
        <v>84</v>
      </c>
      <c r="B637" s="8" t="s">
        <v>941</v>
      </c>
      <c r="C637" s="8" t="s">
        <v>839</v>
      </c>
      <c r="D637" s="8" t="s">
        <v>925</v>
      </c>
      <c r="E637" s="7">
        <v>18.936250000000001</v>
      </c>
      <c r="F637" s="7">
        <v>919442.17</v>
      </c>
      <c r="G637" s="6">
        <v>17410786.879999999</v>
      </c>
      <c r="H637" s="7">
        <v>4800</v>
      </c>
      <c r="I637" s="6">
        <v>90894</v>
      </c>
      <c r="J637" s="7">
        <v>12769.63</v>
      </c>
      <c r="K637" s="6">
        <v>241808.91</v>
      </c>
      <c r="L637" s="7">
        <v>-7969.63</v>
      </c>
      <c r="M637" s="6">
        <v>-150914.91</v>
      </c>
    </row>
    <row r="638" spans="1:13" x14ac:dyDescent="0.25">
      <c r="A638" s="8" t="s">
        <v>84</v>
      </c>
      <c r="B638" s="8" t="s">
        <v>941</v>
      </c>
      <c r="C638" s="8" t="s">
        <v>840</v>
      </c>
      <c r="D638" s="8" t="s">
        <v>927</v>
      </c>
      <c r="E638" s="7">
        <v>23.921216999999999</v>
      </c>
      <c r="F638" s="7">
        <v>22938312.329999998</v>
      </c>
      <c r="G638" s="6">
        <v>548712362.24000001</v>
      </c>
      <c r="H638" s="7">
        <v>612298.16</v>
      </c>
      <c r="I638" s="6">
        <v>14646917.52</v>
      </c>
      <c r="J638" s="7">
        <v>528971.30000000005</v>
      </c>
      <c r="K638" s="6">
        <v>12653637.66</v>
      </c>
      <c r="L638" s="7">
        <v>83326.86</v>
      </c>
      <c r="M638" s="6">
        <v>1993279.86</v>
      </c>
    </row>
    <row r="639" spans="1:13" x14ac:dyDescent="0.25">
      <c r="A639" s="8" t="s">
        <v>84</v>
      </c>
      <c r="B639" s="8" t="s">
        <v>941</v>
      </c>
      <c r="C639" s="8" t="s">
        <v>841</v>
      </c>
      <c r="D639" s="8" t="s">
        <v>925</v>
      </c>
      <c r="E639" s="7">
        <v>0</v>
      </c>
      <c r="F639" s="7">
        <v>0</v>
      </c>
      <c r="G639" s="6">
        <v>0</v>
      </c>
      <c r="H639" s="7">
        <v>0</v>
      </c>
      <c r="I639" s="6">
        <v>0</v>
      </c>
      <c r="J639" s="7">
        <v>0</v>
      </c>
      <c r="K639" s="6">
        <v>0</v>
      </c>
      <c r="L639" s="7">
        <v>0</v>
      </c>
      <c r="M639" s="6">
        <v>0</v>
      </c>
    </row>
    <row r="640" spans="1:13" x14ac:dyDescent="0.25">
      <c r="A640" s="8" t="s">
        <v>84</v>
      </c>
      <c r="B640" s="8" t="s">
        <v>941</v>
      </c>
      <c r="C640" s="8" t="s">
        <v>843</v>
      </c>
      <c r="D640" s="8" t="s">
        <v>927</v>
      </c>
      <c r="E640" s="7">
        <v>23.921216999999999</v>
      </c>
      <c r="F640" s="7">
        <v>29342751.16</v>
      </c>
      <c r="G640" s="6">
        <v>701914337.54999995</v>
      </c>
      <c r="H640" s="7">
        <v>2433.71</v>
      </c>
      <c r="I640" s="6">
        <v>58217.42</v>
      </c>
      <c r="J640" s="7">
        <v>71250.149999999994</v>
      </c>
      <c r="K640" s="6">
        <v>1704390.31</v>
      </c>
      <c r="L640" s="7">
        <v>-68816.44</v>
      </c>
      <c r="M640" s="6">
        <v>-1646172.89</v>
      </c>
    </row>
    <row r="641" spans="1:13" x14ac:dyDescent="0.25">
      <c r="A641" s="8" t="s">
        <v>84</v>
      </c>
      <c r="B641" s="8" t="s">
        <v>941</v>
      </c>
      <c r="C641" s="8" t="s">
        <v>844</v>
      </c>
      <c r="D641" s="8" t="s">
        <v>927</v>
      </c>
      <c r="E641" s="7">
        <v>0</v>
      </c>
      <c r="F641" s="7">
        <v>0</v>
      </c>
      <c r="G641" s="6">
        <v>0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25">
      <c r="A642" s="8" t="s">
        <v>84</v>
      </c>
      <c r="B642" s="8" t="s">
        <v>941</v>
      </c>
      <c r="C642" s="8" t="s">
        <v>845</v>
      </c>
      <c r="D642" s="8" t="s">
        <v>925</v>
      </c>
      <c r="E642" s="7">
        <v>0</v>
      </c>
      <c r="F642" s="7">
        <v>0</v>
      </c>
      <c r="G642" s="6">
        <v>0</v>
      </c>
      <c r="H642" s="7">
        <v>0</v>
      </c>
      <c r="I642" s="6">
        <v>0</v>
      </c>
      <c r="J642" s="7">
        <v>1.1399999999999999</v>
      </c>
      <c r="K642" s="6">
        <v>21.59</v>
      </c>
      <c r="L642" s="7">
        <v>-1.1399999999999999</v>
      </c>
      <c r="M642" s="6">
        <v>-21.59</v>
      </c>
    </row>
    <row r="643" spans="1:13" x14ac:dyDescent="0.25">
      <c r="A643" s="8" t="s">
        <v>84</v>
      </c>
      <c r="B643" s="8" t="s">
        <v>941</v>
      </c>
      <c r="C643" s="8" t="s">
        <v>846</v>
      </c>
      <c r="D643" s="8" t="s">
        <v>925</v>
      </c>
      <c r="E643" s="7">
        <v>18.936249</v>
      </c>
      <c r="F643" s="7">
        <v>5703</v>
      </c>
      <c r="G643" s="6">
        <v>107993.43</v>
      </c>
      <c r="H643" s="7">
        <v>0</v>
      </c>
      <c r="I643" s="6">
        <v>0</v>
      </c>
      <c r="J643" s="7">
        <v>97688.6</v>
      </c>
      <c r="K643" s="6">
        <v>1849855.76</v>
      </c>
      <c r="L643" s="7">
        <v>-97688.6</v>
      </c>
      <c r="M643" s="6">
        <v>-1849855.76</v>
      </c>
    </row>
    <row r="644" spans="1:13" x14ac:dyDescent="0.25">
      <c r="A644" s="8" t="s">
        <v>84</v>
      </c>
      <c r="B644" s="8" t="s">
        <v>941</v>
      </c>
      <c r="C644" s="8" t="s">
        <v>847</v>
      </c>
      <c r="D644" s="8" t="s">
        <v>925</v>
      </c>
      <c r="E644" s="7">
        <v>18.936250000000001</v>
      </c>
      <c r="F644" s="7">
        <v>7943700.5</v>
      </c>
      <c r="G644" s="6">
        <v>150423899.31999999</v>
      </c>
      <c r="H644" s="7">
        <v>201022.41</v>
      </c>
      <c r="I644" s="6">
        <v>3806610.63</v>
      </c>
      <c r="J644" s="7">
        <v>822542.72</v>
      </c>
      <c r="K644" s="6">
        <v>15575874.66</v>
      </c>
      <c r="L644" s="7">
        <v>-621520.31000000006</v>
      </c>
      <c r="M644" s="6">
        <v>-11769264.029999999</v>
      </c>
    </row>
    <row r="645" spans="1:13" x14ac:dyDescent="0.25">
      <c r="A645" s="8" t="s">
        <v>84</v>
      </c>
      <c r="B645" s="8" t="s">
        <v>941</v>
      </c>
      <c r="C645" s="8" t="s">
        <v>848</v>
      </c>
      <c r="D645" s="8" t="s">
        <v>925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25">
      <c r="A646" s="8" t="s">
        <v>84</v>
      </c>
      <c r="B646" s="8" t="s">
        <v>941</v>
      </c>
      <c r="C646" s="8" t="s">
        <v>849</v>
      </c>
      <c r="D646" s="8" t="s">
        <v>925</v>
      </c>
      <c r="E646" s="7">
        <v>18.936250000000001</v>
      </c>
      <c r="F646" s="7">
        <v>17604871.379999999</v>
      </c>
      <c r="G646" s="6">
        <v>333370247.27999997</v>
      </c>
      <c r="H646" s="7">
        <v>2372349.71</v>
      </c>
      <c r="I646" s="6">
        <v>44923407.409999996</v>
      </c>
      <c r="J646" s="7">
        <v>21957.47</v>
      </c>
      <c r="K646" s="6">
        <v>415792.14</v>
      </c>
      <c r="L646" s="7">
        <v>2350392.2400000002</v>
      </c>
      <c r="M646" s="6">
        <v>44507615.270000003</v>
      </c>
    </row>
    <row r="647" spans="1:13" x14ac:dyDescent="0.25">
      <c r="A647" s="8" t="s">
        <v>84</v>
      </c>
      <c r="B647" s="8" t="s">
        <v>941</v>
      </c>
      <c r="C647" s="8" t="s">
        <v>850</v>
      </c>
      <c r="D647" s="8" t="s">
        <v>925</v>
      </c>
      <c r="E647" s="7">
        <v>0</v>
      </c>
      <c r="F647" s="7">
        <v>0</v>
      </c>
      <c r="G647" s="6">
        <v>0</v>
      </c>
      <c r="H647" s="7">
        <v>0</v>
      </c>
      <c r="I647" s="6">
        <v>0</v>
      </c>
      <c r="J647" s="7">
        <v>0</v>
      </c>
      <c r="K647" s="6">
        <v>0</v>
      </c>
      <c r="L647" s="7">
        <v>0</v>
      </c>
      <c r="M647" s="6">
        <v>0</v>
      </c>
    </row>
    <row r="648" spans="1:13" x14ac:dyDescent="0.25">
      <c r="A648" s="8" t="s">
        <v>84</v>
      </c>
      <c r="B648" s="8" t="s">
        <v>941</v>
      </c>
      <c r="C648" s="8" t="s">
        <v>851</v>
      </c>
      <c r="D648" s="8" t="s">
        <v>925</v>
      </c>
      <c r="E648" s="7">
        <v>0</v>
      </c>
      <c r="F648" s="7">
        <v>0</v>
      </c>
      <c r="G648" s="6">
        <v>0</v>
      </c>
      <c r="H648" s="7">
        <v>0</v>
      </c>
      <c r="I648" s="6">
        <v>0</v>
      </c>
      <c r="J648" s="7">
        <v>0</v>
      </c>
      <c r="K648" s="6">
        <v>0</v>
      </c>
      <c r="L648" s="7">
        <v>0</v>
      </c>
      <c r="M648" s="6">
        <v>0</v>
      </c>
    </row>
    <row r="649" spans="1:13" x14ac:dyDescent="0.25">
      <c r="A649" s="8" t="s">
        <v>84</v>
      </c>
      <c r="B649" s="8" t="s">
        <v>941</v>
      </c>
      <c r="C649" s="8" t="s">
        <v>852</v>
      </c>
      <c r="D649" s="8" t="s">
        <v>925</v>
      </c>
      <c r="E649" s="7">
        <v>18.936250000000001</v>
      </c>
      <c r="F649" s="7">
        <v>84541679.670000002</v>
      </c>
      <c r="G649" s="6">
        <v>1600902389.4000001</v>
      </c>
      <c r="H649" s="7">
        <v>1739076.18</v>
      </c>
      <c r="I649" s="6">
        <v>32931581.41</v>
      </c>
      <c r="J649" s="7">
        <v>1946031.93</v>
      </c>
      <c r="K649" s="6">
        <v>36850547.299999997</v>
      </c>
      <c r="L649" s="7">
        <v>-206955.75</v>
      </c>
      <c r="M649" s="6">
        <v>-3918965.89</v>
      </c>
    </row>
    <row r="650" spans="1:13" x14ac:dyDescent="0.25">
      <c r="A650" s="8" t="s">
        <v>84</v>
      </c>
      <c r="B650" s="8" t="s">
        <v>941</v>
      </c>
      <c r="C650" s="8" t="s">
        <v>853</v>
      </c>
      <c r="D650" s="8" t="s">
        <v>925</v>
      </c>
      <c r="E650" s="7">
        <v>0</v>
      </c>
      <c r="F650" s="7">
        <v>0</v>
      </c>
      <c r="G650" s="6">
        <v>0</v>
      </c>
      <c r="H650" s="7">
        <v>0</v>
      </c>
      <c r="I650" s="6">
        <v>0</v>
      </c>
      <c r="J650" s="7">
        <v>0</v>
      </c>
      <c r="K650" s="6">
        <v>0</v>
      </c>
      <c r="L650" s="7">
        <v>0</v>
      </c>
      <c r="M650" s="6">
        <v>0</v>
      </c>
    </row>
    <row r="651" spans="1:13" x14ac:dyDescent="0.25">
      <c r="A651" s="8" t="s">
        <v>84</v>
      </c>
      <c r="B651" s="8" t="s">
        <v>95</v>
      </c>
      <c r="C651" s="8" t="s">
        <v>821</v>
      </c>
      <c r="D651" s="8" t="s">
        <v>925</v>
      </c>
      <c r="E651" s="7">
        <v>0</v>
      </c>
      <c r="F651" s="7">
        <v>0</v>
      </c>
      <c r="G651" s="6">
        <v>0</v>
      </c>
      <c r="H651" s="7">
        <v>0</v>
      </c>
      <c r="I651" s="6">
        <v>0</v>
      </c>
      <c r="J651" s="7">
        <v>0</v>
      </c>
      <c r="K651" s="6">
        <v>0</v>
      </c>
      <c r="L651" s="7">
        <v>0</v>
      </c>
      <c r="M651" s="6">
        <v>0</v>
      </c>
    </row>
    <row r="652" spans="1:13" x14ac:dyDescent="0.25">
      <c r="A652" s="8" t="s">
        <v>84</v>
      </c>
      <c r="B652" s="8" t="s">
        <v>95</v>
      </c>
      <c r="C652" s="8" t="s">
        <v>822</v>
      </c>
      <c r="D652" s="8" t="s">
        <v>925</v>
      </c>
      <c r="E652" s="7">
        <v>18.936250000000001</v>
      </c>
      <c r="F652" s="7">
        <v>1747642.54</v>
      </c>
      <c r="G652" s="6">
        <v>33093796.210000001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</row>
    <row r="653" spans="1:13" x14ac:dyDescent="0.25">
      <c r="A653" s="8" t="s">
        <v>84</v>
      </c>
      <c r="B653" s="8" t="s">
        <v>95</v>
      </c>
      <c r="C653" s="8" t="s">
        <v>823</v>
      </c>
      <c r="D653" s="8" t="s">
        <v>925</v>
      </c>
      <c r="E653" s="7">
        <v>18.936250000000001</v>
      </c>
      <c r="F653" s="7">
        <v>60325.89</v>
      </c>
      <c r="G653" s="6">
        <v>1142346.1399999999</v>
      </c>
      <c r="H653" s="7">
        <v>0</v>
      </c>
      <c r="I653" s="6">
        <v>0</v>
      </c>
      <c r="J653" s="7">
        <v>0</v>
      </c>
      <c r="K653" s="6">
        <v>0</v>
      </c>
      <c r="L653" s="7">
        <v>0</v>
      </c>
      <c r="M653" s="6">
        <v>0</v>
      </c>
    </row>
    <row r="654" spans="1:13" x14ac:dyDescent="0.25">
      <c r="A654" s="8" t="s">
        <v>84</v>
      </c>
      <c r="B654" s="8" t="s">
        <v>95</v>
      </c>
      <c r="C654" s="8" t="s">
        <v>824</v>
      </c>
      <c r="D654" s="8" t="s">
        <v>925</v>
      </c>
      <c r="E654" s="7">
        <v>0</v>
      </c>
      <c r="F654" s="7">
        <v>0</v>
      </c>
      <c r="G654" s="6">
        <v>0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25">
      <c r="A655" s="8" t="s">
        <v>84</v>
      </c>
      <c r="B655" s="8" t="s">
        <v>95</v>
      </c>
      <c r="C655" s="8" t="s">
        <v>825</v>
      </c>
      <c r="D655" s="8" t="s">
        <v>925</v>
      </c>
      <c r="E655" s="7">
        <v>0</v>
      </c>
      <c r="F655" s="7">
        <v>0</v>
      </c>
      <c r="G655" s="6">
        <v>0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</row>
    <row r="656" spans="1:13" x14ac:dyDescent="0.25">
      <c r="A656" s="8" t="s">
        <v>84</v>
      </c>
      <c r="B656" s="8" t="s">
        <v>95</v>
      </c>
      <c r="C656" s="8" t="s">
        <v>826</v>
      </c>
      <c r="D656" s="8" t="s">
        <v>925</v>
      </c>
      <c r="E656" s="7">
        <v>0</v>
      </c>
      <c r="F656" s="7">
        <v>0</v>
      </c>
      <c r="G656" s="6">
        <v>0</v>
      </c>
      <c r="H656" s="7">
        <v>0</v>
      </c>
      <c r="I656" s="6">
        <v>0</v>
      </c>
      <c r="J656" s="7">
        <v>0</v>
      </c>
      <c r="K656" s="6">
        <v>0</v>
      </c>
      <c r="L656" s="7">
        <v>0</v>
      </c>
      <c r="M656" s="6">
        <v>0</v>
      </c>
    </row>
    <row r="657" spans="1:13" x14ac:dyDescent="0.25">
      <c r="A657" s="8" t="s">
        <v>84</v>
      </c>
      <c r="B657" s="8" t="s">
        <v>95</v>
      </c>
      <c r="C657" s="8" t="s">
        <v>827</v>
      </c>
      <c r="D657" s="8" t="s">
        <v>925</v>
      </c>
      <c r="E657" s="7">
        <v>0</v>
      </c>
      <c r="F657" s="7">
        <v>0</v>
      </c>
      <c r="G657" s="6">
        <v>0</v>
      </c>
      <c r="H657" s="7">
        <v>0</v>
      </c>
      <c r="I657" s="6">
        <v>0</v>
      </c>
      <c r="J657" s="7">
        <v>0</v>
      </c>
      <c r="K657" s="6">
        <v>0</v>
      </c>
      <c r="L657" s="7">
        <v>0</v>
      </c>
      <c r="M657" s="6">
        <v>0</v>
      </c>
    </row>
    <row r="658" spans="1:13" x14ac:dyDescent="0.25">
      <c r="A658" s="8" t="s">
        <v>84</v>
      </c>
      <c r="B658" s="8" t="s">
        <v>95</v>
      </c>
      <c r="C658" s="8" t="s">
        <v>828</v>
      </c>
      <c r="D658" s="8" t="s">
        <v>925</v>
      </c>
      <c r="E658" s="7">
        <v>0</v>
      </c>
      <c r="F658" s="7">
        <v>0</v>
      </c>
      <c r="G658" s="6">
        <v>0</v>
      </c>
      <c r="H658" s="7">
        <v>0</v>
      </c>
      <c r="I658" s="6">
        <v>0</v>
      </c>
      <c r="J658" s="7">
        <v>0</v>
      </c>
      <c r="K658" s="6">
        <v>0</v>
      </c>
      <c r="L658" s="7">
        <v>0</v>
      </c>
      <c r="M658" s="6">
        <v>0</v>
      </c>
    </row>
    <row r="659" spans="1:13" x14ac:dyDescent="0.25">
      <c r="A659" s="8" t="s">
        <v>84</v>
      </c>
      <c r="B659" s="8" t="s">
        <v>95</v>
      </c>
      <c r="C659" s="8" t="s">
        <v>830</v>
      </c>
      <c r="D659" s="8" t="s">
        <v>925</v>
      </c>
      <c r="E659" s="7">
        <v>18.936250000000001</v>
      </c>
      <c r="F659" s="7">
        <v>6419917.3399999999</v>
      </c>
      <c r="G659" s="6">
        <v>121569160.31999999</v>
      </c>
      <c r="H659" s="7">
        <v>0</v>
      </c>
      <c r="I659" s="6">
        <v>0</v>
      </c>
      <c r="J659" s="7">
        <v>2500.15</v>
      </c>
      <c r="K659" s="6">
        <v>47343.47</v>
      </c>
      <c r="L659" s="7">
        <v>-2500.15</v>
      </c>
      <c r="M659" s="6">
        <v>-47343.47</v>
      </c>
    </row>
    <row r="660" spans="1:13" x14ac:dyDescent="0.25">
      <c r="A660" s="8" t="s">
        <v>84</v>
      </c>
      <c r="B660" s="8" t="s">
        <v>95</v>
      </c>
      <c r="C660" s="8" t="s">
        <v>832</v>
      </c>
      <c r="D660" s="8" t="s">
        <v>925</v>
      </c>
      <c r="E660" s="7">
        <v>0</v>
      </c>
      <c r="F660" s="7">
        <v>0</v>
      </c>
      <c r="G660" s="6">
        <v>0</v>
      </c>
      <c r="H660" s="7">
        <v>0</v>
      </c>
      <c r="I660" s="6">
        <v>0</v>
      </c>
      <c r="J660" s="7">
        <v>0</v>
      </c>
      <c r="K660" s="6">
        <v>0</v>
      </c>
      <c r="L660" s="7">
        <v>0</v>
      </c>
      <c r="M660" s="6">
        <v>0</v>
      </c>
    </row>
    <row r="661" spans="1:13" x14ac:dyDescent="0.25">
      <c r="A661" s="8" t="s">
        <v>84</v>
      </c>
      <c r="B661" s="8" t="s">
        <v>95</v>
      </c>
      <c r="C661" s="8" t="s">
        <v>833</v>
      </c>
      <c r="D661" s="8" t="s">
        <v>925</v>
      </c>
      <c r="E661" s="7">
        <v>0</v>
      </c>
      <c r="F661" s="7">
        <v>0</v>
      </c>
      <c r="G661" s="6">
        <v>0</v>
      </c>
      <c r="H661" s="7">
        <v>0</v>
      </c>
      <c r="I661" s="6">
        <v>0</v>
      </c>
      <c r="J661" s="7">
        <v>0</v>
      </c>
      <c r="K661" s="6">
        <v>0</v>
      </c>
      <c r="L661" s="7">
        <v>0</v>
      </c>
      <c r="M661" s="6">
        <v>0</v>
      </c>
    </row>
    <row r="662" spans="1:13" x14ac:dyDescent="0.25">
      <c r="A662" s="8" t="s">
        <v>84</v>
      </c>
      <c r="B662" s="8" t="s">
        <v>95</v>
      </c>
      <c r="C662" s="8" t="s">
        <v>834</v>
      </c>
      <c r="D662" s="8" t="s">
        <v>925</v>
      </c>
      <c r="E662" s="7">
        <v>0</v>
      </c>
      <c r="F662" s="7">
        <v>0</v>
      </c>
      <c r="G662" s="6">
        <v>0</v>
      </c>
      <c r="H662" s="7">
        <v>0</v>
      </c>
      <c r="I662" s="6">
        <v>0</v>
      </c>
      <c r="J662" s="7">
        <v>0</v>
      </c>
      <c r="K662" s="6">
        <v>0</v>
      </c>
      <c r="L662" s="7">
        <v>0</v>
      </c>
      <c r="M662" s="6">
        <v>0</v>
      </c>
    </row>
    <row r="663" spans="1:13" x14ac:dyDescent="0.25">
      <c r="A663" s="8" t="s">
        <v>84</v>
      </c>
      <c r="B663" s="8" t="s">
        <v>95</v>
      </c>
      <c r="C663" s="8" t="s">
        <v>835</v>
      </c>
      <c r="D663" s="8" t="s">
        <v>925</v>
      </c>
      <c r="E663" s="7">
        <v>0</v>
      </c>
      <c r="F663" s="7">
        <v>0</v>
      </c>
      <c r="G663" s="6">
        <v>0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25">
      <c r="A664" s="8" t="s">
        <v>84</v>
      </c>
      <c r="B664" s="8" t="s">
        <v>95</v>
      </c>
      <c r="C664" s="8" t="s">
        <v>836</v>
      </c>
      <c r="D664" s="8" t="s">
        <v>925</v>
      </c>
      <c r="E664" s="7">
        <v>0</v>
      </c>
      <c r="F664" s="7">
        <v>0</v>
      </c>
      <c r="G664" s="6">
        <v>0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25">
      <c r="A665" s="8" t="s">
        <v>84</v>
      </c>
      <c r="B665" s="8" t="s">
        <v>95</v>
      </c>
      <c r="C665" s="8" t="s">
        <v>839</v>
      </c>
      <c r="D665" s="8" t="s">
        <v>925</v>
      </c>
      <c r="E665" s="7">
        <v>18.936250000000001</v>
      </c>
      <c r="F665" s="7">
        <v>156084.91</v>
      </c>
      <c r="G665" s="6">
        <v>2955662.89</v>
      </c>
      <c r="H665" s="7">
        <v>0</v>
      </c>
      <c r="I665" s="6">
        <v>0</v>
      </c>
      <c r="J665" s="7">
        <v>187262.48</v>
      </c>
      <c r="K665" s="6">
        <v>3546049.15</v>
      </c>
      <c r="L665" s="7">
        <v>-187262.48</v>
      </c>
      <c r="M665" s="6">
        <v>-3546049.15</v>
      </c>
    </row>
    <row r="666" spans="1:13" x14ac:dyDescent="0.25">
      <c r="A666" s="8" t="s">
        <v>84</v>
      </c>
      <c r="B666" s="8" t="s">
        <v>95</v>
      </c>
      <c r="C666" s="8" t="s">
        <v>840</v>
      </c>
      <c r="D666" s="8" t="s">
        <v>927</v>
      </c>
      <c r="E666" s="7">
        <v>23.921216999999999</v>
      </c>
      <c r="F666" s="7">
        <v>1078122</v>
      </c>
      <c r="G666" s="6">
        <v>25789991.039999999</v>
      </c>
      <c r="H666" s="7">
        <v>248813.98</v>
      </c>
      <c r="I666" s="6">
        <v>5951933.4299999997</v>
      </c>
      <c r="J666" s="7">
        <v>13383.65</v>
      </c>
      <c r="K666" s="6">
        <v>320153.28999999998</v>
      </c>
      <c r="L666" s="7">
        <v>235430.33</v>
      </c>
      <c r="M666" s="6">
        <v>5631780.1399999997</v>
      </c>
    </row>
    <row r="667" spans="1:13" x14ac:dyDescent="0.25">
      <c r="A667" s="8" t="s">
        <v>84</v>
      </c>
      <c r="B667" s="8" t="s">
        <v>95</v>
      </c>
      <c r="C667" s="8" t="s">
        <v>841</v>
      </c>
      <c r="D667" s="8" t="s">
        <v>925</v>
      </c>
      <c r="E667" s="7">
        <v>0</v>
      </c>
      <c r="F667" s="7">
        <v>0</v>
      </c>
      <c r="G667" s="6">
        <v>0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25">
      <c r="A668" s="8" t="s">
        <v>84</v>
      </c>
      <c r="B668" s="8" t="s">
        <v>95</v>
      </c>
      <c r="C668" s="8" t="s">
        <v>843</v>
      </c>
      <c r="D668" s="8" t="s">
        <v>927</v>
      </c>
      <c r="E668" s="7">
        <v>23.921216999999999</v>
      </c>
      <c r="F668" s="7">
        <v>771688.33</v>
      </c>
      <c r="G668" s="6">
        <v>18459724.52</v>
      </c>
      <c r="H668" s="7">
        <v>75469.03</v>
      </c>
      <c r="I668" s="6">
        <v>1805311.07</v>
      </c>
      <c r="J668" s="7">
        <v>0</v>
      </c>
      <c r="K668" s="6">
        <v>0</v>
      </c>
      <c r="L668" s="7">
        <v>75469.03</v>
      </c>
      <c r="M668" s="6">
        <v>1805311.07</v>
      </c>
    </row>
    <row r="669" spans="1:13" x14ac:dyDescent="0.25">
      <c r="A669" s="8" t="s">
        <v>84</v>
      </c>
      <c r="B669" s="8" t="s">
        <v>95</v>
      </c>
      <c r="C669" s="8" t="s">
        <v>844</v>
      </c>
      <c r="D669" s="8" t="s">
        <v>927</v>
      </c>
      <c r="E669" s="7">
        <v>0</v>
      </c>
      <c r="F669" s="7">
        <v>0</v>
      </c>
      <c r="G669" s="6">
        <v>0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25">
      <c r="A670" s="8" t="s">
        <v>84</v>
      </c>
      <c r="B670" s="8" t="s">
        <v>95</v>
      </c>
      <c r="C670" s="8" t="s">
        <v>845</v>
      </c>
      <c r="D670" s="8" t="s">
        <v>925</v>
      </c>
      <c r="E670" s="7">
        <v>0</v>
      </c>
      <c r="F670" s="7">
        <v>0</v>
      </c>
      <c r="G670" s="6">
        <v>0</v>
      </c>
      <c r="H670" s="7">
        <v>0</v>
      </c>
      <c r="I670" s="6">
        <v>0</v>
      </c>
      <c r="J670" s="7">
        <v>314314.26</v>
      </c>
      <c r="K670" s="6">
        <v>5951933.4299999997</v>
      </c>
      <c r="L670" s="7">
        <v>-314314.26</v>
      </c>
      <c r="M670" s="6">
        <v>-5951933.4299999997</v>
      </c>
    </row>
    <row r="671" spans="1:13" x14ac:dyDescent="0.25">
      <c r="A671" s="8" t="s">
        <v>84</v>
      </c>
      <c r="B671" s="8" t="s">
        <v>95</v>
      </c>
      <c r="C671" s="8" t="s">
        <v>846</v>
      </c>
      <c r="D671" s="8" t="s">
        <v>925</v>
      </c>
      <c r="E671" s="7">
        <v>0</v>
      </c>
      <c r="F671" s="7">
        <v>0</v>
      </c>
      <c r="G671" s="6">
        <v>0</v>
      </c>
      <c r="H671" s="7">
        <v>0</v>
      </c>
      <c r="I671" s="6">
        <v>0</v>
      </c>
      <c r="J671" s="7">
        <v>0</v>
      </c>
      <c r="K671" s="6">
        <v>0</v>
      </c>
      <c r="L671" s="7">
        <v>0</v>
      </c>
      <c r="M671" s="6">
        <v>0</v>
      </c>
    </row>
    <row r="672" spans="1:13" x14ac:dyDescent="0.25">
      <c r="A672" s="8" t="s">
        <v>84</v>
      </c>
      <c r="B672" s="8" t="s">
        <v>95</v>
      </c>
      <c r="C672" s="8" t="s">
        <v>847</v>
      </c>
      <c r="D672" s="8" t="s">
        <v>925</v>
      </c>
      <c r="E672" s="7">
        <v>18.936249</v>
      </c>
      <c r="F672" s="7">
        <v>7583.99</v>
      </c>
      <c r="G672" s="6">
        <v>143612.32999999999</v>
      </c>
      <c r="H672" s="7">
        <v>0</v>
      </c>
      <c r="I672" s="6">
        <v>0</v>
      </c>
      <c r="J672" s="7">
        <v>0</v>
      </c>
      <c r="K672" s="6">
        <v>0</v>
      </c>
      <c r="L672" s="7">
        <v>0</v>
      </c>
      <c r="M672" s="6">
        <v>0</v>
      </c>
    </row>
    <row r="673" spans="1:13" x14ac:dyDescent="0.25">
      <c r="A673" s="8" t="s">
        <v>84</v>
      </c>
      <c r="B673" s="8" t="s">
        <v>95</v>
      </c>
      <c r="C673" s="8" t="s">
        <v>848</v>
      </c>
      <c r="D673" s="8" t="s">
        <v>925</v>
      </c>
      <c r="E673" s="7">
        <v>0</v>
      </c>
      <c r="F673" s="7">
        <v>0</v>
      </c>
      <c r="G673" s="6">
        <v>0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</row>
    <row r="674" spans="1:13" x14ac:dyDescent="0.25">
      <c r="A674" s="8" t="s">
        <v>84</v>
      </c>
      <c r="B674" s="8" t="s">
        <v>95</v>
      </c>
      <c r="C674" s="8" t="s">
        <v>849</v>
      </c>
      <c r="D674" s="8" t="s">
        <v>925</v>
      </c>
      <c r="E674" s="7">
        <v>0</v>
      </c>
      <c r="F674" s="7">
        <v>0</v>
      </c>
      <c r="G674" s="6">
        <v>0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25">
      <c r="A675" s="8" t="s">
        <v>84</v>
      </c>
      <c r="B675" s="8" t="s">
        <v>95</v>
      </c>
      <c r="C675" s="8" t="s">
        <v>850</v>
      </c>
      <c r="D675" s="8" t="s">
        <v>925</v>
      </c>
      <c r="E675" s="7">
        <v>0</v>
      </c>
      <c r="F675" s="7">
        <v>0</v>
      </c>
      <c r="G675" s="6">
        <v>0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</row>
    <row r="676" spans="1:13" x14ac:dyDescent="0.25">
      <c r="A676" s="8" t="s">
        <v>84</v>
      </c>
      <c r="B676" s="8" t="s">
        <v>95</v>
      </c>
      <c r="C676" s="8" t="s">
        <v>851</v>
      </c>
      <c r="D676" s="8" t="s">
        <v>925</v>
      </c>
      <c r="E676" s="7">
        <v>0</v>
      </c>
      <c r="F676" s="7">
        <v>0</v>
      </c>
      <c r="G676" s="6">
        <v>0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25">
      <c r="A677" s="8" t="s">
        <v>84</v>
      </c>
      <c r="B677" s="8" t="s">
        <v>95</v>
      </c>
      <c r="C677" s="8" t="s">
        <v>852</v>
      </c>
      <c r="D677" s="8" t="s">
        <v>925</v>
      </c>
      <c r="E677" s="7">
        <v>18.936250000000001</v>
      </c>
      <c r="F677" s="7">
        <v>50521.46</v>
      </c>
      <c r="G677" s="6">
        <v>956687</v>
      </c>
      <c r="H677" s="7">
        <v>0</v>
      </c>
      <c r="I677" s="6">
        <v>0</v>
      </c>
      <c r="J677" s="7">
        <v>0</v>
      </c>
      <c r="K677" s="6">
        <v>0</v>
      </c>
      <c r="L677" s="7">
        <v>0</v>
      </c>
      <c r="M677" s="6">
        <v>0</v>
      </c>
    </row>
    <row r="678" spans="1:13" x14ac:dyDescent="0.25">
      <c r="A678" s="8" t="s">
        <v>84</v>
      </c>
      <c r="B678" s="8" t="s">
        <v>95</v>
      </c>
      <c r="C678" s="8" t="s">
        <v>853</v>
      </c>
      <c r="D678" s="8" t="s">
        <v>925</v>
      </c>
      <c r="E678" s="7">
        <v>0</v>
      </c>
      <c r="F678" s="7">
        <v>0</v>
      </c>
      <c r="G678" s="6">
        <v>0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25">
      <c r="A679" s="8" t="s">
        <v>85</v>
      </c>
      <c r="B679" s="8" t="s">
        <v>941</v>
      </c>
      <c r="C679" s="8" t="s">
        <v>854</v>
      </c>
      <c r="D679" s="8" t="s">
        <v>925</v>
      </c>
      <c r="E679" s="7">
        <v>18.989999999999998</v>
      </c>
      <c r="F679" s="7">
        <v>79126551.099999994</v>
      </c>
      <c r="G679" s="6">
        <v>1502613205.4100001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</row>
    <row r="680" spans="1:13" x14ac:dyDescent="0.25">
      <c r="A680" s="8" t="s">
        <v>85</v>
      </c>
      <c r="B680" s="8" t="s">
        <v>941</v>
      </c>
      <c r="C680" s="8" t="s">
        <v>855</v>
      </c>
      <c r="D680" s="8" t="s">
        <v>925</v>
      </c>
      <c r="E680" s="7">
        <v>0</v>
      </c>
      <c r="F680" s="7">
        <v>0</v>
      </c>
      <c r="G680" s="6">
        <v>0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25">
      <c r="A681" s="8" t="s">
        <v>85</v>
      </c>
      <c r="B681" s="8" t="s">
        <v>941</v>
      </c>
      <c r="C681" s="8" t="s">
        <v>856</v>
      </c>
      <c r="D681" s="8" t="s">
        <v>925</v>
      </c>
      <c r="E681" s="7">
        <v>0</v>
      </c>
      <c r="F681" s="7">
        <v>0</v>
      </c>
      <c r="G681" s="6">
        <v>0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25">
      <c r="A682" s="8" t="s">
        <v>85</v>
      </c>
      <c r="B682" s="8" t="s">
        <v>941</v>
      </c>
      <c r="C682" s="8" t="s">
        <v>857</v>
      </c>
      <c r="D682" s="8" t="s">
        <v>925</v>
      </c>
      <c r="E682" s="7">
        <v>0</v>
      </c>
      <c r="F682" s="7">
        <v>0</v>
      </c>
      <c r="G682" s="6">
        <v>0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25">
      <c r="A683" s="8" t="s">
        <v>85</v>
      </c>
      <c r="B683" s="8" t="s">
        <v>941</v>
      </c>
      <c r="C683" s="8" t="s">
        <v>858</v>
      </c>
      <c r="D683" s="8" t="s">
        <v>925</v>
      </c>
      <c r="E683" s="7">
        <v>0</v>
      </c>
      <c r="F683" s="7">
        <v>0</v>
      </c>
      <c r="G683" s="6">
        <v>0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25">
      <c r="A684" s="8" t="s">
        <v>85</v>
      </c>
      <c r="B684" s="8" t="s">
        <v>941</v>
      </c>
      <c r="C684" s="8" t="s">
        <v>859</v>
      </c>
      <c r="D684" s="8" t="s">
        <v>925</v>
      </c>
      <c r="E684" s="7">
        <v>0</v>
      </c>
      <c r="F684" s="7">
        <v>0</v>
      </c>
      <c r="G684" s="6">
        <v>0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25">
      <c r="A685" s="8" t="s">
        <v>85</v>
      </c>
      <c r="B685" s="8" t="s">
        <v>941</v>
      </c>
      <c r="C685" s="8" t="s">
        <v>860</v>
      </c>
      <c r="D685" s="8" t="s">
        <v>925</v>
      </c>
      <c r="E685" s="7">
        <v>0</v>
      </c>
      <c r="F685" s="7">
        <v>0</v>
      </c>
      <c r="G685" s="6">
        <v>0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25">
      <c r="A686" s="8" t="s">
        <v>85</v>
      </c>
      <c r="B686" s="8" t="s">
        <v>941</v>
      </c>
      <c r="C686" s="8" t="s">
        <v>861</v>
      </c>
      <c r="D686" s="8" t="s">
        <v>925</v>
      </c>
      <c r="E686" s="7">
        <v>18.989999999999998</v>
      </c>
      <c r="F686" s="7">
        <v>77095933.349999994</v>
      </c>
      <c r="G686" s="6">
        <v>1464051774.3900001</v>
      </c>
      <c r="H686" s="7">
        <v>913585.97</v>
      </c>
      <c r="I686" s="6">
        <v>17348997.609999999</v>
      </c>
      <c r="J686" s="7">
        <v>3811256.46</v>
      </c>
      <c r="K686" s="6">
        <v>72375760.150000006</v>
      </c>
      <c r="L686" s="7">
        <v>-2897670.49</v>
      </c>
      <c r="M686" s="6">
        <v>-55026762.539999999</v>
      </c>
    </row>
    <row r="687" spans="1:13" x14ac:dyDescent="0.25">
      <c r="A687" s="8" t="s">
        <v>85</v>
      </c>
      <c r="B687" s="8" t="s">
        <v>941</v>
      </c>
      <c r="C687" s="8" t="s">
        <v>862</v>
      </c>
      <c r="D687" s="8" t="s">
        <v>925</v>
      </c>
      <c r="E687" s="7">
        <v>0</v>
      </c>
      <c r="F687" s="7">
        <v>0</v>
      </c>
      <c r="G687" s="6">
        <v>0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25">
      <c r="A688" s="8" t="s">
        <v>85</v>
      </c>
      <c r="B688" s="8" t="s">
        <v>941</v>
      </c>
      <c r="C688" s="8" t="s">
        <v>863</v>
      </c>
      <c r="D688" s="8" t="s">
        <v>925</v>
      </c>
      <c r="E688" s="7">
        <v>0</v>
      </c>
      <c r="F688" s="7">
        <v>0</v>
      </c>
      <c r="G688" s="6">
        <v>0</v>
      </c>
      <c r="H688" s="7">
        <v>0</v>
      </c>
      <c r="I688" s="6">
        <v>0</v>
      </c>
      <c r="J688" s="7">
        <v>0</v>
      </c>
      <c r="K688" s="6">
        <v>0</v>
      </c>
      <c r="L688" s="7">
        <v>0</v>
      </c>
      <c r="M688" s="6">
        <v>0</v>
      </c>
    </row>
    <row r="689" spans="1:13" x14ac:dyDescent="0.25">
      <c r="A689" s="8" t="s">
        <v>85</v>
      </c>
      <c r="B689" s="8" t="s">
        <v>941</v>
      </c>
      <c r="C689" s="8" t="s">
        <v>865</v>
      </c>
      <c r="D689" s="8" t="s">
        <v>925</v>
      </c>
      <c r="E689" s="7">
        <v>18.989999000000001</v>
      </c>
      <c r="F689" s="7">
        <v>85592418.030000001</v>
      </c>
      <c r="G689" s="6">
        <v>1625400018.3</v>
      </c>
      <c r="H689" s="7">
        <v>290449.24</v>
      </c>
      <c r="I689" s="6">
        <v>5515631.0300000003</v>
      </c>
      <c r="J689" s="7">
        <v>5013846.46</v>
      </c>
      <c r="K689" s="6">
        <v>95212944.25</v>
      </c>
      <c r="L689" s="7">
        <v>-4723397.22</v>
      </c>
      <c r="M689" s="6">
        <v>-89697313.219999999</v>
      </c>
    </row>
    <row r="690" spans="1:13" x14ac:dyDescent="0.25">
      <c r="A690" s="8" t="s">
        <v>85</v>
      </c>
      <c r="B690" s="8" t="s">
        <v>941</v>
      </c>
      <c r="C690" s="8" t="s">
        <v>866</v>
      </c>
      <c r="D690" s="8" t="s">
        <v>925</v>
      </c>
      <c r="E690" s="7">
        <v>0</v>
      </c>
      <c r="F690" s="7">
        <v>0</v>
      </c>
      <c r="G690" s="6">
        <v>0</v>
      </c>
      <c r="H690" s="7">
        <v>0</v>
      </c>
      <c r="I690" s="6">
        <v>0</v>
      </c>
      <c r="J690" s="7">
        <v>0</v>
      </c>
      <c r="K690" s="6">
        <v>0</v>
      </c>
      <c r="L690" s="7">
        <v>0</v>
      </c>
      <c r="M690" s="6">
        <v>0</v>
      </c>
    </row>
    <row r="691" spans="1:13" x14ac:dyDescent="0.25">
      <c r="A691" s="8" t="s">
        <v>85</v>
      </c>
      <c r="B691" s="8" t="s">
        <v>941</v>
      </c>
      <c r="C691" s="8" t="s">
        <v>867</v>
      </c>
      <c r="D691" s="8" t="s">
        <v>925</v>
      </c>
      <c r="E691" s="7">
        <v>0</v>
      </c>
      <c r="F691" s="7">
        <v>0</v>
      </c>
      <c r="G691" s="6">
        <v>0</v>
      </c>
      <c r="H691" s="7">
        <v>0</v>
      </c>
      <c r="I691" s="6">
        <v>0</v>
      </c>
      <c r="J691" s="7">
        <v>0</v>
      </c>
      <c r="K691" s="6">
        <v>0</v>
      </c>
      <c r="L691" s="7">
        <v>0</v>
      </c>
      <c r="M691" s="6">
        <v>0</v>
      </c>
    </row>
    <row r="692" spans="1:13" x14ac:dyDescent="0.25">
      <c r="A692" s="8" t="s">
        <v>85</v>
      </c>
      <c r="B692" s="8" t="s">
        <v>941</v>
      </c>
      <c r="C692" s="8" t="s">
        <v>868</v>
      </c>
      <c r="D692" s="8" t="s">
        <v>925</v>
      </c>
      <c r="E692" s="7">
        <v>18.989999999999998</v>
      </c>
      <c r="F692" s="7">
        <v>2876962.28</v>
      </c>
      <c r="G692" s="6">
        <v>54633513.780000001</v>
      </c>
      <c r="H692" s="7">
        <v>170271.65</v>
      </c>
      <c r="I692" s="6">
        <v>3233458.58</v>
      </c>
      <c r="J692" s="7">
        <v>0</v>
      </c>
      <c r="K692" s="6">
        <v>0</v>
      </c>
      <c r="L692" s="7">
        <v>170271.65</v>
      </c>
      <c r="M692" s="6">
        <v>3233458.58</v>
      </c>
    </row>
    <row r="693" spans="1:13" x14ac:dyDescent="0.25">
      <c r="A693" s="8" t="s">
        <v>85</v>
      </c>
      <c r="B693" s="8" t="s">
        <v>941</v>
      </c>
      <c r="C693" s="8" t="s">
        <v>869</v>
      </c>
      <c r="D693" s="8" t="s">
        <v>925</v>
      </c>
      <c r="E693" s="7">
        <v>0</v>
      </c>
      <c r="F693" s="7">
        <v>0</v>
      </c>
      <c r="G693" s="6">
        <v>0</v>
      </c>
      <c r="H693" s="7">
        <v>0</v>
      </c>
      <c r="I693" s="6">
        <v>0</v>
      </c>
      <c r="J693" s="7">
        <v>0</v>
      </c>
      <c r="K693" s="6">
        <v>0</v>
      </c>
      <c r="L693" s="7">
        <v>0</v>
      </c>
      <c r="M693" s="6">
        <v>0</v>
      </c>
    </row>
    <row r="694" spans="1:13" x14ac:dyDescent="0.25">
      <c r="A694" s="8" t="s">
        <v>85</v>
      </c>
      <c r="B694" s="8" t="s">
        <v>941</v>
      </c>
      <c r="C694" s="8" t="s">
        <v>870</v>
      </c>
      <c r="D694" s="8" t="s">
        <v>925</v>
      </c>
      <c r="E694" s="7">
        <v>0</v>
      </c>
      <c r="F694" s="7">
        <v>0</v>
      </c>
      <c r="G694" s="6">
        <v>0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</row>
    <row r="695" spans="1:13" x14ac:dyDescent="0.25">
      <c r="A695" s="8" t="s">
        <v>85</v>
      </c>
      <c r="B695" s="8" t="s">
        <v>941</v>
      </c>
      <c r="C695" s="8" t="s">
        <v>871</v>
      </c>
      <c r="D695" s="8" t="s">
        <v>925</v>
      </c>
      <c r="E695" s="7">
        <v>18.989999999999998</v>
      </c>
      <c r="F695" s="7">
        <v>298418395.38999999</v>
      </c>
      <c r="G695" s="6">
        <v>5666965328.4899998</v>
      </c>
      <c r="H695" s="7">
        <v>114979.31</v>
      </c>
      <c r="I695" s="6">
        <v>2183457.15</v>
      </c>
      <c r="J695" s="7">
        <v>5842415.3099999996</v>
      </c>
      <c r="K695" s="6">
        <v>110947466.66</v>
      </c>
      <c r="L695" s="7">
        <v>-5727435.9900000002</v>
      </c>
      <c r="M695" s="6">
        <v>-108764009.51000001</v>
      </c>
    </row>
    <row r="696" spans="1:13" x14ac:dyDescent="0.25">
      <c r="A696" s="8" t="s">
        <v>85</v>
      </c>
      <c r="B696" s="8" t="s">
        <v>941</v>
      </c>
      <c r="C696" s="8" t="s">
        <v>872</v>
      </c>
      <c r="D696" s="8" t="s">
        <v>925</v>
      </c>
      <c r="E696" s="7">
        <v>0</v>
      </c>
      <c r="F696" s="7">
        <v>0</v>
      </c>
      <c r="G696" s="6">
        <v>0</v>
      </c>
      <c r="H696" s="7">
        <v>0</v>
      </c>
      <c r="I696" s="6">
        <v>0</v>
      </c>
      <c r="J696" s="7">
        <v>0</v>
      </c>
      <c r="K696" s="6">
        <v>0</v>
      </c>
      <c r="L696" s="7">
        <v>0</v>
      </c>
      <c r="M696" s="6">
        <v>0</v>
      </c>
    </row>
    <row r="697" spans="1:13" x14ac:dyDescent="0.25">
      <c r="A697" s="8" t="s">
        <v>85</v>
      </c>
      <c r="B697" s="8" t="s">
        <v>941</v>
      </c>
      <c r="C697" s="8" t="s">
        <v>873</v>
      </c>
      <c r="D697" s="8" t="s">
        <v>925</v>
      </c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25">
      <c r="A698" s="8" t="s">
        <v>85</v>
      </c>
      <c r="B698" s="8" t="s">
        <v>941</v>
      </c>
      <c r="C698" s="8" t="s">
        <v>874</v>
      </c>
      <c r="D698" s="8" t="s">
        <v>925</v>
      </c>
      <c r="E698" s="7">
        <v>0</v>
      </c>
      <c r="F698" s="7">
        <v>0</v>
      </c>
      <c r="G698" s="6">
        <v>0</v>
      </c>
      <c r="H698" s="7">
        <v>0</v>
      </c>
      <c r="I698" s="6">
        <v>0</v>
      </c>
      <c r="J698" s="7">
        <v>0</v>
      </c>
      <c r="K698" s="6">
        <v>0</v>
      </c>
      <c r="L698" s="7">
        <v>0</v>
      </c>
      <c r="M698" s="6">
        <v>0</v>
      </c>
    </row>
    <row r="699" spans="1:13" x14ac:dyDescent="0.25">
      <c r="A699" s="8" t="s">
        <v>85</v>
      </c>
      <c r="B699" s="8" t="s">
        <v>95</v>
      </c>
      <c r="C699" s="8" t="s">
        <v>854</v>
      </c>
      <c r="D699" s="8" t="s">
        <v>925</v>
      </c>
      <c r="E699" s="7">
        <v>18.989999000000001</v>
      </c>
      <c r="F699" s="7">
        <v>205876.74</v>
      </c>
      <c r="G699" s="6">
        <v>3909599.22</v>
      </c>
      <c r="H699" s="7">
        <v>0</v>
      </c>
      <c r="I699" s="6">
        <v>0</v>
      </c>
      <c r="J699" s="7">
        <v>14035.56</v>
      </c>
      <c r="K699" s="6">
        <v>266535.34000000003</v>
      </c>
      <c r="L699" s="7">
        <v>-14035.56</v>
      </c>
      <c r="M699" s="6">
        <v>-266535.34000000003</v>
      </c>
    </row>
    <row r="700" spans="1:13" x14ac:dyDescent="0.25">
      <c r="A700" s="8" t="s">
        <v>85</v>
      </c>
      <c r="B700" s="8" t="s">
        <v>95</v>
      </c>
      <c r="C700" s="8" t="s">
        <v>855</v>
      </c>
      <c r="D700" s="8" t="s">
        <v>925</v>
      </c>
      <c r="E700" s="7">
        <v>18.989999999999998</v>
      </c>
      <c r="F700" s="7">
        <v>13752.36</v>
      </c>
      <c r="G700" s="6">
        <v>261157.33</v>
      </c>
      <c r="H700" s="7">
        <v>0</v>
      </c>
      <c r="I700" s="6">
        <v>0</v>
      </c>
      <c r="J700" s="7">
        <v>0</v>
      </c>
      <c r="K700" s="6">
        <v>0</v>
      </c>
      <c r="L700" s="7">
        <v>0</v>
      </c>
      <c r="M700" s="6">
        <v>0</v>
      </c>
    </row>
    <row r="701" spans="1:13" x14ac:dyDescent="0.25">
      <c r="A701" s="8" t="s">
        <v>85</v>
      </c>
      <c r="B701" s="8" t="s">
        <v>95</v>
      </c>
      <c r="C701" s="8" t="s">
        <v>856</v>
      </c>
      <c r="D701" s="8" t="s">
        <v>925</v>
      </c>
      <c r="E701" s="7">
        <v>0</v>
      </c>
      <c r="F701" s="7">
        <v>0</v>
      </c>
      <c r="G701" s="6">
        <v>0</v>
      </c>
      <c r="H701" s="7">
        <v>0</v>
      </c>
      <c r="I701" s="6">
        <v>0</v>
      </c>
      <c r="J701" s="7">
        <v>0</v>
      </c>
      <c r="K701" s="6">
        <v>0</v>
      </c>
      <c r="L701" s="7">
        <v>0</v>
      </c>
      <c r="M701" s="6">
        <v>0</v>
      </c>
    </row>
    <row r="702" spans="1:13" x14ac:dyDescent="0.25">
      <c r="A702" s="8" t="s">
        <v>85</v>
      </c>
      <c r="B702" s="8" t="s">
        <v>95</v>
      </c>
      <c r="C702" s="8" t="s">
        <v>857</v>
      </c>
      <c r="D702" s="8" t="s">
        <v>925</v>
      </c>
      <c r="E702" s="7">
        <v>18.989999999999998</v>
      </c>
      <c r="F702" s="7">
        <v>2307368.86</v>
      </c>
      <c r="G702" s="6">
        <v>43816934.719999999</v>
      </c>
      <c r="H702" s="7">
        <v>109473.09</v>
      </c>
      <c r="I702" s="6">
        <v>2078894.07</v>
      </c>
      <c r="J702" s="7">
        <v>53517.78</v>
      </c>
      <c r="K702" s="6">
        <v>1016302.73</v>
      </c>
      <c r="L702" s="7">
        <v>55955.31</v>
      </c>
      <c r="M702" s="6">
        <v>1062591.3400000001</v>
      </c>
    </row>
    <row r="703" spans="1:13" x14ac:dyDescent="0.25">
      <c r="A703" s="8" t="s">
        <v>85</v>
      </c>
      <c r="B703" s="8" t="s">
        <v>95</v>
      </c>
      <c r="C703" s="8" t="s">
        <v>858</v>
      </c>
      <c r="D703" s="8" t="s">
        <v>925</v>
      </c>
      <c r="E703" s="7">
        <v>18.989999000000001</v>
      </c>
      <c r="F703" s="7">
        <v>4810066.2</v>
      </c>
      <c r="G703" s="6">
        <v>91343157.079999998</v>
      </c>
      <c r="H703" s="7">
        <v>0</v>
      </c>
      <c r="I703" s="6">
        <v>0</v>
      </c>
      <c r="J703" s="7">
        <v>26462.12</v>
      </c>
      <c r="K703" s="6">
        <v>502515.72</v>
      </c>
      <c r="L703" s="7">
        <v>-26462.12</v>
      </c>
      <c r="M703" s="6">
        <v>-502515.72</v>
      </c>
    </row>
    <row r="704" spans="1:13" x14ac:dyDescent="0.25">
      <c r="A704" s="8" t="s">
        <v>85</v>
      </c>
      <c r="B704" s="8" t="s">
        <v>95</v>
      </c>
      <c r="C704" s="8" t="s">
        <v>859</v>
      </c>
      <c r="D704" s="8" t="s">
        <v>925</v>
      </c>
      <c r="E704" s="7">
        <v>0</v>
      </c>
      <c r="F704" s="7">
        <v>0</v>
      </c>
      <c r="G704" s="6">
        <v>0</v>
      </c>
      <c r="H704" s="7">
        <v>0</v>
      </c>
      <c r="I704" s="6">
        <v>0</v>
      </c>
      <c r="J704" s="7">
        <v>0</v>
      </c>
      <c r="K704" s="6">
        <v>0</v>
      </c>
      <c r="L704" s="7">
        <v>0</v>
      </c>
      <c r="M704" s="6">
        <v>0</v>
      </c>
    </row>
    <row r="705" spans="1:13" x14ac:dyDescent="0.25">
      <c r="A705" s="8" t="s">
        <v>85</v>
      </c>
      <c r="B705" s="8" t="s">
        <v>95</v>
      </c>
      <c r="C705" s="8" t="s">
        <v>860</v>
      </c>
      <c r="D705" s="8" t="s">
        <v>925</v>
      </c>
      <c r="E705" s="7">
        <v>18.989999000000001</v>
      </c>
      <c r="F705" s="7">
        <v>1483363.57</v>
      </c>
      <c r="G705" s="6">
        <v>28169074.149999999</v>
      </c>
      <c r="H705" s="7">
        <v>49211.71</v>
      </c>
      <c r="I705" s="6">
        <v>934530.32</v>
      </c>
      <c r="J705" s="7">
        <v>537.76</v>
      </c>
      <c r="K705" s="6">
        <v>10212.11</v>
      </c>
      <c r="L705" s="7">
        <v>48673.94</v>
      </c>
      <c r="M705" s="6">
        <v>924318.21</v>
      </c>
    </row>
    <row r="706" spans="1:13" x14ac:dyDescent="0.25">
      <c r="A706" s="8" t="s">
        <v>85</v>
      </c>
      <c r="B706" s="8" t="s">
        <v>95</v>
      </c>
      <c r="C706" s="8" t="s">
        <v>861</v>
      </c>
      <c r="D706" s="8" t="s">
        <v>925</v>
      </c>
      <c r="E706" s="7">
        <v>18.989999999999998</v>
      </c>
      <c r="F706" s="7">
        <v>3318607.23</v>
      </c>
      <c r="G706" s="6">
        <v>63020351.380000003</v>
      </c>
      <c r="H706" s="7">
        <v>0</v>
      </c>
      <c r="I706" s="6">
        <v>0</v>
      </c>
      <c r="J706" s="7">
        <v>409947.81</v>
      </c>
      <c r="K706" s="6">
        <v>7784908.9299999997</v>
      </c>
      <c r="L706" s="7">
        <v>-409947.81</v>
      </c>
      <c r="M706" s="6">
        <v>-7784908.9299999997</v>
      </c>
    </row>
    <row r="707" spans="1:13" x14ac:dyDescent="0.25">
      <c r="A707" s="8" t="s">
        <v>85</v>
      </c>
      <c r="B707" s="8" t="s">
        <v>95</v>
      </c>
      <c r="C707" s="8" t="s">
        <v>862</v>
      </c>
      <c r="D707" s="8" t="s">
        <v>925</v>
      </c>
      <c r="E707" s="7">
        <v>18.989999000000001</v>
      </c>
      <c r="F707" s="7">
        <v>17268219.030000001</v>
      </c>
      <c r="G707" s="6">
        <v>327923479.36000001</v>
      </c>
      <c r="H707" s="7">
        <v>3091148.61</v>
      </c>
      <c r="I707" s="6">
        <v>58700912.039999999</v>
      </c>
      <c r="J707" s="7">
        <v>1169233.1599999999</v>
      </c>
      <c r="K707" s="6">
        <v>22203737.629999999</v>
      </c>
      <c r="L707" s="7">
        <v>1921915.45</v>
      </c>
      <c r="M707" s="6">
        <v>36497174.409999996</v>
      </c>
    </row>
    <row r="708" spans="1:13" x14ac:dyDescent="0.25">
      <c r="A708" s="8" t="s">
        <v>85</v>
      </c>
      <c r="B708" s="8" t="s">
        <v>95</v>
      </c>
      <c r="C708" s="8" t="s">
        <v>863</v>
      </c>
      <c r="D708" s="8" t="s">
        <v>925</v>
      </c>
      <c r="E708" s="7">
        <v>18.989999000000001</v>
      </c>
      <c r="F708" s="7">
        <v>288323.90000000002</v>
      </c>
      <c r="G708" s="6">
        <v>5475270.7800000003</v>
      </c>
      <c r="H708" s="7">
        <v>5094.6400000000003</v>
      </c>
      <c r="I708" s="6">
        <v>96747.23</v>
      </c>
      <c r="J708" s="7">
        <v>944.92</v>
      </c>
      <c r="K708" s="6">
        <v>17943.98</v>
      </c>
      <c r="L708" s="7">
        <v>4149.72</v>
      </c>
      <c r="M708" s="6">
        <v>78803.25</v>
      </c>
    </row>
    <row r="709" spans="1:13" x14ac:dyDescent="0.25">
      <c r="A709" s="8" t="s">
        <v>85</v>
      </c>
      <c r="B709" s="8" t="s">
        <v>95</v>
      </c>
      <c r="C709" s="8" t="s">
        <v>865</v>
      </c>
      <c r="D709" s="8" t="s">
        <v>925</v>
      </c>
      <c r="E709" s="7">
        <v>18.989999999999998</v>
      </c>
      <c r="F709" s="7">
        <v>67294550.390000001</v>
      </c>
      <c r="G709" s="6">
        <v>1277923511.9400001</v>
      </c>
      <c r="H709" s="7">
        <v>1644033.96</v>
      </c>
      <c r="I709" s="6">
        <v>31220204.870000001</v>
      </c>
      <c r="J709" s="7">
        <v>812053.12</v>
      </c>
      <c r="K709" s="6">
        <v>15420888.74</v>
      </c>
      <c r="L709" s="7">
        <v>831980.84</v>
      </c>
      <c r="M709" s="6">
        <v>15799316.130000001</v>
      </c>
    </row>
    <row r="710" spans="1:13" x14ac:dyDescent="0.25">
      <c r="A710" s="8" t="s">
        <v>85</v>
      </c>
      <c r="B710" s="8" t="s">
        <v>95</v>
      </c>
      <c r="C710" s="8" t="s">
        <v>866</v>
      </c>
      <c r="D710" s="8" t="s">
        <v>925</v>
      </c>
      <c r="E710" s="7">
        <v>0</v>
      </c>
      <c r="F710" s="7">
        <v>0</v>
      </c>
      <c r="G710" s="6">
        <v>0</v>
      </c>
      <c r="H710" s="7">
        <v>0</v>
      </c>
      <c r="I710" s="6">
        <v>0</v>
      </c>
      <c r="J710" s="7">
        <v>0</v>
      </c>
      <c r="K710" s="6">
        <v>0</v>
      </c>
      <c r="L710" s="7">
        <v>0</v>
      </c>
      <c r="M710" s="6">
        <v>0</v>
      </c>
    </row>
    <row r="711" spans="1:13" x14ac:dyDescent="0.25">
      <c r="A711" s="8" t="s">
        <v>85</v>
      </c>
      <c r="B711" s="8" t="s">
        <v>95</v>
      </c>
      <c r="C711" s="8" t="s">
        <v>867</v>
      </c>
      <c r="D711" s="8" t="s">
        <v>925</v>
      </c>
      <c r="E711" s="7">
        <v>18.989999999999998</v>
      </c>
      <c r="F711" s="7">
        <v>145238.59</v>
      </c>
      <c r="G711" s="6">
        <v>2758080.83</v>
      </c>
      <c r="H711" s="7">
        <v>0</v>
      </c>
      <c r="I711" s="6">
        <v>0</v>
      </c>
      <c r="J711" s="7">
        <v>297.16000000000003</v>
      </c>
      <c r="K711" s="6">
        <v>5643.02</v>
      </c>
      <c r="L711" s="7">
        <v>-297.16000000000003</v>
      </c>
      <c r="M711" s="6">
        <v>-5643.02</v>
      </c>
    </row>
    <row r="712" spans="1:13" x14ac:dyDescent="0.25">
      <c r="A712" s="8" t="s">
        <v>85</v>
      </c>
      <c r="B712" s="8" t="s">
        <v>95</v>
      </c>
      <c r="C712" s="8" t="s">
        <v>868</v>
      </c>
      <c r="D712" s="8" t="s">
        <v>925</v>
      </c>
      <c r="E712" s="7">
        <v>18.989999999999998</v>
      </c>
      <c r="F712" s="7">
        <v>14451492.210000001</v>
      </c>
      <c r="G712" s="6">
        <v>274433837.13999999</v>
      </c>
      <c r="H712" s="7">
        <v>1293954.3899999999</v>
      </c>
      <c r="I712" s="6">
        <v>24572193.789999999</v>
      </c>
      <c r="J712" s="7">
        <v>145852.10999999999</v>
      </c>
      <c r="K712" s="6">
        <v>2769731.58</v>
      </c>
      <c r="L712" s="7">
        <v>1148102.28</v>
      </c>
      <c r="M712" s="6">
        <v>21802462.210000001</v>
      </c>
    </row>
    <row r="713" spans="1:13" x14ac:dyDescent="0.25">
      <c r="A713" s="8" t="s">
        <v>85</v>
      </c>
      <c r="B713" s="8" t="s">
        <v>95</v>
      </c>
      <c r="C713" s="8" t="s">
        <v>869</v>
      </c>
      <c r="D713" s="8" t="s">
        <v>925</v>
      </c>
      <c r="E713" s="7">
        <v>0</v>
      </c>
      <c r="F713" s="7">
        <v>0</v>
      </c>
      <c r="G713" s="6">
        <v>0</v>
      </c>
      <c r="H713" s="7">
        <v>0</v>
      </c>
      <c r="I713" s="6">
        <v>0</v>
      </c>
      <c r="J713" s="7">
        <v>0</v>
      </c>
      <c r="K713" s="6">
        <v>0</v>
      </c>
      <c r="L713" s="7">
        <v>0</v>
      </c>
      <c r="M713" s="6">
        <v>0</v>
      </c>
    </row>
    <row r="714" spans="1:13" x14ac:dyDescent="0.25">
      <c r="A714" s="8" t="s">
        <v>85</v>
      </c>
      <c r="B714" s="8" t="s">
        <v>95</v>
      </c>
      <c r="C714" s="8" t="s">
        <v>870</v>
      </c>
      <c r="D714" s="8" t="s">
        <v>925</v>
      </c>
      <c r="E714" s="7">
        <v>0</v>
      </c>
      <c r="F714" s="7">
        <v>0</v>
      </c>
      <c r="G714" s="6">
        <v>0</v>
      </c>
      <c r="H714" s="7">
        <v>0</v>
      </c>
      <c r="I714" s="6">
        <v>0</v>
      </c>
      <c r="J714" s="7">
        <v>0</v>
      </c>
      <c r="K714" s="6">
        <v>0</v>
      </c>
      <c r="L714" s="7">
        <v>0</v>
      </c>
      <c r="M714" s="6">
        <v>0</v>
      </c>
    </row>
    <row r="715" spans="1:13" x14ac:dyDescent="0.25">
      <c r="A715" s="8" t="s">
        <v>85</v>
      </c>
      <c r="B715" s="8" t="s">
        <v>95</v>
      </c>
      <c r="C715" s="8" t="s">
        <v>871</v>
      </c>
      <c r="D715" s="8" t="s">
        <v>925</v>
      </c>
      <c r="E715" s="7">
        <v>18.989999000000001</v>
      </c>
      <c r="F715" s="7">
        <v>203451028.08000001</v>
      </c>
      <c r="G715" s="6">
        <v>3863535023.1900001</v>
      </c>
      <c r="H715" s="7">
        <v>14488451.49</v>
      </c>
      <c r="I715" s="6">
        <v>275135693.77999997</v>
      </c>
      <c r="J715" s="7">
        <v>695978.46</v>
      </c>
      <c r="K715" s="6">
        <v>13216630.949999999</v>
      </c>
      <c r="L715" s="7">
        <v>13792473.029999999</v>
      </c>
      <c r="M715" s="6">
        <v>261919062.81999999</v>
      </c>
    </row>
    <row r="716" spans="1:13" x14ac:dyDescent="0.25">
      <c r="A716" s="8" t="s">
        <v>85</v>
      </c>
      <c r="B716" s="8" t="s">
        <v>95</v>
      </c>
      <c r="C716" s="8" t="s">
        <v>872</v>
      </c>
      <c r="D716" s="8" t="s">
        <v>925</v>
      </c>
      <c r="E716" s="7">
        <v>0</v>
      </c>
      <c r="F716" s="7">
        <v>0</v>
      </c>
      <c r="G716" s="6">
        <v>0</v>
      </c>
      <c r="H716" s="7">
        <v>0</v>
      </c>
      <c r="I716" s="6">
        <v>0</v>
      </c>
      <c r="J716" s="7">
        <v>0</v>
      </c>
      <c r="K716" s="6">
        <v>0</v>
      </c>
      <c r="L716" s="7">
        <v>0</v>
      </c>
      <c r="M716" s="6">
        <v>0</v>
      </c>
    </row>
    <row r="717" spans="1:13" x14ac:dyDescent="0.25">
      <c r="A717" s="8" t="s">
        <v>85</v>
      </c>
      <c r="B717" s="8" t="s">
        <v>95</v>
      </c>
      <c r="C717" s="8" t="s">
        <v>873</v>
      </c>
      <c r="D717" s="8" t="s">
        <v>925</v>
      </c>
      <c r="E717" s="7">
        <v>0</v>
      </c>
      <c r="F717" s="7">
        <v>0</v>
      </c>
      <c r="G717" s="6">
        <v>0</v>
      </c>
      <c r="H717" s="7">
        <v>0</v>
      </c>
      <c r="I717" s="6">
        <v>0</v>
      </c>
      <c r="J717" s="7">
        <v>0</v>
      </c>
      <c r="K717" s="6">
        <v>0</v>
      </c>
      <c r="L717" s="7">
        <v>0</v>
      </c>
      <c r="M717" s="6">
        <v>0</v>
      </c>
    </row>
    <row r="718" spans="1:13" x14ac:dyDescent="0.25">
      <c r="A718" s="8" t="s">
        <v>85</v>
      </c>
      <c r="B718" s="8" t="s">
        <v>95</v>
      </c>
      <c r="C718" s="8" t="s">
        <v>874</v>
      </c>
      <c r="D718" s="8" t="s">
        <v>925</v>
      </c>
      <c r="E718" s="7">
        <v>0</v>
      </c>
      <c r="F718" s="7">
        <v>0</v>
      </c>
      <c r="G718" s="6">
        <v>0</v>
      </c>
      <c r="H718" s="7">
        <v>0</v>
      </c>
      <c r="I718" s="6">
        <v>0</v>
      </c>
      <c r="J718" s="7">
        <v>0</v>
      </c>
      <c r="K718" s="6">
        <v>0</v>
      </c>
      <c r="L718" s="7">
        <v>0</v>
      </c>
      <c r="M718" s="6">
        <v>0</v>
      </c>
    </row>
    <row r="719" spans="1:13" x14ac:dyDescent="0.25">
      <c r="A719" s="8" t="s">
        <v>86</v>
      </c>
      <c r="B719" s="8" t="s">
        <v>941</v>
      </c>
      <c r="C719" s="8" t="s">
        <v>876</v>
      </c>
      <c r="D719" s="8" t="s">
        <v>927</v>
      </c>
      <c r="E719" s="7">
        <v>0</v>
      </c>
      <c r="F719" s="7">
        <v>0</v>
      </c>
      <c r="G719" s="6">
        <v>0</v>
      </c>
      <c r="H719" s="7">
        <v>0</v>
      </c>
      <c r="I719" s="6">
        <v>0</v>
      </c>
      <c r="J719" s="7">
        <v>0</v>
      </c>
      <c r="K719" s="6">
        <v>0</v>
      </c>
      <c r="L719" s="7">
        <v>0</v>
      </c>
      <c r="M719" s="6">
        <v>0</v>
      </c>
    </row>
    <row r="720" spans="1:13" x14ac:dyDescent="0.25">
      <c r="A720" s="8" t="s">
        <v>86</v>
      </c>
      <c r="B720" s="8" t="s">
        <v>941</v>
      </c>
      <c r="C720" s="8" t="s">
        <v>877</v>
      </c>
      <c r="D720" s="8" t="s">
        <v>925</v>
      </c>
      <c r="E720" s="7">
        <v>0</v>
      </c>
      <c r="F720" s="7">
        <v>0</v>
      </c>
      <c r="G720" s="6">
        <v>0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25">
      <c r="A721" s="8" t="s">
        <v>86</v>
      </c>
      <c r="B721" s="8" t="s">
        <v>95</v>
      </c>
      <c r="C721" s="8" t="s">
        <v>876</v>
      </c>
      <c r="D721" s="8" t="s">
        <v>927</v>
      </c>
      <c r="E721" s="7">
        <v>23.946899999999999</v>
      </c>
      <c r="F721" s="7">
        <v>78242666.060000002</v>
      </c>
      <c r="G721" s="6">
        <v>1873669300</v>
      </c>
      <c r="H721" s="7">
        <v>2542450</v>
      </c>
      <c r="I721" s="6">
        <v>60883796</v>
      </c>
      <c r="J721" s="7">
        <v>3099603.99</v>
      </c>
      <c r="K721" s="6">
        <v>74225907</v>
      </c>
      <c r="L721" s="7">
        <v>-557153.99</v>
      </c>
      <c r="M721" s="6">
        <v>-13342111</v>
      </c>
    </row>
    <row r="722" spans="1:13" x14ac:dyDescent="0.25">
      <c r="A722" s="8" t="s">
        <v>86</v>
      </c>
      <c r="B722" s="8" t="s">
        <v>95</v>
      </c>
      <c r="C722" s="8" t="s">
        <v>877</v>
      </c>
      <c r="D722" s="8" t="s">
        <v>925</v>
      </c>
      <c r="E722" s="7">
        <v>18.992599999999999</v>
      </c>
      <c r="F722" s="7">
        <v>72993563.010000005</v>
      </c>
      <c r="G722" s="6">
        <v>1386337545</v>
      </c>
      <c r="H722" s="7">
        <v>2205000</v>
      </c>
      <c r="I722" s="6">
        <v>41878683</v>
      </c>
      <c r="J722" s="7">
        <v>1367674.03</v>
      </c>
      <c r="K722" s="6">
        <v>25975686</v>
      </c>
      <c r="L722" s="7">
        <v>837325.97</v>
      </c>
      <c r="M722" s="6">
        <v>15902997</v>
      </c>
    </row>
    <row r="723" spans="1:13" x14ac:dyDescent="0.25">
      <c r="A723" s="8" t="s">
        <v>87</v>
      </c>
      <c r="B723" s="8" t="s">
        <v>941</v>
      </c>
      <c r="C723" s="8" t="s">
        <v>881</v>
      </c>
      <c r="D723" s="8" t="s">
        <v>925</v>
      </c>
      <c r="E723" s="7">
        <v>0</v>
      </c>
      <c r="F723" s="7">
        <v>0</v>
      </c>
      <c r="G723" s="6">
        <v>0</v>
      </c>
      <c r="H723" s="7">
        <v>0</v>
      </c>
      <c r="I723" s="6">
        <v>0</v>
      </c>
      <c r="J723" s="7">
        <v>0</v>
      </c>
      <c r="K723" s="6">
        <v>0</v>
      </c>
      <c r="L723" s="7">
        <v>0</v>
      </c>
      <c r="M723" s="6">
        <v>0</v>
      </c>
    </row>
    <row r="724" spans="1:13" x14ac:dyDescent="0.25">
      <c r="A724" s="8" t="s">
        <v>87</v>
      </c>
      <c r="B724" s="8" t="s">
        <v>941</v>
      </c>
      <c r="C724" s="8" t="s">
        <v>882</v>
      </c>
      <c r="D724" s="8" t="s">
        <v>925</v>
      </c>
      <c r="E724" s="7">
        <v>18.992598999999998</v>
      </c>
      <c r="F724" s="7">
        <v>41634769.130000003</v>
      </c>
      <c r="G724" s="6">
        <v>790752516</v>
      </c>
      <c r="H724" s="7">
        <v>0</v>
      </c>
      <c r="I724" s="6">
        <v>0</v>
      </c>
      <c r="J724" s="7">
        <v>2646242</v>
      </c>
      <c r="K724" s="6">
        <v>50259016</v>
      </c>
      <c r="L724" s="7">
        <v>-2646242</v>
      </c>
      <c r="M724" s="6">
        <v>-50259016</v>
      </c>
    </row>
    <row r="725" spans="1:13" x14ac:dyDescent="0.25">
      <c r="A725" s="8" t="s">
        <v>87</v>
      </c>
      <c r="B725" s="8" t="s">
        <v>941</v>
      </c>
      <c r="C725" s="8" t="s">
        <v>883</v>
      </c>
      <c r="D725" s="8" t="s">
        <v>925</v>
      </c>
      <c r="E725" s="7">
        <v>18.992599999999999</v>
      </c>
      <c r="F725" s="7">
        <v>433554878</v>
      </c>
      <c r="G725" s="6">
        <v>8234334377</v>
      </c>
      <c r="H725" s="7">
        <v>4641</v>
      </c>
      <c r="I725" s="6">
        <v>88145</v>
      </c>
      <c r="J725" s="7">
        <v>0</v>
      </c>
      <c r="K725" s="6">
        <v>0</v>
      </c>
      <c r="L725" s="7">
        <v>4641</v>
      </c>
      <c r="M725" s="6">
        <v>88145</v>
      </c>
    </row>
    <row r="726" spans="1:13" x14ac:dyDescent="0.25">
      <c r="A726" s="8" t="s">
        <v>87</v>
      </c>
      <c r="B726" s="8" t="s">
        <v>941</v>
      </c>
      <c r="C726" s="8" t="s">
        <v>885</v>
      </c>
      <c r="D726" s="8" t="s">
        <v>925</v>
      </c>
      <c r="E726" s="7">
        <v>18.992599999999999</v>
      </c>
      <c r="F726" s="7">
        <v>857952697.14999998</v>
      </c>
      <c r="G726" s="6">
        <v>16294752396</v>
      </c>
      <c r="H726" s="7">
        <v>10337713</v>
      </c>
      <c r="I726" s="6">
        <v>196340048</v>
      </c>
      <c r="J726" s="7">
        <v>27986579</v>
      </c>
      <c r="K726" s="6">
        <v>531537900</v>
      </c>
      <c r="L726" s="7">
        <v>-17648866</v>
      </c>
      <c r="M726" s="6">
        <v>-335197852</v>
      </c>
    </row>
    <row r="727" spans="1:13" x14ac:dyDescent="0.25">
      <c r="A727" s="8" t="s">
        <v>87</v>
      </c>
      <c r="B727" s="8" t="s">
        <v>941</v>
      </c>
      <c r="C727" s="8" t="s">
        <v>886</v>
      </c>
      <c r="D727" s="8" t="s">
        <v>925</v>
      </c>
      <c r="E727" s="7">
        <v>18.992599999999999</v>
      </c>
      <c r="F727" s="7">
        <v>275529635.38</v>
      </c>
      <c r="G727" s="6">
        <v>5233024153</v>
      </c>
      <c r="H727" s="7">
        <v>306299</v>
      </c>
      <c r="I727" s="6">
        <v>5817414</v>
      </c>
      <c r="J727" s="7">
        <v>3755252</v>
      </c>
      <c r="K727" s="6">
        <v>71321999</v>
      </c>
      <c r="L727" s="7">
        <v>-3448953</v>
      </c>
      <c r="M727" s="6">
        <v>-65504585</v>
      </c>
    </row>
    <row r="728" spans="1:13" x14ac:dyDescent="0.25">
      <c r="A728" s="8" t="s">
        <v>87</v>
      </c>
      <c r="B728" s="8" t="s">
        <v>941</v>
      </c>
      <c r="C728" s="8" t="s">
        <v>887</v>
      </c>
      <c r="D728" s="8" t="s">
        <v>925</v>
      </c>
      <c r="E728" s="7">
        <v>18.992598999999998</v>
      </c>
      <c r="F728" s="7">
        <v>85224302.680000007</v>
      </c>
      <c r="G728" s="6">
        <v>1618631091</v>
      </c>
      <c r="H728" s="7">
        <v>1846563</v>
      </c>
      <c r="I728" s="6">
        <v>35071032</v>
      </c>
      <c r="J728" s="7">
        <v>2625894</v>
      </c>
      <c r="K728" s="6">
        <v>49872554</v>
      </c>
      <c r="L728" s="7">
        <v>-779331</v>
      </c>
      <c r="M728" s="6">
        <v>-14801522</v>
      </c>
    </row>
    <row r="729" spans="1:13" x14ac:dyDescent="0.25">
      <c r="A729" s="8" t="s">
        <v>87</v>
      </c>
      <c r="B729" s="8" t="s">
        <v>941</v>
      </c>
      <c r="C729" s="8" t="s">
        <v>888</v>
      </c>
      <c r="D729" s="8" t="s">
        <v>926</v>
      </c>
      <c r="E729" s="7">
        <v>0</v>
      </c>
      <c r="F729" s="7">
        <v>0</v>
      </c>
      <c r="G729" s="6">
        <v>0</v>
      </c>
      <c r="H729" s="7">
        <v>0</v>
      </c>
      <c r="I729" s="6">
        <v>0</v>
      </c>
      <c r="J729" s="7">
        <v>0</v>
      </c>
      <c r="K729" s="6">
        <v>0</v>
      </c>
      <c r="L729" s="7">
        <v>0</v>
      </c>
      <c r="M729" s="6">
        <v>0</v>
      </c>
    </row>
    <row r="730" spans="1:13" x14ac:dyDescent="0.25">
      <c r="A730" s="8" t="s">
        <v>87</v>
      </c>
      <c r="B730" s="8" t="s">
        <v>95</v>
      </c>
      <c r="C730" s="8" t="s">
        <v>881</v>
      </c>
      <c r="D730" s="8" t="s">
        <v>925</v>
      </c>
      <c r="E730" s="7">
        <v>0</v>
      </c>
      <c r="F730" s="7">
        <v>0</v>
      </c>
      <c r="G730" s="6">
        <v>0</v>
      </c>
      <c r="H730" s="7">
        <v>0</v>
      </c>
      <c r="I730" s="6">
        <v>0</v>
      </c>
      <c r="J730" s="7">
        <v>0</v>
      </c>
      <c r="K730" s="6">
        <v>0</v>
      </c>
      <c r="L730" s="7">
        <v>0</v>
      </c>
      <c r="M730" s="6">
        <v>0</v>
      </c>
    </row>
    <row r="731" spans="1:13" x14ac:dyDescent="0.25">
      <c r="A731" s="8" t="s">
        <v>87</v>
      </c>
      <c r="B731" s="8" t="s">
        <v>95</v>
      </c>
      <c r="C731" s="8" t="s">
        <v>882</v>
      </c>
      <c r="D731" s="8" t="s">
        <v>925</v>
      </c>
      <c r="E731" s="7">
        <v>0</v>
      </c>
      <c r="F731" s="7">
        <v>0</v>
      </c>
      <c r="G731" s="6">
        <v>0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</row>
    <row r="732" spans="1:13" x14ac:dyDescent="0.25">
      <c r="A732" s="8" t="s">
        <v>87</v>
      </c>
      <c r="B732" s="8" t="s">
        <v>95</v>
      </c>
      <c r="C732" s="8" t="s">
        <v>883</v>
      </c>
      <c r="D732" s="8" t="s">
        <v>925</v>
      </c>
      <c r="E732" s="7">
        <v>0</v>
      </c>
      <c r="F732" s="7">
        <v>0</v>
      </c>
      <c r="G732" s="6">
        <v>0</v>
      </c>
      <c r="H732" s="7">
        <v>0</v>
      </c>
      <c r="I732" s="6">
        <v>0</v>
      </c>
      <c r="J732" s="7">
        <v>0</v>
      </c>
      <c r="K732" s="6">
        <v>0</v>
      </c>
      <c r="L732" s="7">
        <v>0</v>
      </c>
      <c r="M732" s="6">
        <v>0</v>
      </c>
    </row>
    <row r="733" spans="1:13" x14ac:dyDescent="0.25">
      <c r="A733" s="8" t="s">
        <v>87</v>
      </c>
      <c r="B733" s="8" t="s">
        <v>95</v>
      </c>
      <c r="C733" s="8" t="s">
        <v>885</v>
      </c>
      <c r="D733" s="8" t="s">
        <v>925</v>
      </c>
      <c r="E733" s="7">
        <v>0</v>
      </c>
      <c r="F733" s="7">
        <v>0</v>
      </c>
      <c r="G733" s="6">
        <v>0</v>
      </c>
      <c r="H733" s="7">
        <v>0</v>
      </c>
      <c r="I733" s="6">
        <v>0</v>
      </c>
      <c r="J733" s="7">
        <v>0</v>
      </c>
      <c r="K733" s="6">
        <v>0</v>
      </c>
      <c r="L733" s="7">
        <v>0</v>
      </c>
      <c r="M733" s="6">
        <v>0</v>
      </c>
    </row>
    <row r="734" spans="1:13" x14ac:dyDescent="0.25">
      <c r="A734" s="8" t="s">
        <v>87</v>
      </c>
      <c r="B734" s="8" t="s">
        <v>95</v>
      </c>
      <c r="C734" s="8" t="s">
        <v>886</v>
      </c>
      <c r="D734" s="8" t="s">
        <v>925</v>
      </c>
      <c r="E734" s="7">
        <v>0</v>
      </c>
      <c r="F734" s="7">
        <v>0</v>
      </c>
      <c r="G734" s="6">
        <v>0</v>
      </c>
      <c r="H734" s="7">
        <v>0</v>
      </c>
      <c r="I734" s="6">
        <v>0</v>
      </c>
      <c r="J734" s="7">
        <v>0</v>
      </c>
      <c r="K734" s="6">
        <v>0</v>
      </c>
      <c r="L734" s="7">
        <v>0</v>
      </c>
      <c r="M734" s="6">
        <v>0</v>
      </c>
    </row>
    <row r="735" spans="1:13" x14ac:dyDescent="0.25">
      <c r="A735" s="8" t="s">
        <v>87</v>
      </c>
      <c r="B735" s="8" t="s">
        <v>95</v>
      </c>
      <c r="C735" s="8" t="s">
        <v>887</v>
      </c>
      <c r="D735" s="8" t="s">
        <v>925</v>
      </c>
      <c r="E735" s="7">
        <v>0</v>
      </c>
      <c r="F735" s="7">
        <v>0</v>
      </c>
      <c r="G735" s="6">
        <v>0</v>
      </c>
      <c r="H735" s="7">
        <v>0</v>
      </c>
      <c r="I735" s="6">
        <v>0</v>
      </c>
      <c r="J735" s="7">
        <v>0</v>
      </c>
      <c r="K735" s="6">
        <v>0</v>
      </c>
      <c r="L735" s="7">
        <v>0</v>
      </c>
      <c r="M735" s="6">
        <v>0</v>
      </c>
    </row>
    <row r="736" spans="1:13" x14ac:dyDescent="0.25">
      <c r="A736" s="8" t="s">
        <v>87</v>
      </c>
      <c r="B736" s="8" t="s">
        <v>95</v>
      </c>
      <c r="C736" s="8" t="s">
        <v>888</v>
      </c>
      <c r="D736" s="8" t="s">
        <v>926</v>
      </c>
      <c r="E736" s="7">
        <v>0</v>
      </c>
      <c r="F736" s="7">
        <v>0</v>
      </c>
      <c r="G736" s="6">
        <v>0</v>
      </c>
      <c r="H736" s="7">
        <v>0</v>
      </c>
      <c r="I736" s="6">
        <v>0</v>
      </c>
      <c r="J736" s="7">
        <v>0</v>
      </c>
      <c r="K736" s="6">
        <v>0</v>
      </c>
      <c r="L736" s="7">
        <v>0</v>
      </c>
      <c r="M736" s="6">
        <v>0</v>
      </c>
    </row>
    <row r="737" spans="1:13" x14ac:dyDescent="0.25">
      <c r="A737" s="8" t="s">
        <v>88</v>
      </c>
      <c r="B737" s="8" t="s">
        <v>941</v>
      </c>
      <c r="C737" s="8" t="s">
        <v>898</v>
      </c>
      <c r="D737" s="8" t="s">
        <v>926</v>
      </c>
      <c r="E737" s="7">
        <v>0</v>
      </c>
      <c r="F737" s="7">
        <v>0</v>
      </c>
      <c r="G737" s="6">
        <v>0</v>
      </c>
      <c r="H737" s="7">
        <v>0</v>
      </c>
      <c r="I737" s="6">
        <v>0</v>
      </c>
      <c r="J737" s="7">
        <v>0</v>
      </c>
      <c r="K737" s="6">
        <v>0</v>
      </c>
      <c r="L737" s="7">
        <v>0</v>
      </c>
      <c r="M737" s="6">
        <v>0</v>
      </c>
    </row>
    <row r="738" spans="1:13" x14ac:dyDescent="0.25">
      <c r="A738" s="8" t="s">
        <v>88</v>
      </c>
      <c r="B738" s="8" t="s">
        <v>941</v>
      </c>
      <c r="C738" s="8" t="s">
        <v>899</v>
      </c>
      <c r="D738" s="8" t="s">
        <v>925</v>
      </c>
      <c r="E738" s="7">
        <v>0</v>
      </c>
      <c r="F738" s="7">
        <v>0</v>
      </c>
      <c r="G738" s="6">
        <v>0</v>
      </c>
      <c r="H738" s="7">
        <v>0</v>
      </c>
      <c r="I738" s="6">
        <v>0</v>
      </c>
      <c r="J738" s="7">
        <v>0</v>
      </c>
      <c r="K738" s="6">
        <v>0</v>
      </c>
      <c r="L738" s="7">
        <v>0</v>
      </c>
      <c r="M738" s="6">
        <v>0</v>
      </c>
    </row>
    <row r="739" spans="1:13" x14ac:dyDescent="0.25">
      <c r="A739" s="8" t="s">
        <v>88</v>
      </c>
      <c r="B739" s="8" t="s">
        <v>941</v>
      </c>
      <c r="C739" s="8" t="s">
        <v>903</v>
      </c>
      <c r="D739" s="8" t="s">
        <v>925</v>
      </c>
      <c r="E739" s="7">
        <v>0</v>
      </c>
      <c r="F739" s="7">
        <v>0</v>
      </c>
      <c r="G739" s="6">
        <v>0</v>
      </c>
      <c r="H739" s="7">
        <v>0</v>
      </c>
      <c r="I739" s="6">
        <v>0</v>
      </c>
      <c r="J739" s="7">
        <v>0</v>
      </c>
      <c r="K739" s="6">
        <v>0</v>
      </c>
      <c r="L739" s="7">
        <v>0</v>
      </c>
      <c r="M739" s="6">
        <v>0</v>
      </c>
    </row>
    <row r="740" spans="1:13" x14ac:dyDescent="0.25">
      <c r="A740" s="8" t="s">
        <v>88</v>
      </c>
      <c r="B740" s="8" t="s">
        <v>941</v>
      </c>
      <c r="C740" s="8" t="s">
        <v>904</v>
      </c>
      <c r="D740" s="8" t="s">
        <v>925</v>
      </c>
      <c r="E740" s="7">
        <v>0</v>
      </c>
      <c r="F740" s="7">
        <v>0</v>
      </c>
      <c r="G740" s="6">
        <v>0</v>
      </c>
      <c r="H740" s="7">
        <v>0</v>
      </c>
      <c r="I740" s="6">
        <v>0</v>
      </c>
      <c r="J740" s="7">
        <v>0</v>
      </c>
      <c r="K740" s="6">
        <v>0</v>
      </c>
      <c r="L740" s="7">
        <v>0</v>
      </c>
      <c r="M740" s="6">
        <v>0</v>
      </c>
    </row>
    <row r="741" spans="1:13" x14ac:dyDescent="0.25">
      <c r="A741" s="8" t="s">
        <v>88</v>
      </c>
      <c r="B741" s="8" t="s">
        <v>941</v>
      </c>
      <c r="C741" s="8" t="s">
        <v>905</v>
      </c>
      <c r="D741" s="8" t="s">
        <v>925</v>
      </c>
      <c r="E741" s="7">
        <v>0</v>
      </c>
      <c r="F741" s="7">
        <v>0</v>
      </c>
      <c r="G741" s="6">
        <v>0</v>
      </c>
      <c r="H741" s="7">
        <v>0</v>
      </c>
      <c r="I741" s="6">
        <v>0</v>
      </c>
      <c r="J741" s="7">
        <v>0</v>
      </c>
      <c r="K741" s="6">
        <v>0</v>
      </c>
      <c r="L741" s="7">
        <v>0</v>
      </c>
      <c r="M741" s="6">
        <v>0</v>
      </c>
    </row>
    <row r="742" spans="1:13" x14ac:dyDescent="0.25">
      <c r="A742" s="8" t="s">
        <v>88</v>
      </c>
      <c r="B742" s="8" t="s">
        <v>941</v>
      </c>
      <c r="C742" s="8" t="s">
        <v>907</v>
      </c>
      <c r="D742" s="8" t="s">
        <v>925</v>
      </c>
      <c r="E742" s="7">
        <v>0</v>
      </c>
      <c r="F742" s="7">
        <v>0</v>
      </c>
      <c r="G742" s="6">
        <v>0</v>
      </c>
      <c r="H742" s="7">
        <v>0</v>
      </c>
      <c r="I742" s="6">
        <v>0</v>
      </c>
      <c r="J742" s="7">
        <v>0</v>
      </c>
      <c r="K742" s="6">
        <v>0</v>
      </c>
      <c r="L742" s="7">
        <v>0</v>
      </c>
      <c r="M742" s="6">
        <v>0</v>
      </c>
    </row>
    <row r="743" spans="1:13" x14ac:dyDescent="0.25">
      <c r="A743" s="8" t="s">
        <v>88</v>
      </c>
      <c r="B743" s="8" t="s">
        <v>941</v>
      </c>
      <c r="C743" s="8" t="s">
        <v>908</v>
      </c>
      <c r="D743" s="8" t="s">
        <v>925</v>
      </c>
      <c r="E743" s="7">
        <v>0</v>
      </c>
      <c r="F743" s="7">
        <v>0</v>
      </c>
      <c r="G743" s="6">
        <v>0</v>
      </c>
      <c r="H743" s="7">
        <v>0</v>
      </c>
      <c r="I743" s="6">
        <v>0</v>
      </c>
      <c r="J743" s="7">
        <v>0</v>
      </c>
      <c r="K743" s="6">
        <v>0</v>
      </c>
      <c r="L743" s="7">
        <v>0</v>
      </c>
      <c r="M743" s="6">
        <v>0</v>
      </c>
    </row>
    <row r="744" spans="1:13" x14ac:dyDescent="0.25">
      <c r="A744" s="8" t="s">
        <v>88</v>
      </c>
      <c r="B744" s="8" t="s">
        <v>941</v>
      </c>
      <c r="C744" s="8" t="s">
        <v>909</v>
      </c>
      <c r="D744" s="8" t="s">
        <v>925</v>
      </c>
      <c r="E744" s="7">
        <v>0</v>
      </c>
      <c r="F744" s="7">
        <v>0</v>
      </c>
      <c r="G744" s="6">
        <v>0</v>
      </c>
      <c r="H744" s="7">
        <v>0</v>
      </c>
      <c r="I744" s="6">
        <v>0</v>
      </c>
      <c r="J744" s="7">
        <v>0</v>
      </c>
      <c r="K744" s="6">
        <v>0</v>
      </c>
      <c r="L744" s="7">
        <v>0</v>
      </c>
      <c r="M744" s="6">
        <v>0</v>
      </c>
    </row>
    <row r="745" spans="1:13" x14ac:dyDescent="0.25">
      <c r="A745" s="8" t="s">
        <v>88</v>
      </c>
      <c r="B745" s="8" t="s">
        <v>95</v>
      </c>
      <c r="C745" s="8" t="s">
        <v>898</v>
      </c>
      <c r="D745" s="8" t="s">
        <v>926</v>
      </c>
      <c r="E745" s="7">
        <v>20.498698999999998</v>
      </c>
      <c r="F745" s="7">
        <v>47945393.130000003</v>
      </c>
      <c r="G745" s="6">
        <v>982818230</v>
      </c>
      <c r="H745" s="7">
        <v>945425.04</v>
      </c>
      <c r="I745" s="6">
        <v>19379984</v>
      </c>
      <c r="J745" s="7">
        <v>737284.05</v>
      </c>
      <c r="K745" s="6">
        <v>15113365</v>
      </c>
      <c r="L745" s="7">
        <v>208140.99</v>
      </c>
      <c r="M745" s="6">
        <v>4266619</v>
      </c>
    </row>
    <row r="746" spans="1:13" x14ac:dyDescent="0.25">
      <c r="A746" s="8" t="s">
        <v>88</v>
      </c>
      <c r="B746" s="8" t="s">
        <v>95</v>
      </c>
      <c r="C746" s="8" t="s">
        <v>899</v>
      </c>
      <c r="D746" s="8" t="s">
        <v>925</v>
      </c>
      <c r="E746" s="7">
        <v>18.992598999999998</v>
      </c>
      <c r="F746" s="7">
        <v>5371575.9900000002</v>
      </c>
      <c r="G746" s="6">
        <v>102020194</v>
      </c>
      <c r="H746" s="7">
        <v>8532.31</v>
      </c>
      <c r="I746" s="6">
        <v>162051</v>
      </c>
      <c r="J746" s="7">
        <v>18972.990000000002</v>
      </c>
      <c r="K746" s="6">
        <v>360346</v>
      </c>
      <c r="L746" s="7">
        <v>-10440.68</v>
      </c>
      <c r="M746" s="6">
        <v>-198295</v>
      </c>
    </row>
    <row r="747" spans="1:13" x14ac:dyDescent="0.25">
      <c r="A747" s="8" t="s">
        <v>88</v>
      </c>
      <c r="B747" s="8" t="s">
        <v>95</v>
      </c>
      <c r="C747" s="8" t="s">
        <v>903</v>
      </c>
      <c r="D747" s="8" t="s">
        <v>925</v>
      </c>
      <c r="E747" s="7">
        <v>18.992598999999998</v>
      </c>
      <c r="F747" s="7">
        <v>11229601.02</v>
      </c>
      <c r="G747" s="6">
        <v>213279320</v>
      </c>
      <c r="H747" s="7">
        <v>216152.39</v>
      </c>
      <c r="I747" s="6">
        <v>4105296</v>
      </c>
      <c r="J747" s="7">
        <v>369816.34</v>
      </c>
      <c r="K747" s="6">
        <v>7023774</v>
      </c>
      <c r="L747" s="7">
        <v>-153663.95000000001</v>
      </c>
      <c r="M747" s="6">
        <v>-2918478</v>
      </c>
    </row>
    <row r="748" spans="1:13" x14ac:dyDescent="0.25">
      <c r="A748" s="8" t="s">
        <v>88</v>
      </c>
      <c r="B748" s="8" t="s">
        <v>95</v>
      </c>
      <c r="C748" s="8" t="s">
        <v>904</v>
      </c>
      <c r="D748" s="8" t="s">
        <v>925</v>
      </c>
      <c r="E748" s="7">
        <v>18.992598999999998</v>
      </c>
      <c r="F748" s="7">
        <v>166419451.18000001</v>
      </c>
      <c r="G748" s="6">
        <v>3160738068</v>
      </c>
      <c r="H748" s="7">
        <v>3325002.97</v>
      </c>
      <c r="I748" s="6">
        <v>63150451</v>
      </c>
      <c r="J748" s="7">
        <v>3110821.46</v>
      </c>
      <c r="K748" s="6">
        <v>59082588</v>
      </c>
      <c r="L748" s="7">
        <v>214181.51</v>
      </c>
      <c r="M748" s="6">
        <v>4067863</v>
      </c>
    </row>
    <row r="749" spans="1:13" x14ac:dyDescent="0.25">
      <c r="A749" s="8" t="s">
        <v>88</v>
      </c>
      <c r="B749" s="8" t="s">
        <v>95</v>
      </c>
      <c r="C749" s="8" t="s">
        <v>905</v>
      </c>
      <c r="D749" s="8" t="s">
        <v>925</v>
      </c>
      <c r="E749" s="7">
        <v>18.992598999999998</v>
      </c>
      <c r="F749" s="7">
        <v>21507118.050000001</v>
      </c>
      <c r="G749" s="6">
        <v>408476090</v>
      </c>
      <c r="H749" s="7">
        <v>135609.32</v>
      </c>
      <c r="I749" s="6">
        <v>2575574</v>
      </c>
      <c r="J749" s="7">
        <v>761299.91</v>
      </c>
      <c r="K749" s="6">
        <v>14459065</v>
      </c>
      <c r="L749" s="7">
        <v>-625690.59</v>
      </c>
      <c r="M749" s="6">
        <v>-11883491</v>
      </c>
    </row>
    <row r="750" spans="1:13" x14ac:dyDescent="0.25">
      <c r="A750" s="8" t="s">
        <v>88</v>
      </c>
      <c r="B750" s="8" t="s">
        <v>95</v>
      </c>
      <c r="C750" s="8" t="s">
        <v>907</v>
      </c>
      <c r="D750" s="8" t="s">
        <v>925</v>
      </c>
      <c r="E750" s="7">
        <v>18.992599999999999</v>
      </c>
      <c r="F750" s="7">
        <v>4328940.0599999996</v>
      </c>
      <c r="G750" s="6">
        <v>82217827</v>
      </c>
      <c r="H750" s="7">
        <v>455669.95</v>
      </c>
      <c r="I750" s="6">
        <v>8654357</v>
      </c>
      <c r="J750" s="7">
        <v>122749.14</v>
      </c>
      <c r="K750" s="6">
        <v>2331325</v>
      </c>
      <c r="L750" s="7">
        <v>332920.81</v>
      </c>
      <c r="M750" s="6">
        <v>6323032</v>
      </c>
    </row>
    <row r="751" spans="1:13" x14ac:dyDescent="0.25">
      <c r="A751" s="8" t="s">
        <v>88</v>
      </c>
      <c r="B751" s="8" t="s">
        <v>95</v>
      </c>
      <c r="C751" s="8" t="s">
        <v>908</v>
      </c>
      <c r="D751" s="8" t="s">
        <v>925</v>
      </c>
      <c r="E751" s="7">
        <v>18.992598999999998</v>
      </c>
      <c r="F751" s="7">
        <v>14913514.6</v>
      </c>
      <c r="G751" s="6">
        <v>283246417</v>
      </c>
      <c r="H751" s="7">
        <v>113341.81</v>
      </c>
      <c r="I751" s="6">
        <v>2152656</v>
      </c>
      <c r="J751" s="7">
        <v>403207.74</v>
      </c>
      <c r="K751" s="6">
        <v>7657963</v>
      </c>
      <c r="L751" s="7">
        <v>-289865.93</v>
      </c>
      <c r="M751" s="6">
        <v>-5505307</v>
      </c>
    </row>
    <row r="752" spans="1:13" x14ac:dyDescent="0.25">
      <c r="A752" s="8" t="s">
        <v>88</v>
      </c>
      <c r="B752" s="8" t="s">
        <v>95</v>
      </c>
      <c r="C752" s="8" t="s">
        <v>909</v>
      </c>
      <c r="D752" s="8" t="s">
        <v>925</v>
      </c>
      <c r="E752" s="7">
        <v>18.992599999999999</v>
      </c>
      <c r="F752" s="7">
        <v>1728721.6</v>
      </c>
      <c r="G752" s="6">
        <v>32832918</v>
      </c>
      <c r="H752" s="7">
        <v>1203764.77</v>
      </c>
      <c r="I752" s="6">
        <v>22862623</v>
      </c>
      <c r="J752" s="7">
        <v>7851420.6600000001</v>
      </c>
      <c r="K752" s="6">
        <v>149118892</v>
      </c>
      <c r="L752" s="7">
        <v>-6647655.8899999997</v>
      </c>
      <c r="M752" s="6">
        <v>-126256269</v>
      </c>
    </row>
    <row r="753" spans="1:13" x14ac:dyDescent="0.25">
      <c r="A753" s="8" t="s">
        <v>89</v>
      </c>
      <c r="B753" s="8" t="s">
        <v>941</v>
      </c>
      <c r="C753" s="8" t="s">
        <v>912</v>
      </c>
      <c r="D753" s="8" t="s">
        <v>926</v>
      </c>
      <c r="E753" s="7">
        <v>20.372599999999998</v>
      </c>
      <c r="F753" s="7">
        <v>28248499.489999998</v>
      </c>
      <c r="G753" s="6">
        <v>575495380.75</v>
      </c>
      <c r="H753" s="7">
        <v>251184.22</v>
      </c>
      <c r="I753" s="6">
        <v>5117275.7</v>
      </c>
      <c r="J753" s="7">
        <v>496358.63</v>
      </c>
      <c r="K753" s="6">
        <v>10112115.810000001</v>
      </c>
      <c r="L753" s="7">
        <v>-245174.41</v>
      </c>
      <c r="M753" s="6">
        <v>-4994840.1100000003</v>
      </c>
    </row>
    <row r="754" spans="1:13" x14ac:dyDescent="0.25">
      <c r="A754" s="8" t="s">
        <v>89</v>
      </c>
      <c r="B754" s="8" t="s">
        <v>95</v>
      </c>
      <c r="C754" s="8" t="s">
        <v>912</v>
      </c>
      <c r="D754" s="8" t="s">
        <v>926</v>
      </c>
      <c r="E754" s="7">
        <v>20.372599999999998</v>
      </c>
      <c r="F754" s="7">
        <v>22234948.93</v>
      </c>
      <c r="G754" s="6">
        <v>452983720.63</v>
      </c>
      <c r="H754" s="7">
        <v>120322.85</v>
      </c>
      <c r="I754" s="6">
        <v>2451289.2799999998</v>
      </c>
      <c r="J754" s="7">
        <v>414411.97</v>
      </c>
      <c r="K754" s="6">
        <v>8442649.3100000005</v>
      </c>
      <c r="L754" s="7">
        <v>-294089.12</v>
      </c>
      <c r="M754" s="6">
        <v>-5991360.0300000003</v>
      </c>
    </row>
    <row r="755" spans="1:13" x14ac:dyDescent="0.25">
      <c r="A755" s="8" t="s">
        <v>91</v>
      </c>
      <c r="B755" s="8" t="s">
        <v>941</v>
      </c>
      <c r="C755" s="8" t="s">
        <v>918</v>
      </c>
      <c r="D755" s="8" t="s">
        <v>925</v>
      </c>
      <c r="E755" s="7">
        <v>18.941700000000001</v>
      </c>
      <c r="F755" s="7">
        <v>5599356.9800000004</v>
      </c>
      <c r="G755" s="6">
        <v>106061340.11</v>
      </c>
      <c r="H755" s="7">
        <v>655382.18999999994</v>
      </c>
      <c r="I755" s="6">
        <v>12414052.83</v>
      </c>
      <c r="J755" s="7">
        <v>143522.87</v>
      </c>
      <c r="K755" s="6">
        <v>2718567.15</v>
      </c>
      <c r="L755" s="7">
        <v>511859.32</v>
      </c>
      <c r="M755" s="6">
        <v>9695485.6799999997</v>
      </c>
    </row>
    <row r="756" spans="1:13" x14ac:dyDescent="0.25">
      <c r="A756" s="8" t="s">
        <v>91</v>
      </c>
      <c r="B756" s="8" t="s">
        <v>95</v>
      </c>
      <c r="C756" s="8" t="s">
        <v>918</v>
      </c>
      <c r="D756" s="8" t="s">
        <v>925</v>
      </c>
      <c r="E756" s="7">
        <v>0</v>
      </c>
      <c r="F756" s="7">
        <v>0</v>
      </c>
      <c r="G756" s="6">
        <v>0</v>
      </c>
      <c r="H756" s="7">
        <v>0</v>
      </c>
      <c r="I756" s="6">
        <v>0</v>
      </c>
      <c r="J756" s="7">
        <v>0</v>
      </c>
      <c r="K756" s="6">
        <v>0</v>
      </c>
      <c r="L756" s="7">
        <v>0</v>
      </c>
      <c r="M756" s="6">
        <v>0</v>
      </c>
    </row>
    <row r="757" spans="1:13" x14ac:dyDescent="0.25">
      <c r="A757" s="8" t="s">
        <v>92</v>
      </c>
      <c r="B757" s="8" t="s">
        <v>941</v>
      </c>
      <c r="C757" s="8" t="s">
        <v>920</v>
      </c>
      <c r="D757" s="8" t="s">
        <v>925</v>
      </c>
      <c r="E757" s="7">
        <v>18.639999</v>
      </c>
      <c r="F757" s="7">
        <v>2419130.48</v>
      </c>
      <c r="G757" s="6">
        <v>45092592.119999997</v>
      </c>
      <c r="H757" s="7">
        <v>0</v>
      </c>
      <c r="I757" s="6">
        <v>0</v>
      </c>
      <c r="J757" s="7">
        <v>0</v>
      </c>
      <c r="K757" s="6">
        <v>0</v>
      </c>
      <c r="L757" s="7">
        <v>0</v>
      </c>
      <c r="M757" s="6">
        <v>0</v>
      </c>
    </row>
    <row r="758" spans="1:13" x14ac:dyDescent="0.25">
      <c r="A758" s="8" t="s">
        <v>92</v>
      </c>
      <c r="B758" s="8" t="s">
        <v>941</v>
      </c>
      <c r="C758" s="8" t="s">
        <v>921</v>
      </c>
      <c r="D758" s="8" t="s">
        <v>925</v>
      </c>
      <c r="E758" s="7">
        <v>18.639999</v>
      </c>
      <c r="F758" s="7">
        <v>465416.93</v>
      </c>
      <c r="G758" s="6">
        <v>8675371.5399999991</v>
      </c>
      <c r="H758" s="7">
        <v>0</v>
      </c>
      <c r="I758" s="6">
        <v>0</v>
      </c>
      <c r="J758" s="7">
        <v>9458.8700000000008</v>
      </c>
      <c r="K758" s="6">
        <v>176313.34</v>
      </c>
      <c r="L758" s="7">
        <v>-9458.8700000000008</v>
      </c>
      <c r="M758" s="6">
        <v>-176313.34</v>
      </c>
    </row>
    <row r="759" spans="1:13" x14ac:dyDescent="0.25">
      <c r="A759" s="8" t="s">
        <v>92</v>
      </c>
      <c r="B759" s="8" t="s">
        <v>941</v>
      </c>
      <c r="C759" s="8" t="s">
        <v>922</v>
      </c>
      <c r="D759" s="8" t="s">
        <v>925</v>
      </c>
      <c r="E759" s="7">
        <v>18.639999</v>
      </c>
      <c r="F759" s="7">
        <v>65463656.420000002</v>
      </c>
      <c r="G759" s="6">
        <v>1220242555.6400001</v>
      </c>
      <c r="H759" s="7">
        <v>142036.07999999999</v>
      </c>
      <c r="I759" s="6">
        <v>2647552.5299999998</v>
      </c>
      <c r="J759" s="7">
        <v>191345.09</v>
      </c>
      <c r="K759" s="6">
        <v>3566672.48</v>
      </c>
      <c r="L759" s="7">
        <v>-49309.01</v>
      </c>
      <c r="M759" s="6">
        <v>-919119.95</v>
      </c>
    </row>
    <row r="760" spans="1:13" x14ac:dyDescent="0.25">
      <c r="A760" s="8" t="s">
        <v>92</v>
      </c>
      <c r="B760" s="8" t="s">
        <v>941</v>
      </c>
      <c r="C760" s="8" t="s">
        <v>923</v>
      </c>
      <c r="D760" s="8" t="s">
        <v>925</v>
      </c>
      <c r="E760" s="7">
        <v>18.639999</v>
      </c>
      <c r="F760" s="7">
        <v>13310079.58</v>
      </c>
      <c r="G760" s="6">
        <v>248099883.34</v>
      </c>
      <c r="H760" s="7">
        <v>0</v>
      </c>
      <c r="I760" s="6">
        <v>0</v>
      </c>
      <c r="J760" s="7">
        <v>0</v>
      </c>
      <c r="K760" s="6">
        <v>0</v>
      </c>
      <c r="L760" s="7">
        <v>0</v>
      </c>
      <c r="M760" s="6">
        <v>0</v>
      </c>
    </row>
    <row r="761" spans="1:13" x14ac:dyDescent="0.25">
      <c r="A761" s="8" t="s">
        <v>92</v>
      </c>
      <c r="B761" s="8" t="s">
        <v>95</v>
      </c>
      <c r="C761" s="8" t="s">
        <v>920</v>
      </c>
      <c r="D761" s="8" t="s">
        <v>925</v>
      </c>
      <c r="E761" s="7">
        <v>0</v>
      </c>
      <c r="F761" s="7">
        <v>0</v>
      </c>
      <c r="G761" s="6">
        <v>0</v>
      </c>
      <c r="H761" s="7">
        <v>0</v>
      </c>
      <c r="I761" s="6">
        <v>0</v>
      </c>
      <c r="J761" s="7">
        <v>0</v>
      </c>
      <c r="K761" s="6">
        <v>0</v>
      </c>
      <c r="L761" s="7">
        <v>0</v>
      </c>
      <c r="M761" s="6">
        <v>0</v>
      </c>
    </row>
    <row r="762" spans="1:13" x14ac:dyDescent="0.25">
      <c r="A762" s="8" t="s">
        <v>92</v>
      </c>
      <c r="B762" s="8" t="s">
        <v>95</v>
      </c>
      <c r="C762" s="8" t="s">
        <v>921</v>
      </c>
      <c r="D762" s="8" t="s">
        <v>925</v>
      </c>
      <c r="E762" s="7">
        <v>0</v>
      </c>
      <c r="F762" s="7">
        <v>0</v>
      </c>
      <c r="G762" s="6">
        <v>0</v>
      </c>
      <c r="H762" s="7">
        <v>0</v>
      </c>
      <c r="I762" s="6">
        <v>0</v>
      </c>
      <c r="J762" s="7">
        <v>0</v>
      </c>
      <c r="K762" s="6">
        <v>0</v>
      </c>
      <c r="L762" s="7">
        <v>0</v>
      </c>
      <c r="M762" s="6">
        <v>0</v>
      </c>
    </row>
    <row r="763" spans="1:13" x14ac:dyDescent="0.25">
      <c r="A763" s="8" t="s">
        <v>92</v>
      </c>
      <c r="B763" s="8" t="s">
        <v>95</v>
      </c>
      <c r="C763" s="8" t="s">
        <v>922</v>
      </c>
      <c r="D763" s="8" t="s">
        <v>925</v>
      </c>
      <c r="E763" s="7">
        <v>0</v>
      </c>
      <c r="F763" s="7">
        <v>0</v>
      </c>
      <c r="G763" s="6">
        <v>0</v>
      </c>
      <c r="H763" s="7">
        <v>0</v>
      </c>
      <c r="I763" s="6">
        <v>0</v>
      </c>
      <c r="J763" s="7">
        <v>0</v>
      </c>
      <c r="K763" s="6">
        <v>0</v>
      </c>
      <c r="L763" s="7">
        <v>0</v>
      </c>
      <c r="M763" s="6">
        <v>0</v>
      </c>
    </row>
    <row r="764" spans="1:13" x14ac:dyDescent="0.25">
      <c r="A764" s="8"/>
      <c r="B764" s="8"/>
      <c r="C764" s="8"/>
      <c r="D764" s="8"/>
      <c r="E764" s="8"/>
      <c r="F764" s="7"/>
      <c r="G764" s="6"/>
      <c r="H764" s="7"/>
      <c r="I764" s="6"/>
      <c r="J764" s="7"/>
      <c r="K764" s="6"/>
      <c r="L764" s="7"/>
      <c r="M764" s="6"/>
    </row>
    <row r="765" spans="1:13" ht="15.75" thickBot="1" x14ac:dyDescent="0.3">
      <c r="A765" s="5" t="s">
        <v>1</v>
      </c>
      <c r="B765" s="5"/>
      <c r="C765" s="5"/>
      <c r="D765" s="5"/>
      <c r="E765" s="5"/>
      <c r="F765" s="4"/>
      <c r="G765" s="2">
        <v>624510441146.83997</v>
      </c>
      <c r="H765" s="4"/>
      <c r="I765" s="2">
        <v>13455140136.67</v>
      </c>
      <c r="J765" s="4"/>
      <c r="K765" s="2">
        <v>18913880085.099998</v>
      </c>
      <c r="L765" s="4">
        <v>7392086418.5299997</v>
      </c>
      <c r="M765" s="2">
        <v>-5458739943.8800001</v>
      </c>
    </row>
    <row r="766" spans="1:13" ht="15.75" thickTop="1" x14ac:dyDescent="0.25"/>
    <row r="767" spans="1:13" x14ac:dyDescent="0.25">
      <c r="B767" s="119"/>
      <c r="C767" s="119"/>
      <c r="D767" s="119"/>
      <c r="E767" s="119"/>
      <c r="F767" s="119"/>
      <c r="G767" s="119"/>
    </row>
  </sheetData>
  <mergeCells count="11">
    <mergeCell ref="H3:I3"/>
    <mergeCell ref="J3:K3"/>
    <mergeCell ref="L3:M3"/>
    <mergeCell ref="B767:G767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82"/>
  <sheetViews>
    <sheetView workbookViewId="0">
      <selection sqref="A1:G1"/>
    </sheetView>
  </sheetViews>
  <sheetFormatPr defaultRowHeight="15" x14ac:dyDescent="0.25"/>
  <cols>
    <col min="1" max="1" width="51.42578125" bestFit="1" customWidth="1"/>
    <col min="2" max="2" width="19" bestFit="1" customWidth="1"/>
    <col min="3" max="3" width="62.5703125" bestFit="1" customWidth="1"/>
    <col min="4" max="4" width="14" bestFit="1" customWidth="1"/>
    <col min="5" max="5" width="13.85546875" bestFit="1" customWidth="1"/>
    <col min="6" max="6" width="16.85546875" bestFit="1" customWidth="1"/>
    <col min="7" max="7" width="19" bestFit="1" customWidth="1"/>
    <col min="8" max="8" width="14.28515625" bestFit="1" customWidth="1"/>
    <col min="9" max="9" width="16.85546875" bestFit="1" customWidth="1"/>
    <col min="10" max="10" width="14.28515625" bestFit="1" customWidth="1"/>
    <col min="11" max="11" width="16.85546875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20" t="s">
        <v>10</v>
      </c>
      <c r="B1" s="120"/>
      <c r="C1" s="120"/>
      <c r="D1" s="120"/>
      <c r="E1" s="120"/>
      <c r="F1" s="120"/>
      <c r="G1" s="120"/>
    </row>
    <row r="2" spans="1:13" ht="15.75" thickBot="1" x14ac:dyDescent="0.3">
      <c r="A2" s="10" t="s">
        <v>22</v>
      </c>
      <c r="B2" s="10"/>
      <c r="C2" s="10"/>
      <c r="D2" s="10"/>
      <c r="E2" s="10"/>
      <c r="F2" s="10"/>
      <c r="G2" s="10"/>
    </row>
    <row r="3" spans="1:13" ht="15.75" thickBot="1" x14ac:dyDescent="0.3">
      <c r="A3" s="121" t="s">
        <v>14</v>
      </c>
      <c r="B3" s="123" t="s">
        <v>20</v>
      </c>
      <c r="C3" s="121" t="s">
        <v>19</v>
      </c>
      <c r="D3" s="123" t="s">
        <v>18</v>
      </c>
      <c r="E3" s="123" t="s">
        <v>17</v>
      </c>
      <c r="F3" s="116" t="s">
        <v>7</v>
      </c>
      <c r="G3" s="116"/>
      <c r="H3" s="115" t="s">
        <v>6</v>
      </c>
      <c r="I3" s="116"/>
      <c r="J3" s="115" t="s">
        <v>5</v>
      </c>
      <c r="K3" s="116"/>
      <c r="L3" s="115" t="s">
        <v>4</v>
      </c>
      <c r="M3" s="117"/>
    </row>
    <row r="4" spans="1:13" ht="15.75" thickBot="1" x14ac:dyDescent="0.3">
      <c r="A4" s="122"/>
      <c r="B4" s="124"/>
      <c r="C4" s="122"/>
      <c r="D4" s="124"/>
      <c r="E4" s="124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941</v>
      </c>
      <c r="C6" s="8" t="s">
        <v>96</v>
      </c>
      <c r="D6" s="8" t="s">
        <v>924</v>
      </c>
      <c r="E6" s="7">
        <v>12.354949</v>
      </c>
      <c r="F6" s="7">
        <v>22143301</v>
      </c>
      <c r="G6" s="6">
        <v>273579374</v>
      </c>
      <c r="H6" s="7">
        <v>2536657</v>
      </c>
      <c r="I6" s="6">
        <v>31340273</v>
      </c>
      <c r="J6" s="7">
        <v>606569</v>
      </c>
      <c r="K6" s="6">
        <v>7494126</v>
      </c>
      <c r="L6" s="7">
        <v>1930088</v>
      </c>
      <c r="M6" s="6">
        <v>23846146</v>
      </c>
    </row>
    <row r="7" spans="1:13" x14ac:dyDescent="0.25">
      <c r="A7" s="8" t="s">
        <v>25</v>
      </c>
      <c r="B7" s="8" t="s">
        <v>95</v>
      </c>
      <c r="C7" s="8" t="s">
        <v>96</v>
      </c>
      <c r="D7" s="8" t="s">
        <v>924</v>
      </c>
      <c r="E7" s="7">
        <v>12.354949</v>
      </c>
      <c r="F7" s="7">
        <v>17180433</v>
      </c>
      <c r="G7" s="6">
        <v>212263385</v>
      </c>
      <c r="H7" s="7">
        <v>1040390</v>
      </c>
      <c r="I7" s="6">
        <v>12853972</v>
      </c>
      <c r="J7" s="7">
        <v>327098</v>
      </c>
      <c r="K7" s="6">
        <v>4041282</v>
      </c>
      <c r="L7" s="7">
        <v>713292</v>
      </c>
      <c r="M7" s="6">
        <v>8812690</v>
      </c>
    </row>
    <row r="8" spans="1:13" x14ac:dyDescent="0.25">
      <c r="A8" s="8" t="s">
        <v>30</v>
      </c>
      <c r="B8" s="8" t="s">
        <v>941</v>
      </c>
      <c r="C8" s="8" t="s">
        <v>100</v>
      </c>
      <c r="D8" s="8" t="s">
        <v>924</v>
      </c>
      <c r="E8" s="7">
        <v>12.354950000000001</v>
      </c>
      <c r="F8" s="7">
        <v>46324899</v>
      </c>
      <c r="G8" s="6">
        <v>572341815</v>
      </c>
      <c r="H8" s="7">
        <v>1910603</v>
      </c>
      <c r="I8" s="6">
        <v>23605409</v>
      </c>
      <c r="J8" s="7">
        <v>1620797</v>
      </c>
      <c r="K8" s="6">
        <v>20024860</v>
      </c>
      <c r="L8" s="7">
        <v>289807</v>
      </c>
      <c r="M8" s="6">
        <v>3580549</v>
      </c>
    </row>
    <row r="9" spans="1:13" x14ac:dyDescent="0.25">
      <c r="A9" s="8" t="s">
        <v>30</v>
      </c>
      <c r="B9" s="8" t="s">
        <v>95</v>
      </c>
      <c r="C9" s="8" t="s">
        <v>100</v>
      </c>
      <c r="D9" s="8" t="s">
        <v>924</v>
      </c>
      <c r="E9" s="7">
        <v>12.354950000000001</v>
      </c>
      <c r="F9" s="7">
        <v>22045412</v>
      </c>
      <c r="G9" s="6">
        <v>272369967</v>
      </c>
      <c r="H9" s="7">
        <v>641184</v>
      </c>
      <c r="I9" s="6">
        <v>7921793</v>
      </c>
      <c r="J9" s="7">
        <v>226439</v>
      </c>
      <c r="K9" s="6">
        <v>2797648</v>
      </c>
      <c r="L9" s="7">
        <v>414744</v>
      </c>
      <c r="M9" s="6">
        <v>5124145</v>
      </c>
    </row>
    <row r="10" spans="1:13" x14ac:dyDescent="0.25">
      <c r="A10" s="8" t="s">
        <v>32</v>
      </c>
      <c r="B10" s="8" t="s">
        <v>941</v>
      </c>
      <c r="C10" s="8" t="s">
        <v>102</v>
      </c>
      <c r="D10" s="8" t="s">
        <v>925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32</v>
      </c>
      <c r="B11" s="8" t="s">
        <v>95</v>
      </c>
      <c r="C11" s="8" t="s">
        <v>102</v>
      </c>
      <c r="D11" s="8" t="s">
        <v>925</v>
      </c>
      <c r="E11" s="7">
        <v>18.935099999999998</v>
      </c>
      <c r="F11" s="7">
        <v>17471967.300000001</v>
      </c>
      <c r="G11" s="6">
        <v>330833448.02999997</v>
      </c>
      <c r="H11" s="7">
        <v>0</v>
      </c>
      <c r="I11" s="6">
        <v>0</v>
      </c>
      <c r="J11" s="7">
        <v>126181.17</v>
      </c>
      <c r="K11" s="6">
        <v>2389253.0699999998</v>
      </c>
      <c r="L11" s="7">
        <v>-126181.17</v>
      </c>
      <c r="M11" s="6">
        <v>-2389253.0699999998</v>
      </c>
    </row>
    <row r="12" spans="1:13" x14ac:dyDescent="0.25">
      <c r="A12" s="8" t="s">
        <v>33</v>
      </c>
      <c r="B12" s="8" t="s">
        <v>941</v>
      </c>
      <c r="C12" s="8" t="s">
        <v>103</v>
      </c>
      <c r="D12" s="8" t="s">
        <v>926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33</v>
      </c>
      <c r="B13" s="8" t="s">
        <v>941</v>
      </c>
      <c r="C13" s="8" t="s">
        <v>104</v>
      </c>
      <c r="D13" s="8" t="s">
        <v>927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33</v>
      </c>
      <c r="B14" s="8" t="s">
        <v>941</v>
      </c>
      <c r="C14" s="8" t="s">
        <v>105</v>
      </c>
      <c r="D14" s="8" t="s">
        <v>925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33</v>
      </c>
      <c r="B15" s="8" t="s">
        <v>941</v>
      </c>
      <c r="C15" s="8" t="s">
        <v>107</v>
      </c>
      <c r="D15" s="8" t="s">
        <v>925</v>
      </c>
      <c r="E15" s="7">
        <v>18.935099999999998</v>
      </c>
      <c r="F15" s="7">
        <v>12593052.109999999</v>
      </c>
      <c r="G15" s="6">
        <v>238450701.03</v>
      </c>
      <c r="H15" s="7">
        <v>792.79</v>
      </c>
      <c r="I15" s="6">
        <v>15011.56</v>
      </c>
      <c r="J15" s="7">
        <v>654339.07999999996</v>
      </c>
      <c r="K15" s="6">
        <v>12389975.91</v>
      </c>
      <c r="L15" s="7">
        <v>-653546.29</v>
      </c>
      <c r="M15" s="6">
        <v>-12374964.359999999</v>
      </c>
    </row>
    <row r="16" spans="1:13" x14ac:dyDescent="0.25">
      <c r="A16" s="8" t="s">
        <v>33</v>
      </c>
      <c r="B16" s="8" t="s">
        <v>95</v>
      </c>
      <c r="C16" s="8" t="s">
        <v>103</v>
      </c>
      <c r="D16" s="8" t="s">
        <v>926</v>
      </c>
      <c r="E16" s="7">
        <v>20.473399000000001</v>
      </c>
      <c r="F16" s="7">
        <v>77469.3</v>
      </c>
      <c r="G16" s="6">
        <v>1586059.92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33</v>
      </c>
      <c r="B17" s="8" t="s">
        <v>95</v>
      </c>
      <c r="C17" s="8" t="s">
        <v>104</v>
      </c>
      <c r="D17" s="8" t="s">
        <v>927</v>
      </c>
      <c r="E17" s="7">
        <v>23.8904</v>
      </c>
      <c r="F17" s="7">
        <v>79415.53</v>
      </c>
      <c r="G17" s="6">
        <v>1897268.82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33</v>
      </c>
      <c r="B18" s="8" t="s">
        <v>95</v>
      </c>
      <c r="C18" s="8" t="s">
        <v>105</v>
      </c>
      <c r="D18" s="8" t="s">
        <v>925</v>
      </c>
      <c r="E18" s="7">
        <v>18.935099000000001</v>
      </c>
      <c r="F18" s="7">
        <v>239127.67</v>
      </c>
      <c r="G18" s="6">
        <v>4527906.3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33</v>
      </c>
      <c r="B19" s="8" t="s">
        <v>95</v>
      </c>
      <c r="C19" s="8" t="s">
        <v>107</v>
      </c>
      <c r="D19" s="8" t="s">
        <v>925</v>
      </c>
      <c r="E19" s="7">
        <v>18.935099000000001</v>
      </c>
      <c r="F19" s="7">
        <v>23729564.420000002</v>
      </c>
      <c r="G19" s="6">
        <v>449321675.24000001</v>
      </c>
      <c r="H19" s="7">
        <v>69925.23</v>
      </c>
      <c r="I19" s="6">
        <v>1324041.22</v>
      </c>
      <c r="J19" s="7">
        <v>539235.54</v>
      </c>
      <c r="K19" s="6">
        <v>10210478.82</v>
      </c>
      <c r="L19" s="7">
        <v>-469310.31</v>
      </c>
      <c r="M19" s="6">
        <v>-8886437.5899999999</v>
      </c>
    </row>
    <row r="20" spans="1:13" x14ac:dyDescent="0.25">
      <c r="A20" s="8" t="s">
        <v>35</v>
      </c>
      <c r="B20" s="8" t="s">
        <v>941</v>
      </c>
      <c r="C20" s="8" t="s">
        <v>110</v>
      </c>
      <c r="D20" s="8" t="s">
        <v>925</v>
      </c>
      <c r="E20" s="7">
        <v>18.935099999999998</v>
      </c>
      <c r="F20" s="7">
        <v>8062171</v>
      </c>
      <c r="G20" s="6">
        <v>152658019</v>
      </c>
      <c r="H20" s="7">
        <v>966</v>
      </c>
      <c r="I20" s="6">
        <v>18291</v>
      </c>
      <c r="J20" s="7">
        <v>622711</v>
      </c>
      <c r="K20" s="6">
        <v>11791097</v>
      </c>
      <c r="L20" s="7">
        <v>-621745.15</v>
      </c>
      <c r="M20" s="6">
        <v>-11772806.59</v>
      </c>
    </row>
    <row r="21" spans="1:13" x14ac:dyDescent="0.25">
      <c r="A21" s="8" t="s">
        <v>35</v>
      </c>
      <c r="B21" s="8" t="s">
        <v>941</v>
      </c>
      <c r="C21" s="8" t="s">
        <v>111</v>
      </c>
      <c r="D21" s="8" t="s">
        <v>926</v>
      </c>
      <c r="E21" s="7">
        <v>20.473399000000001</v>
      </c>
      <c r="F21" s="7">
        <v>1747291.55</v>
      </c>
      <c r="G21" s="6">
        <v>35772998.759999998</v>
      </c>
      <c r="H21" s="7">
        <v>0</v>
      </c>
      <c r="I21" s="6">
        <v>0</v>
      </c>
      <c r="J21" s="7">
        <v>20729.72</v>
      </c>
      <c r="K21" s="6">
        <v>424407.85</v>
      </c>
      <c r="L21" s="7">
        <v>-20729.72</v>
      </c>
      <c r="M21" s="6">
        <v>-424407.85</v>
      </c>
    </row>
    <row r="22" spans="1:13" x14ac:dyDescent="0.25">
      <c r="A22" s="8" t="s">
        <v>35</v>
      </c>
      <c r="B22" s="8" t="s">
        <v>941</v>
      </c>
      <c r="C22" s="8" t="s">
        <v>112</v>
      </c>
      <c r="D22" s="8" t="s">
        <v>927</v>
      </c>
      <c r="E22" s="7">
        <v>23.8904</v>
      </c>
      <c r="F22" s="7">
        <v>9228244.6899999995</v>
      </c>
      <c r="G22" s="6">
        <v>220466457</v>
      </c>
      <c r="H22" s="7">
        <v>500188.94</v>
      </c>
      <c r="I22" s="6">
        <v>11949713.85</v>
      </c>
      <c r="J22" s="7">
        <v>810551.2</v>
      </c>
      <c r="K22" s="6">
        <v>19364392.390000001</v>
      </c>
      <c r="L22" s="7">
        <v>-310362.26</v>
      </c>
      <c r="M22" s="6">
        <v>-7414678.54</v>
      </c>
    </row>
    <row r="23" spans="1:13" x14ac:dyDescent="0.25">
      <c r="A23" s="8" t="s">
        <v>35</v>
      </c>
      <c r="B23" s="8" t="s">
        <v>95</v>
      </c>
      <c r="C23" s="8" t="s">
        <v>110</v>
      </c>
      <c r="D23" s="8" t="s">
        <v>925</v>
      </c>
      <c r="E23" s="7">
        <v>18.935099999999998</v>
      </c>
      <c r="F23" s="7">
        <v>21567581</v>
      </c>
      <c r="G23" s="6">
        <v>408384311</v>
      </c>
      <c r="H23" s="7">
        <v>555</v>
      </c>
      <c r="I23" s="6">
        <v>10500</v>
      </c>
      <c r="J23" s="7">
        <v>1273663</v>
      </c>
      <c r="K23" s="6">
        <v>24116937</v>
      </c>
      <c r="L23" s="7">
        <v>-1273108.52</v>
      </c>
      <c r="M23" s="6">
        <v>-24106437.140000001</v>
      </c>
    </row>
    <row r="24" spans="1:13" x14ac:dyDescent="0.25">
      <c r="A24" s="8" t="s">
        <v>35</v>
      </c>
      <c r="B24" s="8" t="s">
        <v>95</v>
      </c>
      <c r="C24" s="8" t="s">
        <v>111</v>
      </c>
      <c r="D24" s="8" t="s">
        <v>926</v>
      </c>
      <c r="E24" s="7">
        <v>20.473399000000001</v>
      </c>
      <c r="F24" s="7">
        <v>4591516.5</v>
      </c>
      <c r="G24" s="6">
        <v>94003953.810000002</v>
      </c>
      <c r="H24" s="7">
        <v>0</v>
      </c>
      <c r="I24" s="6">
        <v>0</v>
      </c>
      <c r="J24" s="7">
        <v>230525.82</v>
      </c>
      <c r="K24" s="6">
        <v>4719647.32</v>
      </c>
      <c r="L24" s="7">
        <v>-230525.82</v>
      </c>
      <c r="M24" s="6">
        <v>-4719647.32</v>
      </c>
    </row>
    <row r="25" spans="1:13" x14ac:dyDescent="0.25">
      <c r="A25" s="8" t="s">
        <v>35</v>
      </c>
      <c r="B25" s="8" t="s">
        <v>95</v>
      </c>
      <c r="C25" s="8" t="s">
        <v>112</v>
      </c>
      <c r="D25" s="8" t="s">
        <v>927</v>
      </c>
      <c r="E25" s="7">
        <v>23.8904</v>
      </c>
      <c r="F25" s="7">
        <v>36589672.780000001</v>
      </c>
      <c r="G25" s="6">
        <v>874141918.63</v>
      </c>
      <c r="H25" s="7">
        <v>736087.38</v>
      </c>
      <c r="I25" s="6">
        <v>17585421.940000001</v>
      </c>
      <c r="J25" s="7">
        <v>2754362.4</v>
      </c>
      <c r="K25" s="6">
        <v>65802819.479999997</v>
      </c>
      <c r="L25" s="7">
        <v>-2018275.02</v>
      </c>
      <c r="M25" s="6">
        <v>-48217397.539999999</v>
      </c>
    </row>
    <row r="26" spans="1:13" x14ac:dyDescent="0.25">
      <c r="A26" s="8" t="s">
        <v>36</v>
      </c>
      <c r="B26" s="8" t="s">
        <v>941</v>
      </c>
      <c r="C26" s="8" t="s">
        <v>113</v>
      </c>
      <c r="D26" s="8" t="s">
        <v>925</v>
      </c>
      <c r="E26" s="7">
        <v>18.936250000000001</v>
      </c>
      <c r="F26" s="7">
        <v>33886043.009999998</v>
      </c>
      <c r="G26" s="6">
        <v>641674581.95000005</v>
      </c>
      <c r="H26" s="7">
        <v>0</v>
      </c>
      <c r="I26" s="6">
        <v>0</v>
      </c>
      <c r="J26" s="7">
        <v>4382418.04</v>
      </c>
      <c r="K26" s="6">
        <v>82986563.609999999</v>
      </c>
      <c r="L26" s="7">
        <v>-4382418.04</v>
      </c>
      <c r="M26" s="6">
        <v>-82986563.609999999</v>
      </c>
    </row>
    <row r="27" spans="1:13" x14ac:dyDescent="0.25">
      <c r="A27" s="8" t="s">
        <v>36</v>
      </c>
      <c r="B27" s="8" t="s">
        <v>941</v>
      </c>
      <c r="C27" s="8" t="s">
        <v>114</v>
      </c>
      <c r="D27" s="8" t="s">
        <v>925</v>
      </c>
      <c r="E27" s="7">
        <v>18.936250000000001</v>
      </c>
      <c r="F27" s="7">
        <v>75204668.689999998</v>
      </c>
      <c r="G27" s="6">
        <v>1424094407.5</v>
      </c>
      <c r="H27" s="7">
        <v>0</v>
      </c>
      <c r="I27" s="6">
        <v>0</v>
      </c>
      <c r="J27" s="7">
        <v>1858896</v>
      </c>
      <c r="K27" s="6">
        <v>35200519.380000003</v>
      </c>
      <c r="L27" s="7">
        <v>-1858896</v>
      </c>
      <c r="M27" s="6">
        <v>-35200519.380000003</v>
      </c>
    </row>
    <row r="28" spans="1:13" x14ac:dyDescent="0.25">
      <c r="A28" s="8" t="s">
        <v>36</v>
      </c>
      <c r="B28" s="8" t="s">
        <v>941</v>
      </c>
      <c r="C28" s="8" t="s">
        <v>115</v>
      </c>
      <c r="D28" s="8" t="s">
        <v>925</v>
      </c>
      <c r="E28" s="7">
        <v>18.936249</v>
      </c>
      <c r="F28" s="7">
        <v>24769841.41</v>
      </c>
      <c r="G28" s="6">
        <v>469047909.39999998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36</v>
      </c>
      <c r="B29" s="8" t="s">
        <v>941</v>
      </c>
      <c r="C29" s="8" t="s">
        <v>117</v>
      </c>
      <c r="D29" s="8" t="s">
        <v>925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36</v>
      </c>
      <c r="B30" s="8" t="s">
        <v>941</v>
      </c>
      <c r="C30" s="8" t="s">
        <v>118</v>
      </c>
      <c r="D30" s="8" t="s">
        <v>925</v>
      </c>
      <c r="E30" s="7">
        <v>18.936250000000001</v>
      </c>
      <c r="F30" s="7">
        <v>67467141.950000003</v>
      </c>
      <c r="G30" s="6">
        <v>1277574666.8</v>
      </c>
      <c r="H30" s="7">
        <v>18998.650000000001</v>
      </c>
      <c r="I30" s="6">
        <v>359763.19</v>
      </c>
      <c r="J30" s="7">
        <v>5189.26</v>
      </c>
      <c r="K30" s="6">
        <v>98265.12</v>
      </c>
      <c r="L30" s="7">
        <v>13809.39</v>
      </c>
      <c r="M30" s="6">
        <v>261498.06</v>
      </c>
    </row>
    <row r="31" spans="1:13" x14ac:dyDescent="0.25">
      <c r="A31" s="8" t="s">
        <v>36</v>
      </c>
      <c r="B31" s="8" t="s">
        <v>941</v>
      </c>
      <c r="C31" s="8" t="s">
        <v>119</v>
      </c>
      <c r="D31" s="8" t="s">
        <v>925</v>
      </c>
      <c r="E31" s="7">
        <v>18.936250000000001</v>
      </c>
      <c r="F31" s="7">
        <v>19408878.300000001</v>
      </c>
      <c r="G31" s="6">
        <v>367531371.70999998</v>
      </c>
      <c r="H31" s="7">
        <v>0</v>
      </c>
      <c r="I31" s="6">
        <v>0</v>
      </c>
      <c r="J31" s="7">
        <v>291452</v>
      </c>
      <c r="K31" s="6">
        <v>5519007.9400000004</v>
      </c>
      <c r="L31" s="7">
        <v>-291452</v>
      </c>
      <c r="M31" s="6">
        <v>-5519007.9400000004</v>
      </c>
    </row>
    <row r="32" spans="1:13" x14ac:dyDescent="0.25">
      <c r="A32" s="8" t="s">
        <v>36</v>
      </c>
      <c r="B32" s="8" t="s">
        <v>941</v>
      </c>
      <c r="C32" s="8" t="s">
        <v>107</v>
      </c>
      <c r="D32" s="8" t="s">
        <v>925</v>
      </c>
      <c r="E32" s="7">
        <v>18.936250000000001</v>
      </c>
      <c r="F32" s="7">
        <v>9864537.2599999998</v>
      </c>
      <c r="G32" s="6">
        <v>186797343.69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36</v>
      </c>
      <c r="B33" s="8" t="s">
        <v>941</v>
      </c>
      <c r="C33" s="8" t="s">
        <v>120</v>
      </c>
      <c r="D33" s="8" t="s">
        <v>925</v>
      </c>
      <c r="E33" s="7">
        <v>18.936249</v>
      </c>
      <c r="F33" s="7">
        <v>29294498.609999999</v>
      </c>
      <c r="G33" s="6">
        <v>554727949.29999995</v>
      </c>
      <c r="H33" s="7">
        <v>420416</v>
      </c>
      <c r="I33" s="6">
        <v>7961102.4800000004</v>
      </c>
      <c r="J33" s="7">
        <v>2446.11</v>
      </c>
      <c r="K33" s="6">
        <v>46320.15</v>
      </c>
      <c r="L33" s="7">
        <v>417969.89</v>
      </c>
      <c r="M33" s="6">
        <v>7914782.3300000001</v>
      </c>
    </row>
    <row r="34" spans="1:13" x14ac:dyDescent="0.25">
      <c r="A34" s="8" t="s">
        <v>36</v>
      </c>
      <c r="B34" s="8" t="s">
        <v>941</v>
      </c>
      <c r="C34" s="8" t="s">
        <v>121</v>
      </c>
      <c r="D34" s="8" t="s">
        <v>925</v>
      </c>
      <c r="E34" s="7">
        <v>18.936249</v>
      </c>
      <c r="F34" s="7">
        <v>49539555.75</v>
      </c>
      <c r="G34" s="6">
        <v>938093412.57000005</v>
      </c>
      <c r="H34" s="7">
        <v>899848</v>
      </c>
      <c r="I34" s="6">
        <v>17039746.690000001</v>
      </c>
      <c r="J34" s="7">
        <v>983655.42</v>
      </c>
      <c r="K34" s="6">
        <v>18626744.949999999</v>
      </c>
      <c r="L34" s="7">
        <v>-83807.42</v>
      </c>
      <c r="M34" s="6">
        <v>-1586998.26</v>
      </c>
    </row>
    <row r="35" spans="1:13" x14ac:dyDescent="0.25">
      <c r="A35" s="8" t="s">
        <v>36</v>
      </c>
      <c r="B35" s="8" t="s">
        <v>941</v>
      </c>
      <c r="C35" s="8" t="s">
        <v>122</v>
      </c>
      <c r="D35" s="8" t="s">
        <v>925</v>
      </c>
      <c r="E35" s="7">
        <v>18.936250000000001</v>
      </c>
      <c r="F35" s="7">
        <v>7971486.1500000004</v>
      </c>
      <c r="G35" s="6">
        <v>150950054.61000001</v>
      </c>
      <c r="H35" s="7">
        <v>0</v>
      </c>
      <c r="I35" s="6">
        <v>0</v>
      </c>
      <c r="J35" s="7">
        <v>383517.13</v>
      </c>
      <c r="K35" s="6">
        <v>7262376.25</v>
      </c>
      <c r="L35" s="7">
        <v>-383517.13</v>
      </c>
      <c r="M35" s="6">
        <v>-7262376.25</v>
      </c>
    </row>
    <row r="36" spans="1:13" x14ac:dyDescent="0.25">
      <c r="A36" s="8" t="s">
        <v>36</v>
      </c>
      <c r="B36" s="8" t="s">
        <v>941</v>
      </c>
      <c r="C36" s="8" t="s">
        <v>124</v>
      </c>
      <c r="D36" s="8" t="s">
        <v>925</v>
      </c>
      <c r="E36" s="7">
        <v>18.936249</v>
      </c>
      <c r="F36" s="7">
        <v>57067652.810000002</v>
      </c>
      <c r="G36" s="6">
        <v>1080647340.5</v>
      </c>
      <c r="H36" s="7">
        <v>950000</v>
      </c>
      <c r="I36" s="6">
        <v>17989437.5</v>
      </c>
      <c r="J36" s="7">
        <v>994999.87</v>
      </c>
      <c r="K36" s="6">
        <v>18841566.289999999</v>
      </c>
      <c r="L36" s="7">
        <v>-44999.87</v>
      </c>
      <c r="M36" s="6">
        <v>-852128.79</v>
      </c>
    </row>
    <row r="37" spans="1:13" x14ac:dyDescent="0.25">
      <c r="A37" s="8" t="s">
        <v>36</v>
      </c>
      <c r="B37" s="8" t="s">
        <v>941</v>
      </c>
      <c r="C37" s="8" t="s">
        <v>125</v>
      </c>
      <c r="D37" s="8" t="s">
        <v>925</v>
      </c>
      <c r="E37" s="7">
        <v>18.936249</v>
      </c>
      <c r="F37" s="7">
        <v>42469554.32</v>
      </c>
      <c r="G37" s="6">
        <v>804214097.99000001</v>
      </c>
      <c r="H37" s="7">
        <v>231342.14</v>
      </c>
      <c r="I37" s="6">
        <v>4380752.5999999996</v>
      </c>
      <c r="J37" s="7">
        <v>1375376.91</v>
      </c>
      <c r="K37" s="6">
        <v>26044481.010000002</v>
      </c>
      <c r="L37" s="7">
        <v>-1144034.77</v>
      </c>
      <c r="M37" s="6">
        <v>-21663728.41</v>
      </c>
    </row>
    <row r="38" spans="1:13" x14ac:dyDescent="0.25">
      <c r="A38" s="8" t="s">
        <v>36</v>
      </c>
      <c r="B38" s="8" t="s">
        <v>941</v>
      </c>
      <c r="C38" s="8" t="s">
        <v>126</v>
      </c>
      <c r="D38" s="8" t="s">
        <v>925</v>
      </c>
      <c r="E38" s="7">
        <v>18.936250000000001</v>
      </c>
      <c r="F38" s="7">
        <v>57121521.609999999</v>
      </c>
      <c r="G38" s="6">
        <v>1081667413.5999999</v>
      </c>
      <c r="H38" s="7">
        <v>572400</v>
      </c>
      <c r="I38" s="6">
        <v>10839109.5</v>
      </c>
      <c r="J38" s="7">
        <v>2149433.9</v>
      </c>
      <c r="K38" s="6">
        <v>40702217.689999998</v>
      </c>
      <c r="L38" s="7">
        <v>-1577033.9</v>
      </c>
      <c r="M38" s="6">
        <v>-29863108.190000001</v>
      </c>
    </row>
    <row r="39" spans="1:13" x14ac:dyDescent="0.25">
      <c r="A39" s="8" t="s">
        <v>36</v>
      </c>
      <c r="B39" s="8" t="s">
        <v>941</v>
      </c>
      <c r="C39" s="8" t="s">
        <v>127</v>
      </c>
      <c r="D39" s="8" t="s">
        <v>925</v>
      </c>
      <c r="E39" s="7">
        <v>18.936249</v>
      </c>
      <c r="F39" s="7">
        <v>7612329.8700000001</v>
      </c>
      <c r="G39" s="6">
        <v>144148981.5</v>
      </c>
      <c r="H39" s="7">
        <v>264144.96000000002</v>
      </c>
      <c r="I39" s="6">
        <v>5001915</v>
      </c>
      <c r="J39" s="7">
        <v>79250</v>
      </c>
      <c r="K39" s="6">
        <v>1500697.81</v>
      </c>
      <c r="L39" s="7">
        <v>184894.96</v>
      </c>
      <c r="M39" s="6">
        <v>3501217.19</v>
      </c>
    </row>
    <row r="40" spans="1:13" x14ac:dyDescent="0.25">
      <c r="A40" s="8" t="s">
        <v>36</v>
      </c>
      <c r="B40" s="8" t="s">
        <v>941</v>
      </c>
      <c r="C40" s="8" t="s">
        <v>128</v>
      </c>
      <c r="D40" s="8" t="s">
        <v>925</v>
      </c>
      <c r="E40" s="7">
        <v>18.936249</v>
      </c>
      <c r="F40" s="7">
        <v>7421091.3899999997</v>
      </c>
      <c r="G40" s="6">
        <v>140527641.83000001</v>
      </c>
      <c r="H40" s="7">
        <v>491067.41</v>
      </c>
      <c r="I40" s="6">
        <v>9298975.2400000002</v>
      </c>
      <c r="J40" s="7">
        <v>4680.29</v>
      </c>
      <c r="K40" s="6">
        <v>88627.14</v>
      </c>
      <c r="L40" s="7">
        <v>486387.12</v>
      </c>
      <c r="M40" s="6">
        <v>9210348.0999999996</v>
      </c>
    </row>
    <row r="41" spans="1:13" x14ac:dyDescent="0.25">
      <c r="A41" s="8" t="s">
        <v>36</v>
      </c>
      <c r="B41" s="8" t="s">
        <v>941</v>
      </c>
      <c r="C41" s="8" t="s">
        <v>129</v>
      </c>
      <c r="D41" s="8" t="s">
        <v>925</v>
      </c>
      <c r="E41" s="7">
        <v>18.936250000000001</v>
      </c>
      <c r="F41" s="7">
        <v>47147669.380000003</v>
      </c>
      <c r="G41" s="6">
        <v>892800054.29999995</v>
      </c>
      <c r="H41" s="7">
        <v>391195</v>
      </c>
      <c r="I41" s="6">
        <v>7407766.3200000003</v>
      </c>
      <c r="J41" s="7">
        <v>1713674.96</v>
      </c>
      <c r="K41" s="6">
        <v>32450577.460000001</v>
      </c>
      <c r="L41" s="7">
        <v>-1322479.96</v>
      </c>
      <c r="M41" s="6">
        <v>-25042811.140000001</v>
      </c>
    </row>
    <row r="42" spans="1:13" x14ac:dyDescent="0.25">
      <c r="A42" s="8" t="s">
        <v>36</v>
      </c>
      <c r="B42" s="8" t="s">
        <v>95</v>
      </c>
      <c r="C42" s="8" t="s">
        <v>113</v>
      </c>
      <c r="D42" s="8" t="s">
        <v>925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36</v>
      </c>
      <c r="B43" s="8" t="s">
        <v>95</v>
      </c>
      <c r="C43" s="8" t="s">
        <v>114</v>
      </c>
      <c r="D43" s="8" t="s">
        <v>925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36</v>
      </c>
      <c r="B44" s="8" t="s">
        <v>95</v>
      </c>
      <c r="C44" s="8" t="s">
        <v>115</v>
      </c>
      <c r="D44" s="8" t="s">
        <v>925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36</v>
      </c>
      <c r="B45" s="8" t="s">
        <v>95</v>
      </c>
      <c r="C45" s="8" t="s">
        <v>117</v>
      </c>
      <c r="D45" s="8" t="s">
        <v>925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36</v>
      </c>
      <c r="B46" s="8" t="s">
        <v>95</v>
      </c>
      <c r="C46" s="8" t="s">
        <v>118</v>
      </c>
      <c r="D46" s="8" t="s">
        <v>925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36</v>
      </c>
      <c r="B47" s="8" t="s">
        <v>95</v>
      </c>
      <c r="C47" s="8" t="s">
        <v>119</v>
      </c>
      <c r="D47" s="8" t="s">
        <v>925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36</v>
      </c>
      <c r="B48" s="8" t="s">
        <v>95</v>
      </c>
      <c r="C48" s="8" t="s">
        <v>107</v>
      </c>
      <c r="D48" s="8" t="s">
        <v>925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36</v>
      </c>
      <c r="B49" s="8" t="s">
        <v>95</v>
      </c>
      <c r="C49" s="8" t="s">
        <v>120</v>
      </c>
      <c r="D49" s="8" t="s">
        <v>925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36</v>
      </c>
      <c r="B50" s="8" t="s">
        <v>95</v>
      </c>
      <c r="C50" s="8" t="s">
        <v>121</v>
      </c>
      <c r="D50" s="8" t="s">
        <v>925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36</v>
      </c>
      <c r="B51" s="8" t="s">
        <v>95</v>
      </c>
      <c r="C51" s="8" t="s">
        <v>122</v>
      </c>
      <c r="D51" s="8" t="s">
        <v>925</v>
      </c>
      <c r="E51" s="7">
        <v>18.936249</v>
      </c>
      <c r="F51" s="7">
        <v>6911500.3200000003</v>
      </c>
      <c r="G51" s="6">
        <v>130877897.93000001</v>
      </c>
      <c r="H51" s="7">
        <v>0</v>
      </c>
      <c r="I51" s="6">
        <v>0</v>
      </c>
      <c r="J51" s="7">
        <v>21256.46</v>
      </c>
      <c r="K51" s="6">
        <v>402517.64</v>
      </c>
      <c r="L51" s="7">
        <v>-21256.46</v>
      </c>
      <c r="M51" s="6">
        <v>-402517.64</v>
      </c>
    </row>
    <row r="52" spans="1:13" x14ac:dyDescent="0.25">
      <c r="A52" s="8" t="s">
        <v>36</v>
      </c>
      <c r="B52" s="8" t="s">
        <v>95</v>
      </c>
      <c r="C52" s="8" t="s">
        <v>124</v>
      </c>
      <c r="D52" s="8" t="s">
        <v>925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36</v>
      </c>
      <c r="B53" s="8" t="s">
        <v>95</v>
      </c>
      <c r="C53" s="8" t="s">
        <v>125</v>
      </c>
      <c r="D53" s="8" t="s">
        <v>925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36</v>
      </c>
      <c r="B54" s="8" t="s">
        <v>95</v>
      </c>
      <c r="C54" s="8" t="s">
        <v>126</v>
      </c>
      <c r="D54" s="8" t="s">
        <v>925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36</v>
      </c>
      <c r="B55" s="8" t="s">
        <v>95</v>
      </c>
      <c r="C55" s="8" t="s">
        <v>127</v>
      </c>
      <c r="D55" s="8" t="s">
        <v>925</v>
      </c>
      <c r="E55" s="7">
        <v>18.936250000000001</v>
      </c>
      <c r="F55" s="7">
        <v>9140405.9800000004</v>
      </c>
      <c r="G55" s="6">
        <v>173085012.74000001</v>
      </c>
      <c r="H55" s="7">
        <v>53706.34</v>
      </c>
      <c r="I55" s="6">
        <v>1016996.68</v>
      </c>
      <c r="J55" s="7">
        <v>1180618.7</v>
      </c>
      <c r="K55" s="6">
        <v>22356490.859999999</v>
      </c>
      <c r="L55" s="7">
        <v>-1126912.3600000001</v>
      </c>
      <c r="M55" s="6">
        <v>-21339494.18</v>
      </c>
    </row>
    <row r="56" spans="1:13" x14ac:dyDescent="0.25">
      <c r="A56" s="8" t="s">
        <v>36</v>
      </c>
      <c r="B56" s="8" t="s">
        <v>95</v>
      </c>
      <c r="C56" s="8" t="s">
        <v>128</v>
      </c>
      <c r="D56" s="8" t="s">
        <v>925</v>
      </c>
      <c r="E56" s="7">
        <v>18.936249</v>
      </c>
      <c r="F56" s="7">
        <v>3177193.86</v>
      </c>
      <c r="G56" s="6">
        <v>60164137.229999997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36</v>
      </c>
      <c r="B57" s="8" t="s">
        <v>95</v>
      </c>
      <c r="C57" s="8" t="s">
        <v>129</v>
      </c>
      <c r="D57" s="8" t="s">
        <v>925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37</v>
      </c>
      <c r="B58" s="8" t="s">
        <v>941</v>
      </c>
      <c r="C58" s="8" t="s">
        <v>130</v>
      </c>
      <c r="D58" s="8" t="s">
        <v>925</v>
      </c>
      <c r="E58" s="7">
        <v>18.878298999999998</v>
      </c>
      <c r="F58" s="7">
        <v>1508227</v>
      </c>
      <c r="G58" s="6">
        <v>28472761.77</v>
      </c>
      <c r="H58" s="7">
        <v>527342.13</v>
      </c>
      <c r="I58" s="6">
        <v>9955322.9299999997</v>
      </c>
      <c r="J58" s="7">
        <v>431770.82</v>
      </c>
      <c r="K58" s="6">
        <v>8151099.0700000003</v>
      </c>
      <c r="L58" s="7">
        <v>95571.31</v>
      </c>
      <c r="M58" s="6">
        <v>1804223.86</v>
      </c>
    </row>
    <row r="59" spans="1:13" x14ac:dyDescent="0.25">
      <c r="A59" s="8" t="s">
        <v>37</v>
      </c>
      <c r="B59" s="8" t="s">
        <v>95</v>
      </c>
      <c r="C59" s="8" t="s">
        <v>130</v>
      </c>
      <c r="D59" s="8" t="s">
        <v>925</v>
      </c>
      <c r="E59" s="7">
        <v>18.878298999999998</v>
      </c>
      <c r="F59" s="7">
        <v>26500301.149999999</v>
      </c>
      <c r="G59" s="6">
        <v>500280635.19999999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41</v>
      </c>
      <c r="B60" s="8" t="s">
        <v>941</v>
      </c>
      <c r="C60" s="8" t="s">
        <v>41</v>
      </c>
      <c r="D60" s="8" t="s">
        <v>925</v>
      </c>
      <c r="E60" s="7">
        <v>18.972398999999999</v>
      </c>
      <c r="F60" s="7">
        <v>92312291</v>
      </c>
      <c r="G60" s="6">
        <v>1751385701</v>
      </c>
      <c r="H60" s="7">
        <v>118921</v>
      </c>
      <c r="I60" s="6">
        <v>2260299</v>
      </c>
      <c r="J60" s="7">
        <v>2697998</v>
      </c>
      <c r="K60" s="6">
        <v>51250486</v>
      </c>
      <c r="L60" s="7">
        <v>-2579077</v>
      </c>
      <c r="M60" s="6">
        <v>-48990187</v>
      </c>
    </row>
    <row r="61" spans="1:13" x14ac:dyDescent="0.25">
      <c r="A61" s="8" t="s">
        <v>41</v>
      </c>
      <c r="B61" s="8" t="s">
        <v>95</v>
      </c>
      <c r="C61" s="8" t="s">
        <v>41</v>
      </c>
      <c r="D61" s="8" t="s">
        <v>925</v>
      </c>
      <c r="E61" s="7">
        <v>18.9724</v>
      </c>
      <c r="F61" s="7">
        <v>67812463</v>
      </c>
      <c r="G61" s="6">
        <v>1286565182</v>
      </c>
      <c r="H61" s="7">
        <v>307491</v>
      </c>
      <c r="I61" s="6">
        <v>5849188</v>
      </c>
      <c r="J61" s="7">
        <v>310936</v>
      </c>
      <c r="K61" s="6">
        <v>5902984</v>
      </c>
      <c r="L61" s="7">
        <v>-3445</v>
      </c>
      <c r="M61" s="6">
        <v>-53796</v>
      </c>
    </row>
    <row r="62" spans="1:13" x14ac:dyDescent="0.25">
      <c r="A62" s="8" t="s">
        <v>42</v>
      </c>
      <c r="B62" s="8" t="s">
        <v>941</v>
      </c>
      <c r="C62" s="8" t="s">
        <v>148</v>
      </c>
      <c r="D62" s="8" t="s">
        <v>925</v>
      </c>
      <c r="E62" s="7">
        <v>18.972398999999999</v>
      </c>
      <c r="F62" s="7">
        <v>82979640</v>
      </c>
      <c r="G62" s="6">
        <v>1574322913</v>
      </c>
      <c r="H62" s="7">
        <v>1591099</v>
      </c>
      <c r="I62" s="6">
        <v>30272488</v>
      </c>
      <c r="J62" s="7">
        <v>2962227</v>
      </c>
      <c r="K62" s="6">
        <v>56417410</v>
      </c>
      <c r="L62" s="7">
        <v>-1371128</v>
      </c>
      <c r="M62" s="6">
        <v>-26144922</v>
      </c>
    </row>
    <row r="63" spans="1:13" x14ac:dyDescent="0.25">
      <c r="A63" s="8" t="s">
        <v>42</v>
      </c>
      <c r="B63" s="8" t="s">
        <v>95</v>
      </c>
      <c r="C63" s="8" t="s">
        <v>148</v>
      </c>
      <c r="D63" s="8" t="s">
        <v>925</v>
      </c>
      <c r="E63" s="7">
        <v>18.972401000000001</v>
      </c>
      <c r="F63" s="7">
        <v>5102770</v>
      </c>
      <c r="G63" s="6">
        <v>96811800</v>
      </c>
      <c r="H63" s="7">
        <v>0</v>
      </c>
      <c r="I63" s="6">
        <v>0</v>
      </c>
      <c r="J63" s="7">
        <v>190556</v>
      </c>
      <c r="K63" s="6">
        <v>3621532</v>
      </c>
      <c r="L63" s="7">
        <v>-190556</v>
      </c>
      <c r="M63" s="6">
        <v>-3621532</v>
      </c>
    </row>
    <row r="64" spans="1:13" x14ac:dyDescent="0.25">
      <c r="A64" s="8" t="s">
        <v>46</v>
      </c>
      <c r="B64" s="8" t="s">
        <v>941</v>
      </c>
      <c r="C64" s="8" t="s">
        <v>474</v>
      </c>
      <c r="D64" s="8" t="s">
        <v>926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46</v>
      </c>
      <c r="B65" s="8" t="s">
        <v>941</v>
      </c>
      <c r="C65" s="8" t="s">
        <v>475</v>
      </c>
      <c r="D65" s="8" t="s">
        <v>925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46</v>
      </c>
      <c r="B66" s="8" t="s">
        <v>95</v>
      </c>
      <c r="C66" s="8" t="s">
        <v>474</v>
      </c>
      <c r="D66" s="8" t="s">
        <v>926</v>
      </c>
      <c r="E66" s="7">
        <v>20</v>
      </c>
      <c r="F66" s="7">
        <v>835503.25</v>
      </c>
      <c r="G66" s="6">
        <v>16710065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46</v>
      </c>
      <c r="B67" s="8" t="s">
        <v>95</v>
      </c>
      <c r="C67" s="8" t="s">
        <v>475</v>
      </c>
      <c r="D67" s="8" t="s">
        <v>925</v>
      </c>
      <c r="E67" s="7">
        <v>19</v>
      </c>
      <c r="F67" s="7">
        <v>122987.57</v>
      </c>
      <c r="G67" s="6">
        <v>2336763.83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47</v>
      </c>
      <c r="B68" s="8" t="s">
        <v>941</v>
      </c>
      <c r="C68" s="8" t="s">
        <v>481</v>
      </c>
      <c r="D68" s="8" t="s">
        <v>925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47</v>
      </c>
      <c r="B69" s="8" t="s">
        <v>941</v>
      </c>
      <c r="C69" s="8" t="s">
        <v>482</v>
      </c>
      <c r="D69" s="8" t="s">
        <v>925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47</v>
      </c>
      <c r="B70" s="8" t="s">
        <v>941</v>
      </c>
      <c r="C70" s="8" t="s">
        <v>485</v>
      </c>
      <c r="D70" s="8" t="s">
        <v>925</v>
      </c>
      <c r="E70" s="7">
        <v>18.844298999999999</v>
      </c>
      <c r="F70" s="7">
        <v>45845.919999999998</v>
      </c>
      <c r="G70" s="6">
        <v>863934.27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47</v>
      </c>
      <c r="B71" s="8" t="s">
        <v>941</v>
      </c>
      <c r="C71" s="8" t="s">
        <v>486</v>
      </c>
      <c r="D71" s="8" t="s">
        <v>925</v>
      </c>
      <c r="E71" s="7">
        <v>18.8443</v>
      </c>
      <c r="F71" s="7">
        <v>71862170.859999999</v>
      </c>
      <c r="G71" s="6">
        <v>1354192306.3399999</v>
      </c>
      <c r="H71" s="7">
        <v>916487.38</v>
      </c>
      <c r="I71" s="6">
        <v>17270563.129999999</v>
      </c>
      <c r="J71" s="7">
        <v>565487.68000000005</v>
      </c>
      <c r="K71" s="6">
        <v>10656219.49</v>
      </c>
      <c r="L71" s="7">
        <v>350999.7</v>
      </c>
      <c r="M71" s="6">
        <v>6614343.6500000004</v>
      </c>
    </row>
    <row r="72" spans="1:13" x14ac:dyDescent="0.25">
      <c r="A72" s="8" t="s">
        <v>47</v>
      </c>
      <c r="B72" s="8" t="s">
        <v>941</v>
      </c>
      <c r="C72" s="8" t="s">
        <v>487</v>
      </c>
      <c r="D72" s="8" t="s">
        <v>925</v>
      </c>
      <c r="E72" s="7">
        <v>18.844298999999999</v>
      </c>
      <c r="F72" s="7">
        <v>84768628.700000003</v>
      </c>
      <c r="G72" s="6">
        <v>1597405469.8099999</v>
      </c>
      <c r="H72" s="7">
        <v>8848202.0600000005</v>
      </c>
      <c r="I72" s="6">
        <v>166738174.08000001</v>
      </c>
      <c r="J72" s="7">
        <v>301061.58</v>
      </c>
      <c r="K72" s="6">
        <v>5673294.7300000004</v>
      </c>
      <c r="L72" s="7">
        <v>8547140.4800000004</v>
      </c>
      <c r="M72" s="6">
        <v>161064879.34999999</v>
      </c>
    </row>
    <row r="73" spans="1:13" x14ac:dyDescent="0.25">
      <c r="A73" s="8" t="s">
        <v>47</v>
      </c>
      <c r="B73" s="8" t="s">
        <v>95</v>
      </c>
      <c r="C73" s="8" t="s">
        <v>481</v>
      </c>
      <c r="D73" s="8" t="s">
        <v>925</v>
      </c>
      <c r="E73" s="7">
        <v>18.8443</v>
      </c>
      <c r="F73" s="7">
        <v>32606988.68</v>
      </c>
      <c r="G73" s="6">
        <v>614455876.80999994</v>
      </c>
      <c r="H73" s="7">
        <v>1185822</v>
      </c>
      <c r="I73" s="6">
        <v>22345985.510000002</v>
      </c>
      <c r="J73" s="7">
        <v>951933</v>
      </c>
      <c r="K73" s="6">
        <v>17938511.030000001</v>
      </c>
      <c r="L73" s="7">
        <v>233889</v>
      </c>
      <c r="M73" s="6">
        <v>4407474.4800000004</v>
      </c>
    </row>
    <row r="74" spans="1:13" x14ac:dyDescent="0.25">
      <c r="A74" s="8" t="s">
        <v>47</v>
      </c>
      <c r="B74" s="8" t="s">
        <v>95</v>
      </c>
      <c r="C74" s="8" t="s">
        <v>482</v>
      </c>
      <c r="D74" s="8" t="s">
        <v>925</v>
      </c>
      <c r="E74" s="7">
        <v>18.844298999999999</v>
      </c>
      <c r="F74" s="7">
        <v>27779406.34</v>
      </c>
      <c r="G74" s="6">
        <v>523483466.88999999</v>
      </c>
      <c r="H74" s="7">
        <v>732124.51</v>
      </c>
      <c r="I74" s="6">
        <v>13796373.9</v>
      </c>
      <c r="J74" s="7">
        <v>991796</v>
      </c>
      <c r="K74" s="6">
        <v>18689701.359999999</v>
      </c>
      <c r="L74" s="7">
        <v>-259671.49</v>
      </c>
      <c r="M74" s="6">
        <v>-4893327.46</v>
      </c>
    </row>
    <row r="75" spans="1:13" x14ac:dyDescent="0.25">
      <c r="A75" s="8" t="s">
        <v>47</v>
      </c>
      <c r="B75" s="8" t="s">
        <v>95</v>
      </c>
      <c r="C75" s="8" t="s">
        <v>485</v>
      </c>
      <c r="D75" s="8" t="s">
        <v>925</v>
      </c>
      <c r="E75" s="7">
        <v>18.844298999999999</v>
      </c>
      <c r="F75" s="7">
        <v>242983438.13999999</v>
      </c>
      <c r="G75" s="6">
        <v>4578852803.2600002</v>
      </c>
      <c r="H75" s="7">
        <v>3570842</v>
      </c>
      <c r="I75" s="6">
        <v>67290017.900000006</v>
      </c>
      <c r="J75" s="7">
        <v>6270134.0199999996</v>
      </c>
      <c r="K75" s="6">
        <v>118156286.51000001</v>
      </c>
      <c r="L75" s="7">
        <v>-2699292.02</v>
      </c>
      <c r="M75" s="6">
        <v>-50866268.609999999</v>
      </c>
    </row>
    <row r="76" spans="1:13" x14ac:dyDescent="0.25">
      <c r="A76" s="8" t="s">
        <v>47</v>
      </c>
      <c r="B76" s="8" t="s">
        <v>95</v>
      </c>
      <c r="C76" s="8" t="s">
        <v>486</v>
      </c>
      <c r="D76" s="8" t="s">
        <v>925</v>
      </c>
      <c r="E76" s="7">
        <v>18.844298999999999</v>
      </c>
      <c r="F76" s="7">
        <v>1520828265.25</v>
      </c>
      <c r="G76" s="6">
        <v>28658944078.759998</v>
      </c>
      <c r="H76" s="7">
        <v>15121825.76</v>
      </c>
      <c r="I76" s="6">
        <v>284960221.17000002</v>
      </c>
      <c r="J76" s="7">
        <v>20542250.350000001</v>
      </c>
      <c r="K76" s="6">
        <v>387104328.26999998</v>
      </c>
      <c r="L76" s="7">
        <v>-5420424.5899999999</v>
      </c>
      <c r="M76" s="6">
        <v>-102144107.09999999</v>
      </c>
    </row>
    <row r="77" spans="1:13" x14ac:dyDescent="0.25">
      <c r="A77" s="8" t="s">
        <v>47</v>
      </c>
      <c r="B77" s="8" t="s">
        <v>95</v>
      </c>
      <c r="C77" s="8" t="s">
        <v>487</v>
      </c>
      <c r="D77" s="8" t="s">
        <v>925</v>
      </c>
      <c r="E77" s="7">
        <v>18.8443</v>
      </c>
      <c r="F77" s="7">
        <v>1589030671.02</v>
      </c>
      <c r="G77" s="6">
        <v>29944170673.990002</v>
      </c>
      <c r="H77" s="7">
        <v>16001344.220000001</v>
      </c>
      <c r="I77" s="6">
        <v>301534130.88</v>
      </c>
      <c r="J77" s="7">
        <v>32415321.699999999</v>
      </c>
      <c r="K77" s="6">
        <v>610844046.71000004</v>
      </c>
      <c r="L77" s="7">
        <v>-16413977.48</v>
      </c>
      <c r="M77" s="6">
        <v>-309309915.82999998</v>
      </c>
    </row>
    <row r="78" spans="1:13" x14ac:dyDescent="0.25">
      <c r="A78" s="8" t="s">
        <v>48</v>
      </c>
      <c r="B78" s="8" t="s">
        <v>941</v>
      </c>
      <c r="C78" s="8" t="s">
        <v>490</v>
      </c>
      <c r="D78" s="8" t="s">
        <v>927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48</v>
      </c>
      <c r="B79" s="8" t="s">
        <v>941</v>
      </c>
      <c r="C79" s="8" t="s">
        <v>492</v>
      </c>
      <c r="D79" s="8" t="s">
        <v>927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48</v>
      </c>
      <c r="B80" s="8" t="s">
        <v>941</v>
      </c>
      <c r="C80" s="8" t="s">
        <v>493</v>
      </c>
      <c r="D80" s="8" t="s">
        <v>927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48</v>
      </c>
      <c r="B81" s="8" t="s">
        <v>941</v>
      </c>
      <c r="C81" s="8" t="s">
        <v>494</v>
      </c>
      <c r="D81" s="8" t="s">
        <v>925</v>
      </c>
      <c r="E81" s="7">
        <v>18.261503999999999</v>
      </c>
      <c r="F81" s="7">
        <v>67635063.159999996</v>
      </c>
      <c r="G81" s="6">
        <v>1235118027.2</v>
      </c>
      <c r="H81" s="7">
        <v>99560.76</v>
      </c>
      <c r="I81" s="6">
        <v>1818129.3</v>
      </c>
      <c r="J81" s="7">
        <v>599787.55000000005</v>
      </c>
      <c r="K81" s="6">
        <v>10953023.210000001</v>
      </c>
      <c r="L81" s="7">
        <v>-500226.79</v>
      </c>
      <c r="M81" s="6">
        <v>-9134893.9100000001</v>
      </c>
    </row>
    <row r="82" spans="1:13" x14ac:dyDescent="0.25">
      <c r="A82" s="8" t="s">
        <v>48</v>
      </c>
      <c r="B82" s="8" t="s">
        <v>941</v>
      </c>
      <c r="C82" s="8" t="s">
        <v>495</v>
      </c>
      <c r="D82" s="8" t="s">
        <v>925</v>
      </c>
      <c r="E82" s="7">
        <v>18.261503999999999</v>
      </c>
      <c r="F82" s="7">
        <v>24720850.489999998</v>
      </c>
      <c r="G82" s="6">
        <v>451439928.64999998</v>
      </c>
      <c r="H82" s="7">
        <v>355423.68</v>
      </c>
      <c r="I82" s="6">
        <v>6490571.2199999997</v>
      </c>
      <c r="J82" s="7">
        <v>853654.95</v>
      </c>
      <c r="K82" s="6">
        <v>15589023.91</v>
      </c>
      <c r="L82" s="7">
        <v>-498231.27</v>
      </c>
      <c r="M82" s="6">
        <v>-9098452.6899999995</v>
      </c>
    </row>
    <row r="83" spans="1:13" x14ac:dyDescent="0.25">
      <c r="A83" s="8" t="s">
        <v>48</v>
      </c>
      <c r="B83" s="8" t="s">
        <v>941</v>
      </c>
      <c r="C83" s="8" t="s">
        <v>496</v>
      </c>
      <c r="D83" s="8" t="s">
        <v>925</v>
      </c>
      <c r="E83" s="7">
        <v>18.261503999999999</v>
      </c>
      <c r="F83" s="7">
        <v>24943935.43</v>
      </c>
      <c r="G83" s="6">
        <v>455513795.33999997</v>
      </c>
      <c r="H83" s="7">
        <v>5109.63</v>
      </c>
      <c r="I83" s="6">
        <v>93309.54</v>
      </c>
      <c r="J83" s="7">
        <v>245803.31</v>
      </c>
      <c r="K83" s="6">
        <v>4488738.3099999996</v>
      </c>
      <c r="L83" s="7">
        <v>-240693.68</v>
      </c>
      <c r="M83" s="6">
        <v>-4395428.7699999996</v>
      </c>
    </row>
    <row r="84" spans="1:13" x14ac:dyDescent="0.25">
      <c r="A84" s="8" t="s">
        <v>48</v>
      </c>
      <c r="B84" s="8" t="s">
        <v>941</v>
      </c>
      <c r="C84" s="8" t="s">
        <v>501</v>
      </c>
      <c r="D84" s="8" t="s">
        <v>925</v>
      </c>
      <c r="E84" s="7">
        <v>18.261503999999999</v>
      </c>
      <c r="F84" s="7">
        <v>201933.74</v>
      </c>
      <c r="G84" s="6">
        <v>3687613.95</v>
      </c>
      <c r="H84" s="7">
        <v>5993</v>
      </c>
      <c r="I84" s="6">
        <v>109441.2</v>
      </c>
      <c r="J84" s="7">
        <v>69315.69</v>
      </c>
      <c r="K84" s="6">
        <v>1265808.79</v>
      </c>
      <c r="L84" s="7">
        <v>-63322.69</v>
      </c>
      <c r="M84" s="6">
        <v>-1156367.5900000001</v>
      </c>
    </row>
    <row r="85" spans="1:13" x14ac:dyDescent="0.25">
      <c r="A85" s="8" t="s">
        <v>48</v>
      </c>
      <c r="B85" s="8" t="s">
        <v>941</v>
      </c>
      <c r="C85" s="8" t="s">
        <v>502</v>
      </c>
      <c r="D85" s="8" t="s">
        <v>925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48</v>
      </c>
      <c r="B86" s="8" t="s">
        <v>941</v>
      </c>
      <c r="C86" s="8" t="s">
        <v>503</v>
      </c>
      <c r="D86" s="8" t="s">
        <v>925</v>
      </c>
      <c r="E86" s="7">
        <v>18.261503999999999</v>
      </c>
      <c r="F86" s="7">
        <v>588700.56000000006</v>
      </c>
      <c r="G86" s="6">
        <v>10750558.07</v>
      </c>
      <c r="H86" s="7">
        <v>184.3</v>
      </c>
      <c r="I86" s="6">
        <v>3365.6</v>
      </c>
      <c r="J86" s="7">
        <v>368.58</v>
      </c>
      <c r="K86" s="6">
        <v>6730.84</v>
      </c>
      <c r="L86" s="7">
        <v>-184.28</v>
      </c>
      <c r="M86" s="6">
        <v>-3365.24</v>
      </c>
    </row>
    <row r="87" spans="1:13" x14ac:dyDescent="0.25">
      <c r="A87" s="8" t="s">
        <v>48</v>
      </c>
      <c r="B87" s="8" t="s">
        <v>941</v>
      </c>
      <c r="C87" s="8" t="s">
        <v>507</v>
      </c>
      <c r="D87" s="8" t="s">
        <v>925</v>
      </c>
      <c r="E87" s="7">
        <v>18.261503999999999</v>
      </c>
      <c r="F87" s="7">
        <v>1307787.6299999999</v>
      </c>
      <c r="G87" s="6">
        <v>23882170.010000002</v>
      </c>
      <c r="H87" s="7">
        <v>23914.28</v>
      </c>
      <c r="I87" s="6">
        <v>436710.76</v>
      </c>
      <c r="J87" s="7">
        <v>101484</v>
      </c>
      <c r="K87" s="6">
        <v>1853250.57</v>
      </c>
      <c r="L87" s="7">
        <v>-77569.72</v>
      </c>
      <c r="M87" s="6">
        <v>-1416539.81</v>
      </c>
    </row>
    <row r="88" spans="1:13" x14ac:dyDescent="0.25">
      <c r="A88" s="8" t="s">
        <v>48</v>
      </c>
      <c r="B88" s="8" t="s">
        <v>941</v>
      </c>
      <c r="C88" s="8" t="s">
        <v>508</v>
      </c>
      <c r="D88" s="8" t="s">
        <v>925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48</v>
      </c>
      <c r="B89" s="8" t="s">
        <v>941</v>
      </c>
      <c r="C89" s="8" t="s">
        <v>509</v>
      </c>
      <c r="D89" s="8" t="s">
        <v>925</v>
      </c>
      <c r="E89" s="7">
        <v>18.261503999999999</v>
      </c>
      <c r="F89" s="7">
        <v>1579365.24</v>
      </c>
      <c r="G89" s="6">
        <v>28841585.829999998</v>
      </c>
      <c r="H89" s="7">
        <v>483.07</v>
      </c>
      <c r="I89" s="6">
        <v>8821.59</v>
      </c>
      <c r="J89" s="7">
        <v>8971.0499999999993</v>
      </c>
      <c r="K89" s="6">
        <v>163824.88</v>
      </c>
      <c r="L89" s="7">
        <v>-8487.98</v>
      </c>
      <c r="M89" s="6">
        <v>-155003.29</v>
      </c>
    </row>
    <row r="90" spans="1:13" x14ac:dyDescent="0.25">
      <c r="A90" s="8" t="s">
        <v>48</v>
      </c>
      <c r="B90" s="8" t="s">
        <v>941</v>
      </c>
      <c r="C90" s="8" t="s">
        <v>513</v>
      </c>
      <c r="D90" s="8" t="s">
        <v>925</v>
      </c>
      <c r="E90" s="7">
        <v>18.261503999999999</v>
      </c>
      <c r="F90" s="7">
        <v>2962425.85</v>
      </c>
      <c r="G90" s="6">
        <v>54098353.729999997</v>
      </c>
      <c r="H90" s="7">
        <v>118524.01</v>
      </c>
      <c r="I90" s="6">
        <v>2164426.77</v>
      </c>
      <c r="J90" s="7">
        <v>5955.64</v>
      </c>
      <c r="K90" s="6">
        <v>108758.96</v>
      </c>
      <c r="L90" s="7">
        <v>112568.37</v>
      </c>
      <c r="M90" s="6">
        <v>2055667.81</v>
      </c>
    </row>
    <row r="91" spans="1:13" x14ac:dyDescent="0.25">
      <c r="A91" s="8" t="s">
        <v>48</v>
      </c>
      <c r="B91" s="8" t="s">
        <v>941</v>
      </c>
      <c r="C91" s="8" t="s">
        <v>514</v>
      </c>
      <c r="D91" s="8" t="s">
        <v>925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48</v>
      </c>
      <c r="B92" s="8" t="s">
        <v>941</v>
      </c>
      <c r="C92" s="8" t="s">
        <v>515</v>
      </c>
      <c r="D92" s="8" t="s">
        <v>925</v>
      </c>
      <c r="E92" s="7">
        <v>18.261503999999999</v>
      </c>
      <c r="F92" s="7">
        <v>7332575.7000000002</v>
      </c>
      <c r="G92" s="6">
        <v>133903865.98</v>
      </c>
      <c r="H92" s="7">
        <v>2391.0500000000002</v>
      </c>
      <c r="I92" s="6">
        <v>43664.17</v>
      </c>
      <c r="J92" s="7">
        <v>39570.86</v>
      </c>
      <c r="K92" s="6">
        <v>722623.43</v>
      </c>
      <c r="L92" s="7">
        <v>-37179.81</v>
      </c>
      <c r="M92" s="6">
        <v>-678959.26</v>
      </c>
    </row>
    <row r="93" spans="1:13" x14ac:dyDescent="0.25">
      <c r="A93" s="8" t="s">
        <v>48</v>
      </c>
      <c r="B93" s="8" t="s">
        <v>95</v>
      </c>
      <c r="C93" s="8" t="s">
        <v>490</v>
      </c>
      <c r="D93" s="8" t="s">
        <v>927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48</v>
      </c>
      <c r="B94" s="8" t="s">
        <v>95</v>
      </c>
      <c r="C94" s="8" t="s">
        <v>492</v>
      </c>
      <c r="D94" s="8" t="s">
        <v>927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48</v>
      </c>
      <c r="B95" s="8" t="s">
        <v>95</v>
      </c>
      <c r="C95" s="8" t="s">
        <v>493</v>
      </c>
      <c r="D95" s="8" t="s">
        <v>927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48</v>
      </c>
      <c r="B96" s="8" t="s">
        <v>95</v>
      </c>
      <c r="C96" s="8" t="s">
        <v>494</v>
      </c>
      <c r="D96" s="8" t="s">
        <v>925</v>
      </c>
      <c r="E96" s="7">
        <v>18.261503999999999</v>
      </c>
      <c r="F96" s="7">
        <v>5510288</v>
      </c>
      <c r="G96" s="6">
        <v>100626150.48999999</v>
      </c>
      <c r="H96" s="7">
        <v>0</v>
      </c>
      <c r="I96" s="6">
        <v>0</v>
      </c>
      <c r="J96" s="7">
        <v>208502.98</v>
      </c>
      <c r="K96" s="6">
        <v>3807578.14</v>
      </c>
      <c r="L96" s="7">
        <v>-208502.98</v>
      </c>
      <c r="M96" s="6">
        <v>-3807578.14</v>
      </c>
    </row>
    <row r="97" spans="1:13" x14ac:dyDescent="0.25">
      <c r="A97" s="8" t="s">
        <v>48</v>
      </c>
      <c r="B97" s="8" t="s">
        <v>95</v>
      </c>
      <c r="C97" s="8" t="s">
        <v>495</v>
      </c>
      <c r="D97" s="8" t="s">
        <v>925</v>
      </c>
      <c r="E97" s="7">
        <v>0</v>
      </c>
      <c r="F97" s="7">
        <v>0</v>
      </c>
      <c r="G97" s="6">
        <v>0</v>
      </c>
      <c r="H97" s="7">
        <v>8444.7000000000007</v>
      </c>
      <c r="I97" s="6">
        <v>154212.93</v>
      </c>
      <c r="J97" s="7">
        <v>8452.15</v>
      </c>
      <c r="K97" s="6">
        <v>154348.98000000001</v>
      </c>
      <c r="L97" s="7">
        <v>-7.45</v>
      </c>
      <c r="M97" s="6">
        <v>-136.05000000000001</v>
      </c>
    </row>
    <row r="98" spans="1:13" x14ac:dyDescent="0.25">
      <c r="A98" s="8" t="s">
        <v>48</v>
      </c>
      <c r="B98" s="8" t="s">
        <v>95</v>
      </c>
      <c r="C98" s="8" t="s">
        <v>496</v>
      </c>
      <c r="D98" s="8" t="s">
        <v>925</v>
      </c>
      <c r="E98" s="7">
        <v>18.261503999999999</v>
      </c>
      <c r="F98" s="7">
        <v>4350043.18</v>
      </c>
      <c r="G98" s="6">
        <v>79438334.189999998</v>
      </c>
      <c r="H98" s="7">
        <v>0</v>
      </c>
      <c r="I98" s="6">
        <v>0</v>
      </c>
      <c r="J98" s="7">
        <v>8704.43</v>
      </c>
      <c r="K98" s="6">
        <v>158955.99</v>
      </c>
      <c r="L98" s="7">
        <v>-8704.43</v>
      </c>
      <c r="M98" s="6">
        <v>-158955.99</v>
      </c>
    </row>
    <row r="99" spans="1:13" x14ac:dyDescent="0.25">
      <c r="A99" s="8" t="s">
        <v>48</v>
      </c>
      <c r="B99" s="8" t="s">
        <v>95</v>
      </c>
      <c r="C99" s="8" t="s">
        <v>501</v>
      </c>
      <c r="D99" s="8" t="s">
        <v>925</v>
      </c>
      <c r="E99" s="7">
        <v>18.261503999999999</v>
      </c>
      <c r="F99" s="7">
        <v>2332978.25</v>
      </c>
      <c r="G99" s="6">
        <v>42603693.390000001</v>
      </c>
      <c r="H99" s="7">
        <v>0</v>
      </c>
      <c r="I99" s="6">
        <v>0</v>
      </c>
      <c r="J99" s="7">
        <v>1015.17</v>
      </c>
      <c r="K99" s="6">
        <v>18538.54</v>
      </c>
      <c r="L99" s="7">
        <v>-1015.17</v>
      </c>
      <c r="M99" s="6">
        <v>-18538.54</v>
      </c>
    </row>
    <row r="100" spans="1:13" x14ac:dyDescent="0.25">
      <c r="A100" s="8" t="s">
        <v>48</v>
      </c>
      <c r="B100" s="8" t="s">
        <v>95</v>
      </c>
      <c r="C100" s="8" t="s">
        <v>502</v>
      </c>
      <c r="D100" s="8" t="s">
        <v>925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48</v>
      </c>
      <c r="B101" s="8" t="s">
        <v>95</v>
      </c>
      <c r="C101" s="8" t="s">
        <v>503</v>
      </c>
      <c r="D101" s="8" t="s">
        <v>925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48</v>
      </c>
      <c r="B102" s="8" t="s">
        <v>95</v>
      </c>
      <c r="C102" s="8" t="s">
        <v>507</v>
      </c>
      <c r="D102" s="8" t="s">
        <v>925</v>
      </c>
      <c r="E102" s="7">
        <v>18.261503999999999</v>
      </c>
      <c r="F102" s="7">
        <v>573383.13</v>
      </c>
      <c r="G102" s="6">
        <v>10470838.75</v>
      </c>
      <c r="H102" s="7">
        <v>6317.65</v>
      </c>
      <c r="I102" s="6">
        <v>115369.8</v>
      </c>
      <c r="J102" s="7">
        <v>6784.58</v>
      </c>
      <c r="K102" s="6">
        <v>123896.63</v>
      </c>
      <c r="L102" s="7">
        <v>-466.93</v>
      </c>
      <c r="M102" s="6">
        <v>-8526.83</v>
      </c>
    </row>
    <row r="103" spans="1:13" x14ac:dyDescent="0.25">
      <c r="A103" s="8" t="s">
        <v>48</v>
      </c>
      <c r="B103" s="8" t="s">
        <v>95</v>
      </c>
      <c r="C103" s="8" t="s">
        <v>508</v>
      </c>
      <c r="D103" s="8" t="s">
        <v>925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48</v>
      </c>
      <c r="B104" s="8" t="s">
        <v>95</v>
      </c>
      <c r="C104" s="8" t="s">
        <v>509</v>
      </c>
      <c r="D104" s="8" t="s">
        <v>925</v>
      </c>
      <c r="E104" s="7">
        <v>18.261503999999999</v>
      </c>
      <c r="F104" s="7">
        <v>764161.28</v>
      </c>
      <c r="G104" s="6">
        <v>13954734.84</v>
      </c>
      <c r="H104" s="7">
        <v>39800.6</v>
      </c>
      <c r="I104" s="6">
        <v>726818.85</v>
      </c>
      <c r="J104" s="7">
        <v>46168.31</v>
      </c>
      <c r="K104" s="6">
        <v>843102.82</v>
      </c>
      <c r="L104" s="7">
        <v>-6367.71</v>
      </c>
      <c r="M104" s="6">
        <v>-116283.97</v>
      </c>
    </row>
    <row r="105" spans="1:13" x14ac:dyDescent="0.25">
      <c r="A105" s="8" t="s">
        <v>48</v>
      </c>
      <c r="B105" s="8" t="s">
        <v>95</v>
      </c>
      <c r="C105" s="8" t="s">
        <v>513</v>
      </c>
      <c r="D105" s="8" t="s">
        <v>925</v>
      </c>
      <c r="E105" s="7">
        <v>18.261503999999999</v>
      </c>
      <c r="F105" s="7">
        <v>782106.23</v>
      </c>
      <c r="G105" s="6">
        <v>14282436.630000001</v>
      </c>
      <c r="H105" s="7">
        <v>116870.04</v>
      </c>
      <c r="I105" s="6">
        <v>2134222.79</v>
      </c>
      <c r="J105" s="7">
        <v>148279.71</v>
      </c>
      <c r="K105" s="6">
        <v>2707810.61</v>
      </c>
      <c r="L105" s="7">
        <v>-31409.67</v>
      </c>
      <c r="M105" s="6">
        <v>-573587.81999999995</v>
      </c>
    </row>
    <row r="106" spans="1:13" x14ac:dyDescent="0.25">
      <c r="A106" s="8" t="s">
        <v>48</v>
      </c>
      <c r="B106" s="8" t="s">
        <v>95</v>
      </c>
      <c r="C106" s="8" t="s">
        <v>514</v>
      </c>
      <c r="D106" s="8" t="s">
        <v>925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48</v>
      </c>
      <c r="B107" s="8" t="s">
        <v>95</v>
      </c>
      <c r="C107" s="8" t="s">
        <v>515</v>
      </c>
      <c r="D107" s="8" t="s">
        <v>925</v>
      </c>
      <c r="E107" s="7">
        <v>18.261503999999999</v>
      </c>
      <c r="F107" s="7">
        <v>2369657.14</v>
      </c>
      <c r="G107" s="6">
        <v>43273505.119999997</v>
      </c>
      <c r="H107" s="7">
        <v>0</v>
      </c>
      <c r="I107" s="6">
        <v>0</v>
      </c>
      <c r="J107" s="7">
        <v>116925.45</v>
      </c>
      <c r="K107" s="6">
        <v>2135234.66</v>
      </c>
      <c r="L107" s="7">
        <v>-116925.45</v>
      </c>
      <c r="M107" s="6">
        <v>-2135234.66</v>
      </c>
    </row>
    <row r="108" spans="1:13" x14ac:dyDescent="0.25">
      <c r="A108" s="8" t="s">
        <v>52</v>
      </c>
      <c r="B108" s="8" t="s">
        <v>941</v>
      </c>
      <c r="C108" s="8" t="s">
        <v>540</v>
      </c>
      <c r="D108" s="8" t="s">
        <v>925</v>
      </c>
      <c r="E108" s="7">
        <v>18.968133000000002</v>
      </c>
      <c r="F108" s="7">
        <v>117580019.56</v>
      </c>
      <c r="G108" s="6">
        <v>2230273566.0999999</v>
      </c>
      <c r="H108" s="7">
        <v>2493762.85</v>
      </c>
      <c r="I108" s="6">
        <v>47302027.890000001</v>
      </c>
      <c r="J108" s="7">
        <v>2111079.38</v>
      </c>
      <c r="K108" s="6">
        <v>40043236.549999997</v>
      </c>
      <c r="L108" s="7">
        <v>382683.47</v>
      </c>
      <c r="M108" s="6">
        <v>7258791.3399999999</v>
      </c>
    </row>
    <row r="109" spans="1:13" x14ac:dyDescent="0.25">
      <c r="A109" s="8" t="s">
        <v>52</v>
      </c>
      <c r="B109" s="8" t="s">
        <v>941</v>
      </c>
      <c r="C109" s="8" t="s">
        <v>544</v>
      </c>
      <c r="D109" s="8" t="s">
        <v>925</v>
      </c>
      <c r="E109" s="7">
        <v>18.968133000000002</v>
      </c>
      <c r="F109" s="7">
        <v>13116802.58</v>
      </c>
      <c r="G109" s="6">
        <v>248801268.90000001</v>
      </c>
      <c r="H109" s="7">
        <v>252666.42</v>
      </c>
      <c r="I109" s="6">
        <v>4792610.51</v>
      </c>
      <c r="J109" s="7">
        <v>1325296.08</v>
      </c>
      <c r="K109" s="6">
        <v>25138393.629999999</v>
      </c>
      <c r="L109" s="7">
        <v>-1072629.6599999999</v>
      </c>
      <c r="M109" s="6">
        <v>-20345783.120000001</v>
      </c>
    </row>
    <row r="110" spans="1:13" x14ac:dyDescent="0.25">
      <c r="A110" s="8" t="s">
        <v>52</v>
      </c>
      <c r="B110" s="8" t="s">
        <v>941</v>
      </c>
      <c r="C110" s="8" t="s">
        <v>546</v>
      </c>
      <c r="D110" s="8" t="s">
        <v>925</v>
      </c>
      <c r="E110" s="7">
        <v>18.968133000000002</v>
      </c>
      <c r="F110" s="7">
        <v>457052544.73000002</v>
      </c>
      <c r="G110" s="6">
        <v>8669433911</v>
      </c>
      <c r="H110" s="7">
        <v>13467400</v>
      </c>
      <c r="I110" s="6">
        <v>255451447.75999999</v>
      </c>
      <c r="J110" s="7">
        <v>41484000</v>
      </c>
      <c r="K110" s="6">
        <v>786874070.63</v>
      </c>
      <c r="L110" s="7">
        <v>-28016600</v>
      </c>
      <c r="M110" s="6">
        <v>-531422622.87</v>
      </c>
    </row>
    <row r="111" spans="1:13" x14ac:dyDescent="0.25">
      <c r="A111" s="8" t="s">
        <v>52</v>
      </c>
      <c r="B111" s="8" t="s">
        <v>941</v>
      </c>
      <c r="C111" s="8" t="s">
        <v>547</v>
      </c>
      <c r="D111" s="8" t="s">
        <v>925</v>
      </c>
      <c r="E111" s="7">
        <v>18.968133000000002</v>
      </c>
      <c r="F111" s="7">
        <v>172715189.18000001</v>
      </c>
      <c r="G111" s="6">
        <v>3276084851.3000002</v>
      </c>
      <c r="H111" s="7">
        <v>703700</v>
      </c>
      <c r="I111" s="6">
        <v>13347875.890000001</v>
      </c>
      <c r="J111" s="7">
        <v>9680000</v>
      </c>
      <c r="K111" s="6">
        <v>183611537.06999999</v>
      </c>
      <c r="L111" s="7">
        <v>-8976300</v>
      </c>
      <c r="M111" s="6">
        <v>-170263661.18000001</v>
      </c>
    </row>
    <row r="112" spans="1:13" x14ac:dyDescent="0.25">
      <c r="A112" s="8" t="s">
        <v>52</v>
      </c>
      <c r="B112" s="8" t="s">
        <v>941</v>
      </c>
      <c r="C112" s="8" t="s">
        <v>548</v>
      </c>
      <c r="D112" s="8" t="s">
        <v>925</v>
      </c>
      <c r="E112" s="7">
        <v>18.968133000000002</v>
      </c>
      <c r="F112" s="7">
        <v>121527698.3</v>
      </c>
      <c r="G112" s="6">
        <v>2305153665.4000001</v>
      </c>
      <c r="H112" s="7">
        <v>0</v>
      </c>
      <c r="I112" s="6">
        <v>0</v>
      </c>
      <c r="J112" s="7">
        <v>5917000</v>
      </c>
      <c r="K112" s="6">
        <v>112234448.84999999</v>
      </c>
      <c r="L112" s="7">
        <v>-5917000</v>
      </c>
      <c r="M112" s="6">
        <v>-112234448.84999999</v>
      </c>
    </row>
    <row r="113" spans="1:13" x14ac:dyDescent="0.25">
      <c r="A113" s="8" t="s">
        <v>52</v>
      </c>
      <c r="B113" s="8" t="s">
        <v>941</v>
      </c>
      <c r="C113" s="8" t="s">
        <v>549</v>
      </c>
      <c r="D113" s="8" t="s">
        <v>925</v>
      </c>
      <c r="E113" s="7">
        <v>18.968133000000002</v>
      </c>
      <c r="F113" s="7">
        <v>68876789.680000007</v>
      </c>
      <c r="G113" s="6">
        <v>1306464175.7</v>
      </c>
      <c r="H113" s="7">
        <v>303000</v>
      </c>
      <c r="I113" s="6">
        <v>5747344.5999999996</v>
      </c>
      <c r="J113" s="7">
        <v>3972000</v>
      </c>
      <c r="K113" s="6">
        <v>75341428.230000004</v>
      </c>
      <c r="L113" s="7">
        <v>-3669000</v>
      </c>
      <c r="M113" s="6">
        <v>-69594083.629999995</v>
      </c>
    </row>
    <row r="114" spans="1:13" x14ac:dyDescent="0.25">
      <c r="A114" s="8" t="s">
        <v>52</v>
      </c>
      <c r="B114" s="8" t="s">
        <v>95</v>
      </c>
      <c r="C114" s="8" t="s">
        <v>540</v>
      </c>
      <c r="D114" s="8" t="s">
        <v>925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52</v>
      </c>
      <c r="B115" s="8" t="s">
        <v>95</v>
      </c>
      <c r="C115" s="8" t="s">
        <v>544</v>
      </c>
      <c r="D115" s="8" t="s">
        <v>925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52</v>
      </c>
      <c r="B116" s="8" t="s">
        <v>95</v>
      </c>
      <c r="C116" s="8" t="s">
        <v>546</v>
      </c>
      <c r="D116" s="8" t="s">
        <v>925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52</v>
      </c>
      <c r="B117" s="8" t="s">
        <v>95</v>
      </c>
      <c r="C117" s="8" t="s">
        <v>547</v>
      </c>
      <c r="D117" s="8" t="s">
        <v>925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52</v>
      </c>
      <c r="B118" s="8" t="s">
        <v>95</v>
      </c>
      <c r="C118" s="8" t="s">
        <v>548</v>
      </c>
      <c r="D118" s="8" t="s">
        <v>925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52</v>
      </c>
      <c r="B119" s="8" t="s">
        <v>95</v>
      </c>
      <c r="C119" s="8" t="s">
        <v>549</v>
      </c>
      <c r="D119" s="8" t="s">
        <v>925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57</v>
      </c>
      <c r="B120" s="8" t="s">
        <v>941</v>
      </c>
      <c r="C120" s="8" t="s">
        <v>565</v>
      </c>
      <c r="D120" s="8" t="s">
        <v>925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57</v>
      </c>
      <c r="B121" s="8" t="s">
        <v>95</v>
      </c>
      <c r="C121" s="8" t="s">
        <v>565</v>
      </c>
      <c r="D121" s="8" t="s">
        <v>925</v>
      </c>
      <c r="E121" s="7">
        <v>18.992599999999999</v>
      </c>
      <c r="F121" s="7">
        <v>217628246.09</v>
      </c>
      <c r="G121" s="6">
        <v>4133326227</v>
      </c>
      <c r="H121" s="7">
        <v>2845431.44</v>
      </c>
      <c r="I121" s="6">
        <v>54042141</v>
      </c>
      <c r="J121" s="7">
        <v>12942717.130000001</v>
      </c>
      <c r="K121" s="6">
        <v>245815849</v>
      </c>
      <c r="L121" s="7">
        <v>-10097285.689999999</v>
      </c>
      <c r="M121" s="6">
        <v>-191773708</v>
      </c>
    </row>
    <row r="122" spans="1:13" x14ac:dyDescent="0.25">
      <c r="A122" s="8" t="s">
        <v>61</v>
      </c>
      <c r="B122" s="8" t="s">
        <v>941</v>
      </c>
      <c r="C122" s="8" t="s">
        <v>579</v>
      </c>
      <c r="D122" s="8" t="s">
        <v>925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61</v>
      </c>
      <c r="B123" s="8" t="s">
        <v>941</v>
      </c>
      <c r="C123" s="8" t="s">
        <v>580</v>
      </c>
      <c r="D123" s="8" t="s">
        <v>925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61</v>
      </c>
      <c r="B124" s="8" t="s">
        <v>941</v>
      </c>
      <c r="C124" s="8" t="s">
        <v>581</v>
      </c>
      <c r="D124" s="8" t="s">
        <v>925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61</v>
      </c>
      <c r="B125" s="8" t="s">
        <v>941</v>
      </c>
      <c r="C125" s="8" t="s">
        <v>582</v>
      </c>
      <c r="D125" s="8" t="s">
        <v>925</v>
      </c>
      <c r="E125" s="7">
        <v>18.936250000000001</v>
      </c>
      <c r="F125" s="7">
        <v>9906308.7699999996</v>
      </c>
      <c r="G125" s="6">
        <v>187588339.44999999</v>
      </c>
      <c r="H125" s="7">
        <v>397818.34</v>
      </c>
      <c r="I125" s="6">
        <v>7533187.54</v>
      </c>
      <c r="J125" s="7">
        <v>0</v>
      </c>
      <c r="K125" s="6">
        <v>0</v>
      </c>
      <c r="L125" s="7">
        <v>397818.34</v>
      </c>
      <c r="M125" s="6">
        <v>7533187.54</v>
      </c>
    </row>
    <row r="126" spans="1:13" x14ac:dyDescent="0.25">
      <c r="A126" s="8" t="s">
        <v>61</v>
      </c>
      <c r="B126" s="8" t="s">
        <v>941</v>
      </c>
      <c r="C126" s="8" t="s">
        <v>583</v>
      </c>
      <c r="D126" s="8" t="s">
        <v>925</v>
      </c>
      <c r="E126" s="7">
        <v>18.936249</v>
      </c>
      <c r="F126" s="7">
        <v>28787869.43</v>
      </c>
      <c r="G126" s="6">
        <v>545134292.49000001</v>
      </c>
      <c r="H126" s="7">
        <v>2381965.48</v>
      </c>
      <c r="I126" s="6">
        <v>45105493.82</v>
      </c>
      <c r="J126" s="7">
        <v>622632.86</v>
      </c>
      <c r="K126" s="6">
        <v>11790331.5</v>
      </c>
      <c r="L126" s="7">
        <v>1759332.62</v>
      </c>
      <c r="M126" s="6">
        <v>33315162.329999998</v>
      </c>
    </row>
    <row r="127" spans="1:13" x14ac:dyDescent="0.25">
      <c r="A127" s="8" t="s">
        <v>61</v>
      </c>
      <c r="B127" s="8" t="s">
        <v>941</v>
      </c>
      <c r="C127" s="8" t="s">
        <v>584</v>
      </c>
      <c r="D127" s="8" t="s">
        <v>925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61</v>
      </c>
      <c r="B128" s="8" t="s">
        <v>941</v>
      </c>
      <c r="C128" s="8" t="s">
        <v>586</v>
      </c>
      <c r="D128" s="8" t="s">
        <v>925</v>
      </c>
      <c r="E128" s="7">
        <v>18.936249</v>
      </c>
      <c r="F128" s="7">
        <v>7628611.2800000003</v>
      </c>
      <c r="G128" s="6">
        <v>144457290.34999999</v>
      </c>
      <c r="H128" s="7">
        <v>0</v>
      </c>
      <c r="I128" s="6">
        <v>0</v>
      </c>
      <c r="J128" s="7">
        <v>379056.01</v>
      </c>
      <c r="K128" s="6">
        <v>7177899.3700000001</v>
      </c>
      <c r="L128" s="7">
        <v>-379056.01</v>
      </c>
      <c r="M128" s="6">
        <v>-7177899.3700000001</v>
      </c>
    </row>
    <row r="129" spans="1:13" x14ac:dyDescent="0.25">
      <c r="A129" s="8" t="s">
        <v>61</v>
      </c>
      <c r="B129" s="8" t="s">
        <v>941</v>
      </c>
      <c r="C129" s="8" t="s">
        <v>587</v>
      </c>
      <c r="D129" s="8" t="s">
        <v>925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61</v>
      </c>
      <c r="B130" s="8" t="s">
        <v>941</v>
      </c>
      <c r="C130" s="8" t="s">
        <v>590</v>
      </c>
      <c r="D130" s="8" t="s">
        <v>925</v>
      </c>
      <c r="E130" s="7">
        <v>18.936250000000001</v>
      </c>
      <c r="F130" s="7">
        <v>41963593.450000003</v>
      </c>
      <c r="G130" s="6">
        <v>794633096.47000003</v>
      </c>
      <c r="H130" s="7">
        <v>4806.7</v>
      </c>
      <c r="I130" s="6">
        <v>91020.87</v>
      </c>
      <c r="J130" s="7">
        <v>1048753.07</v>
      </c>
      <c r="K130" s="6">
        <v>19859450.32</v>
      </c>
      <c r="L130" s="7">
        <v>-1043946.37</v>
      </c>
      <c r="M130" s="6">
        <v>-19768429.449999999</v>
      </c>
    </row>
    <row r="131" spans="1:13" x14ac:dyDescent="0.25">
      <c r="A131" s="8" t="s">
        <v>61</v>
      </c>
      <c r="B131" s="8" t="s">
        <v>941</v>
      </c>
      <c r="C131" s="8" t="s">
        <v>591</v>
      </c>
      <c r="D131" s="8" t="s">
        <v>925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61</v>
      </c>
      <c r="B132" s="8" t="s">
        <v>941</v>
      </c>
      <c r="C132" s="8" t="s">
        <v>592</v>
      </c>
      <c r="D132" s="8" t="s">
        <v>927</v>
      </c>
      <c r="E132" s="7">
        <v>23.921219000000001</v>
      </c>
      <c r="F132" s="7">
        <v>9924415.1699999999</v>
      </c>
      <c r="G132" s="6">
        <v>237404110.5</v>
      </c>
      <c r="H132" s="7">
        <v>73704.149999999994</v>
      </c>
      <c r="I132" s="6">
        <v>1763093.13</v>
      </c>
      <c r="J132" s="7">
        <v>35511.550000000003</v>
      </c>
      <c r="K132" s="6">
        <v>849479.57</v>
      </c>
      <c r="L132" s="7">
        <v>38192.6</v>
      </c>
      <c r="M132" s="6">
        <v>913613.56</v>
      </c>
    </row>
    <row r="133" spans="1:13" x14ac:dyDescent="0.25">
      <c r="A133" s="8" t="s">
        <v>61</v>
      </c>
      <c r="B133" s="8" t="s">
        <v>941</v>
      </c>
      <c r="C133" s="8" t="s">
        <v>593</v>
      </c>
      <c r="D133" s="8" t="s">
        <v>927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61</v>
      </c>
      <c r="B134" s="8" t="s">
        <v>941</v>
      </c>
      <c r="C134" s="8" t="s">
        <v>594</v>
      </c>
      <c r="D134" s="8" t="s">
        <v>925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61</v>
      </c>
      <c r="B135" s="8" t="s">
        <v>941</v>
      </c>
      <c r="C135" s="8" t="s">
        <v>595</v>
      </c>
      <c r="D135" s="8" t="s">
        <v>925</v>
      </c>
      <c r="E135" s="7">
        <v>18.936250000000001</v>
      </c>
      <c r="F135" s="7">
        <v>2103780.94</v>
      </c>
      <c r="G135" s="6">
        <v>39837721.829999998</v>
      </c>
      <c r="H135" s="7">
        <v>239920</v>
      </c>
      <c r="I135" s="6">
        <v>4543185.0999999996</v>
      </c>
      <c r="J135" s="7">
        <v>625.29</v>
      </c>
      <c r="K135" s="6">
        <v>11840.65</v>
      </c>
      <c r="L135" s="7">
        <v>239294.71</v>
      </c>
      <c r="M135" s="6">
        <v>4531344.45</v>
      </c>
    </row>
    <row r="136" spans="1:13" x14ac:dyDescent="0.25">
      <c r="A136" s="8" t="s">
        <v>61</v>
      </c>
      <c r="B136" s="8" t="s">
        <v>941</v>
      </c>
      <c r="C136" s="8" t="s">
        <v>596</v>
      </c>
      <c r="D136" s="8" t="s">
        <v>925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61</v>
      </c>
      <c r="B137" s="8" t="s">
        <v>941</v>
      </c>
      <c r="C137" s="8" t="s">
        <v>597</v>
      </c>
      <c r="D137" s="8" t="s">
        <v>925</v>
      </c>
      <c r="E137" s="7">
        <v>18.936250000000001</v>
      </c>
      <c r="F137" s="7">
        <v>4073884.73</v>
      </c>
      <c r="G137" s="6">
        <v>77144099.719999999</v>
      </c>
      <c r="H137" s="7">
        <v>788230</v>
      </c>
      <c r="I137" s="6">
        <v>14926120.34</v>
      </c>
      <c r="J137" s="7">
        <v>0</v>
      </c>
      <c r="K137" s="6">
        <v>0</v>
      </c>
      <c r="L137" s="7">
        <v>788230</v>
      </c>
      <c r="M137" s="6">
        <v>14926120.34</v>
      </c>
    </row>
    <row r="138" spans="1:13" x14ac:dyDescent="0.25">
      <c r="A138" s="8" t="s">
        <v>61</v>
      </c>
      <c r="B138" s="8" t="s">
        <v>941</v>
      </c>
      <c r="C138" s="8" t="s">
        <v>598</v>
      </c>
      <c r="D138" s="8" t="s">
        <v>925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61</v>
      </c>
      <c r="B139" s="8" t="s">
        <v>941</v>
      </c>
      <c r="C139" s="8" t="s">
        <v>599</v>
      </c>
      <c r="D139" s="8" t="s">
        <v>925</v>
      </c>
      <c r="E139" s="7">
        <v>18.936249</v>
      </c>
      <c r="F139" s="7">
        <v>15996961.550000001</v>
      </c>
      <c r="G139" s="6">
        <v>302922463.14999998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61</v>
      </c>
      <c r="B140" s="8" t="s">
        <v>941</v>
      </c>
      <c r="C140" s="8" t="s">
        <v>600</v>
      </c>
      <c r="D140" s="8" t="s">
        <v>925</v>
      </c>
      <c r="E140" s="7">
        <v>18.936249</v>
      </c>
      <c r="F140" s="7">
        <v>7286534.5099999998</v>
      </c>
      <c r="G140" s="6">
        <v>137979639.11000001</v>
      </c>
      <c r="H140" s="7">
        <v>80000</v>
      </c>
      <c r="I140" s="6">
        <v>1514900</v>
      </c>
      <c r="J140" s="7">
        <v>0</v>
      </c>
      <c r="K140" s="6">
        <v>0</v>
      </c>
      <c r="L140" s="7">
        <v>80000</v>
      </c>
      <c r="M140" s="6">
        <v>1514900</v>
      </c>
    </row>
    <row r="141" spans="1:13" x14ac:dyDescent="0.25">
      <c r="A141" s="8" t="s">
        <v>61</v>
      </c>
      <c r="B141" s="8" t="s">
        <v>941</v>
      </c>
      <c r="C141" s="8" t="s">
        <v>601</v>
      </c>
      <c r="D141" s="8" t="s">
        <v>925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61</v>
      </c>
      <c r="B142" s="8" t="s">
        <v>941</v>
      </c>
      <c r="C142" s="8" t="s">
        <v>602</v>
      </c>
      <c r="D142" s="8" t="s">
        <v>925</v>
      </c>
      <c r="E142" s="7">
        <v>18.936250000000001</v>
      </c>
      <c r="F142" s="7">
        <v>8506701.1899999995</v>
      </c>
      <c r="G142" s="6">
        <v>161085020.41</v>
      </c>
      <c r="H142" s="7">
        <v>107000</v>
      </c>
      <c r="I142" s="6">
        <v>2026178.75</v>
      </c>
      <c r="J142" s="7">
        <v>726800</v>
      </c>
      <c r="K142" s="6">
        <v>13762866.5</v>
      </c>
      <c r="L142" s="7">
        <v>-619800</v>
      </c>
      <c r="M142" s="6">
        <v>-11736687.75</v>
      </c>
    </row>
    <row r="143" spans="1:13" x14ac:dyDescent="0.25">
      <c r="A143" s="8" t="s">
        <v>61</v>
      </c>
      <c r="B143" s="8" t="s">
        <v>941</v>
      </c>
      <c r="C143" s="8" t="s">
        <v>603</v>
      </c>
      <c r="D143" s="8" t="s">
        <v>925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61</v>
      </c>
      <c r="B144" s="8" t="s">
        <v>95</v>
      </c>
      <c r="C144" s="8" t="s">
        <v>579</v>
      </c>
      <c r="D144" s="8" t="s">
        <v>925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61</v>
      </c>
      <c r="B145" s="8" t="s">
        <v>95</v>
      </c>
      <c r="C145" s="8" t="s">
        <v>580</v>
      </c>
      <c r="D145" s="8" t="s">
        <v>925</v>
      </c>
      <c r="E145" s="7">
        <v>18.936249</v>
      </c>
      <c r="F145" s="7">
        <v>58246350.539999999</v>
      </c>
      <c r="G145" s="6">
        <v>1102967455.4000001</v>
      </c>
      <c r="H145" s="7">
        <v>307543.44</v>
      </c>
      <c r="I145" s="6">
        <v>5823719.4699999997</v>
      </c>
      <c r="J145" s="7">
        <v>940534.5</v>
      </c>
      <c r="K145" s="6">
        <v>17810196.43</v>
      </c>
      <c r="L145" s="7">
        <v>-632991.06000000006</v>
      </c>
      <c r="M145" s="6">
        <v>-11986476.960000001</v>
      </c>
    </row>
    <row r="146" spans="1:13" x14ac:dyDescent="0.25">
      <c r="A146" s="8" t="s">
        <v>61</v>
      </c>
      <c r="B146" s="8" t="s">
        <v>95</v>
      </c>
      <c r="C146" s="8" t="s">
        <v>581</v>
      </c>
      <c r="D146" s="8" t="s">
        <v>925</v>
      </c>
      <c r="E146" s="7">
        <v>18.936249</v>
      </c>
      <c r="F146" s="7">
        <v>25613886.210000001</v>
      </c>
      <c r="G146" s="6">
        <v>485030952.74000001</v>
      </c>
      <c r="H146" s="7">
        <v>1000</v>
      </c>
      <c r="I146" s="6">
        <v>18936.25</v>
      </c>
      <c r="J146" s="7">
        <v>327385.08</v>
      </c>
      <c r="K146" s="6">
        <v>6199445.7199999997</v>
      </c>
      <c r="L146" s="7">
        <v>-326385.08</v>
      </c>
      <c r="M146" s="6">
        <v>-6180509.4699999997</v>
      </c>
    </row>
    <row r="147" spans="1:13" x14ac:dyDescent="0.25">
      <c r="A147" s="8" t="s">
        <v>61</v>
      </c>
      <c r="B147" s="8" t="s">
        <v>95</v>
      </c>
      <c r="C147" s="8" t="s">
        <v>582</v>
      </c>
      <c r="D147" s="8" t="s">
        <v>925</v>
      </c>
      <c r="E147" s="7">
        <v>18.936250000000001</v>
      </c>
      <c r="F147" s="7">
        <v>8050385.1500000004</v>
      </c>
      <c r="G147" s="6">
        <v>152444105.80000001</v>
      </c>
      <c r="H147" s="7">
        <v>0</v>
      </c>
      <c r="I147" s="6">
        <v>0</v>
      </c>
      <c r="J147" s="7">
        <v>212948.72</v>
      </c>
      <c r="K147" s="6">
        <v>4032450.2</v>
      </c>
      <c r="L147" s="7">
        <v>-212948.72</v>
      </c>
      <c r="M147" s="6">
        <v>-4032450.2</v>
      </c>
    </row>
    <row r="148" spans="1:13" x14ac:dyDescent="0.25">
      <c r="A148" s="8" t="s">
        <v>61</v>
      </c>
      <c r="B148" s="8" t="s">
        <v>95</v>
      </c>
      <c r="C148" s="8" t="s">
        <v>583</v>
      </c>
      <c r="D148" s="8" t="s">
        <v>925</v>
      </c>
      <c r="E148" s="7">
        <v>18.936249</v>
      </c>
      <c r="F148" s="7">
        <v>24010767.969999999</v>
      </c>
      <c r="G148" s="6">
        <v>454673904.97000003</v>
      </c>
      <c r="H148" s="7">
        <v>919571.64</v>
      </c>
      <c r="I148" s="6">
        <v>17413238.469999999</v>
      </c>
      <c r="J148" s="7">
        <v>2959224.51</v>
      </c>
      <c r="K148" s="6">
        <v>56036615.130000003</v>
      </c>
      <c r="L148" s="7">
        <v>-2039652.87</v>
      </c>
      <c r="M148" s="6">
        <v>-38623376.659999996</v>
      </c>
    </row>
    <row r="149" spans="1:13" x14ac:dyDescent="0.25">
      <c r="A149" s="8" t="s">
        <v>61</v>
      </c>
      <c r="B149" s="8" t="s">
        <v>95</v>
      </c>
      <c r="C149" s="8" t="s">
        <v>584</v>
      </c>
      <c r="D149" s="8" t="s">
        <v>925</v>
      </c>
      <c r="E149" s="7">
        <v>18.936250000000001</v>
      </c>
      <c r="F149" s="7">
        <v>18629362.43</v>
      </c>
      <c r="G149" s="6">
        <v>352770264.31999999</v>
      </c>
      <c r="H149" s="7">
        <v>9848.44</v>
      </c>
      <c r="I149" s="6">
        <v>186492.52</v>
      </c>
      <c r="J149" s="7">
        <v>518638.37</v>
      </c>
      <c r="K149" s="6">
        <v>9821065.8300000001</v>
      </c>
      <c r="L149" s="7">
        <v>-508789.93</v>
      </c>
      <c r="M149" s="6">
        <v>-9634573.3100000005</v>
      </c>
    </row>
    <row r="150" spans="1:13" x14ac:dyDescent="0.25">
      <c r="A150" s="8" t="s">
        <v>61</v>
      </c>
      <c r="B150" s="8" t="s">
        <v>95</v>
      </c>
      <c r="C150" s="8" t="s">
        <v>586</v>
      </c>
      <c r="D150" s="8" t="s">
        <v>925</v>
      </c>
      <c r="E150" s="7">
        <v>18.936250000000001</v>
      </c>
      <c r="F150" s="7">
        <v>13020413.560000001</v>
      </c>
      <c r="G150" s="6">
        <v>246557806.28</v>
      </c>
      <c r="H150" s="7">
        <v>281010.31</v>
      </c>
      <c r="I150" s="6">
        <v>5321281.4800000004</v>
      </c>
      <c r="J150" s="7">
        <v>546716.76</v>
      </c>
      <c r="K150" s="6">
        <v>10352765.25</v>
      </c>
      <c r="L150" s="7">
        <v>-265706.45</v>
      </c>
      <c r="M150" s="6">
        <v>-5031483.76</v>
      </c>
    </row>
    <row r="151" spans="1:13" x14ac:dyDescent="0.25">
      <c r="A151" s="8" t="s">
        <v>61</v>
      </c>
      <c r="B151" s="8" t="s">
        <v>95</v>
      </c>
      <c r="C151" s="8" t="s">
        <v>587</v>
      </c>
      <c r="D151" s="8" t="s">
        <v>925</v>
      </c>
      <c r="E151" s="7">
        <v>18.936249</v>
      </c>
      <c r="F151" s="7">
        <v>1395011.25</v>
      </c>
      <c r="G151" s="6">
        <v>26416281.780000001</v>
      </c>
      <c r="H151" s="7">
        <v>0</v>
      </c>
      <c r="I151" s="6">
        <v>0</v>
      </c>
      <c r="J151" s="7">
        <v>589.66999999999996</v>
      </c>
      <c r="K151" s="6">
        <v>11166.14</v>
      </c>
      <c r="L151" s="7">
        <v>-589.66999999999996</v>
      </c>
      <c r="M151" s="6">
        <v>-11166.14</v>
      </c>
    </row>
    <row r="152" spans="1:13" x14ac:dyDescent="0.25">
      <c r="A152" s="8" t="s">
        <v>61</v>
      </c>
      <c r="B152" s="8" t="s">
        <v>95</v>
      </c>
      <c r="C152" s="8" t="s">
        <v>590</v>
      </c>
      <c r="D152" s="8" t="s">
        <v>925</v>
      </c>
      <c r="E152" s="7">
        <v>18.936249</v>
      </c>
      <c r="F152" s="7">
        <v>21659773.949999999</v>
      </c>
      <c r="G152" s="6">
        <v>410154894.45999998</v>
      </c>
      <c r="H152" s="7">
        <v>418913.41</v>
      </c>
      <c r="I152" s="6">
        <v>7932649.0599999996</v>
      </c>
      <c r="J152" s="7">
        <v>758261</v>
      </c>
      <c r="K152" s="6">
        <v>14358619.859999999</v>
      </c>
      <c r="L152" s="7">
        <v>-339347.59</v>
      </c>
      <c r="M152" s="6">
        <v>-6425970.7999999998</v>
      </c>
    </row>
    <row r="153" spans="1:13" x14ac:dyDescent="0.25">
      <c r="A153" s="8" t="s">
        <v>61</v>
      </c>
      <c r="B153" s="8" t="s">
        <v>95</v>
      </c>
      <c r="C153" s="8" t="s">
        <v>591</v>
      </c>
      <c r="D153" s="8" t="s">
        <v>925</v>
      </c>
      <c r="E153" s="7">
        <v>18.936249</v>
      </c>
      <c r="F153" s="7">
        <v>2709483.39</v>
      </c>
      <c r="G153" s="6">
        <v>51307454.840000004</v>
      </c>
      <c r="H153" s="7">
        <v>0</v>
      </c>
      <c r="I153" s="6">
        <v>0</v>
      </c>
      <c r="J153" s="7">
        <v>9646.43</v>
      </c>
      <c r="K153" s="6">
        <v>182667.21</v>
      </c>
      <c r="L153" s="7">
        <v>-9646.43</v>
      </c>
      <c r="M153" s="6">
        <v>-182667.21</v>
      </c>
    </row>
    <row r="154" spans="1:13" x14ac:dyDescent="0.25">
      <c r="A154" s="8" t="s">
        <v>61</v>
      </c>
      <c r="B154" s="8" t="s">
        <v>95</v>
      </c>
      <c r="C154" s="8" t="s">
        <v>592</v>
      </c>
      <c r="D154" s="8" t="s">
        <v>927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61</v>
      </c>
      <c r="B155" s="8" t="s">
        <v>95</v>
      </c>
      <c r="C155" s="8" t="s">
        <v>593</v>
      </c>
      <c r="D155" s="8" t="s">
        <v>927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2739.39</v>
      </c>
      <c r="K155" s="6">
        <v>65529.55</v>
      </c>
      <c r="L155" s="7">
        <v>-2739.39</v>
      </c>
      <c r="M155" s="6">
        <v>-65529.55</v>
      </c>
    </row>
    <row r="156" spans="1:13" x14ac:dyDescent="0.25">
      <c r="A156" s="8" t="s">
        <v>61</v>
      </c>
      <c r="B156" s="8" t="s">
        <v>95</v>
      </c>
      <c r="C156" s="8" t="s">
        <v>594</v>
      </c>
      <c r="D156" s="8" t="s">
        <v>925</v>
      </c>
      <c r="E156" s="7">
        <v>18.936250000000001</v>
      </c>
      <c r="F156" s="7">
        <v>116041117.48999999</v>
      </c>
      <c r="G156" s="6">
        <v>2197383611.0999999</v>
      </c>
      <c r="H156" s="7">
        <v>5386600</v>
      </c>
      <c r="I156" s="6">
        <v>102002004.25</v>
      </c>
      <c r="J156" s="7">
        <v>1082222.3500000001</v>
      </c>
      <c r="K156" s="6">
        <v>20493232.98</v>
      </c>
      <c r="L156" s="7">
        <v>4304377.6500000004</v>
      </c>
      <c r="M156" s="6">
        <v>81508771.269999996</v>
      </c>
    </row>
    <row r="157" spans="1:13" x14ac:dyDescent="0.25">
      <c r="A157" s="8" t="s">
        <v>61</v>
      </c>
      <c r="B157" s="8" t="s">
        <v>95</v>
      </c>
      <c r="C157" s="8" t="s">
        <v>595</v>
      </c>
      <c r="D157" s="8" t="s">
        <v>925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61</v>
      </c>
      <c r="B158" s="8" t="s">
        <v>95</v>
      </c>
      <c r="C158" s="8" t="s">
        <v>596</v>
      </c>
      <c r="D158" s="8" t="s">
        <v>925</v>
      </c>
      <c r="E158" s="7">
        <v>18.936250000000001</v>
      </c>
      <c r="F158" s="7">
        <v>11038948.279999999</v>
      </c>
      <c r="G158" s="6">
        <v>209036284.37</v>
      </c>
      <c r="H158" s="7">
        <v>20737.63</v>
      </c>
      <c r="I158" s="6">
        <v>392692.95</v>
      </c>
      <c r="J158" s="7">
        <v>20618.27</v>
      </c>
      <c r="K158" s="6">
        <v>390432.72</v>
      </c>
      <c r="L158" s="7">
        <v>119.36</v>
      </c>
      <c r="M158" s="6">
        <v>2260.23</v>
      </c>
    </row>
    <row r="159" spans="1:13" x14ac:dyDescent="0.25">
      <c r="A159" s="8" t="s">
        <v>61</v>
      </c>
      <c r="B159" s="8" t="s">
        <v>95</v>
      </c>
      <c r="C159" s="8" t="s">
        <v>597</v>
      </c>
      <c r="D159" s="8" t="s">
        <v>925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61</v>
      </c>
      <c r="B160" s="8" t="s">
        <v>95</v>
      </c>
      <c r="C160" s="8" t="s">
        <v>598</v>
      </c>
      <c r="D160" s="8" t="s">
        <v>925</v>
      </c>
      <c r="E160" s="7">
        <v>18.936250000000001</v>
      </c>
      <c r="F160" s="7">
        <v>27581820.280000001</v>
      </c>
      <c r="G160" s="6">
        <v>522296244.27999997</v>
      </c>
      <c r="H160" s="7">
        <v>185178.59</v>
      </c>
      <c r="I160" s="6">
        <v>3506588.07</v>
      </c>
      <c r="J160" s="7">
        <v>165203.85</v>
      </c>
      <c r="K160" s="6">
        <v>3128341.4</v>
      </c>
      <c r="L160" s="7">
        <v>19974.740000000002</v>
      </c>
      <c r="M160" s="6">
        <v>378246.67</v>
      </c>
    </row>
    <row r="161" spans="1:13" x14ac:dyDescent="0.25">
      <c r="A161" s="8" t="s">
        <v>61</v>
      </c>
      <c r="B161" s="8" t="s">
        <v>95</v>
      </c>
      <c r="C161" s="8" t="s">
        <v>599</v>
      </c>
      <c r="D161" s="8" t="s">
        <v>925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61</v>
      </c>
      <c r="B162" s="8" t="s">
        <v>95</v>
      </c>
      <c r="C162" s="8" t="s">
        <v>600</v>
      </c>
      <c r="D162" s="8" t="s">
        <v>925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61</v>
      </c>
      <c r="B163" s="8" t="s">
        <v>95</v>
      </c>
      <c r="C163" s="8" t="s">
        <v>601</v>
      </c>
      <c r="D163" s="8" t="s">
        <v>925</v>
      </c>
      <c r="E163" s="7">
        <v>18.936249</v>
      </c>
      <c r="F163" s="7">
        <v>12010742.43</v>
      </c>
      <c r="G163" s="6">
        <v>227438421.34</v>
      </c>
      <c r="H163" s="7">
        <v>55571.16</v>
      </c>
      <c r="I163" s="6">
        <v>1052309.3799999999</v>
      </c>
      <c r="J163" s="7">
        <v>26993.54</v>
      </c>
      <c r="K163" s="6">
        <v>511156.42</v>
      </c>
      <c r="L163" s="7">
        <v>28577.62</v>
      </c>
      <c r="M163" s="6">
        <v>541152.96</v>
      </c>
    </row>
    <row r="164" spans="1:13" x14ac:dyDescent="0.25">
      <c r="A164" s="8" t="s">
        <v>61</v>
      </c>
      <c r="B164" s="8" t="s">
        <v>95</v>
      </c>
      <c r="C164" s="8" t="s">
        <v>602</v>
      </c>
      <c r="D164" s="8" t="s">
        <v>925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61</v>
      </c>
      <c r="B165" s="8" t="s">
        <v>95</v>
      </c>
      <c r="C165" s="8" t="s">
        <v>603</v>
      </c>
      <c r="D165" s="8" t="s">
        <v>925</v>
      </c>
      <c r="E165" s="7">
        <v>18.936250000000001</v>
      </c>
      <c r="F165" s="7">
        <v>23171002.399999999</v>
      </c>
      <c r="G165" s="6">
        <v>438771894.19999999</v>
      </c>
      <c r="H165" s="7">
        <v>69437.960000000006</v>
      </c>
      <c r="I165" s="6">
        <v>1314894.57</v>
      </c>
      <c r="J165" s="7">
        <v>118384.96000000001</v>
      </c>
      <c r="K165" s="6">
        <v>2241767.2000000002</v>
      </c>
      <c r="L165" s="7">
        <v>-48947</v>
      </c>
      <c r="M165" s="6">
        <v>-926872.63</v>
      </c>
    </row>
    <row r="166" spans="1:13" x14ac:dyDescent="0.25">
      <c r="A166" s="8" t="s">
        <v>62</v>
      </c>
      <c r="B166" s="8" t="s">
        <v>941</v>
      </c>
      <c r="C166" s="8" t="s">
        <v>608</v>
      </c>
      <c r="D166" s="8" t="s">
        <v>925</v>
      </c>
      <c r="E166" s="7">
        <v>18.972498999999999</v>
      </c>
      <c r="F166" s="7">
        <v>836909211.04999995</v>
      </c>
      <c r="G166" s="6">
        <v>15878260006.6</v>
      </c>
      <c r="H166" s="7">
        <v>16790773.98</v>
      </c>
      <c r="I166" s="6">
        <v>318562959.31999999</v>
      </c>
      <c r="J166" s="7">
        <v>26227173.059999999</v>
      </c>
      <c r="K166" s="6">
        <v>497595040.89999998</v>
      </c>
      <c r="L166" s="7">
        <v>-9436399.0800000001</v>
      </c>
      <c r="M166" s="6">
        <v>-179032081.58000001</v>
      </c>
    </row>
    <row r="167" spans="1:13" x14ac:dyDescent="0.25">
      <c r="A167" s="8" t="s">
        <v>62</v>
      </c>
      <c r="B167" s="8" t="s">
        <v>941</v>
      </c>
      <c r="C167" s="8" t="s">
        <v>609</v>
      </c>
      <c r="D167" s="8" t="s">
        <v>925</v>
      </c>
      <c r="E167" s="7">
        <v>18.972498999999999</v>
      </c>
      <c r="F167" s="7">
        <v>191594891.68000001</v>
      </c>
      <c r="G167" s="6">
        <v>3635034082.3600001</v>
      </c>
      <c r="H167" s="7">
        <v>6086741.5199999996</v>
      </c>
      <c r="I167" s="6">
        <v>115480703.51000001</v>
      </c>
      <c r="J167" s="7">
        <v>12136554.99</v>
      </c>
      <c r="K167" s="6">
        <v>230260789.50999999</v>
      </c>
      <c r="L167" s="7">
        <v>-6049813.4699999997</v>
      </c>
      <c r="M167" s="6">
        <v>-114780086</v>
      </c>
    </row>
    <row r="168" spans="1:13" x14ac:dyDescent="0.25">
      <c r="A168" s="8" t="s">
        <v>62</v>
      </c>
      <c r="B168" s="8" t="s">
        <v>941</v>
      </c>
      <c r="C168" s="8" t="s">
        <v>614</v>
      </c>
      <c r="D168" s="8" t="s">
        <v>925</v>
      </c>
      <c r="E168" s="7">
        <v>18.972498000000002</v>
      </c>
      <c r="F168" s="7">
        <v>83296.460000000006</v>
      </c>
      <c r="G168" s="6">
        <v>1580341.99</v>
      </c>
      <c r="H168" s="7">
        <v>0</v>
      </c>
      <c r="I168" s="6">
        <v>0</v>
      </c>
      <c r="J168" s="7">
        <v>42670.65</v>
      </c>
      <c r="K168" s="6">
        <v>809568.91</v>
      </c>
      <c r="L168" s="7">
        <v>-42670.65</v>
      </c>
      <c r="M168" s="6">
        <v>-809568.91</v>
      </c>
    </row>
    <row r="169" spans="1:13" x14ac:dyDescent="0.25">
      <c r="A169" s="8" t="s">
        <v>62</v>
      </c>
      <c r="B169" s="8" t="s">
        <v>941</v>
      </c>
      <c r="C169" s="8" t="s">
        <v>622</v>
      </c>
      <c r="D169" s="8" t="s">
        <v>926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62</v>
      </c>
      <c r="B170" s="8" t="s">
        <v>941</v>
      </c>
      <c r="C170" s="8" t="s">
        <v>623</v>
      </c>
      <c r="D170" s="8" t="s">
        <v>932</v>
      </c>
      <c r="E170" s="7">
        <v>20.490299</v>
      </c>
      <c r="F170" s="7">
        <v>1389929.31</v>
      </c>
      <c r="G170" s="6">
        <v>28480068.5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62</v>
      </c>
      <c r="B171" s="8" t="s">
        <v>941</v>
      </c>
      <c r="C171" s="8" t="s">
        <v>624</v>
      </c>
      <c r="D171" s="8" t="s">
        <v>926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62</v>
      </c>
      <c r="B172" s="8" t="s">
        <v>941</v>
      </c>
      <c r="C172" s="8" t="s">
        <v>625</v>
      </c>
      <c r="D172" s="8" t="s">
        <v>927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62</v>
      </c>
      <c r="B173" s="8" t="s">
        <v>941</v>
      </c>
      <c r="C173" s="8" t="s">
        <v>626</v>
      </c>
      <c r="D173" s="8" t="s">
        <v>925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62</v>
      </c>
      <c r="B174" s="8" t="s">
        <v>941</v>
      </c>
      <c r="C174" s="8" t="s">
        <v>627</v>
      </c>
      <c r="D174" s="8" t="s">
        <v>925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62</v>
      </c>
      <c r="B175" s="8" t="s">
        <v>941</v>
      </c>
      <c r="C175" s="8" t="s">
        <v>628</v>
      </c>
      <c r="D175" s="8" t="s">
        <v>925</v>
      </c>
      <c r="E175" s="7">
        <v>18.972498999999999</v>
      </c>
      <c r="F175" s="7">
        <v>86883881.790000007</v>
      </c>
      <c r="G175" s="6">
        <v>1648404447.1700001</v>
      </c>
      <c r="H175" s="7">
        <v>832303.45</v>
      </c>
      <c r="I175" s="6">
        <v>15790877.210000001</v>
      </c>
      <c r="J175" s="7">
        <v>13595980.720000001</v>
      </c>
      <c r="K175" s="6">
        <v>257949744.16999999</v>
      </c>
      <c r="L175" s="7">
        <v>-12763677.27</v>
      </c>
      <c r="M175" s="6">
        <v>-242158866.96000001</v>
      </c>
    </row>
    <row r="176" spans="1:13" x14ac:dyDescent="0.25">
      <c r="A176" s="8" t="s">
        <v>62</v>
      </c>
      <c r="B176" s="8" t="s">
        <v>941</v>
      </c>
      <c r="C176" s="8" t="s">
        <v>629</v>
      </c>
      <c r="D176" s="8" t="s">
        <v>927</v>
      </c>
      <c r="E176" s="7">
        <v>18.972498999999999</v>
      </c>
      <c r="F176" s="7">
        <v>174495469.86000001</v>
      </c>
      <c r="G176" s="6">
        <v>3310615301.9000001</v>
      </c>
      <c r="H176" s="7">
        <v>3090959.28</v>
      </c>
      <c r="I176" s="6">
        <v>58643224.939999998</v>
      </c>
      <c r="J176" s="7">
        <v>7729262.9100000001</v>
      </c>
      <c r="K176" s="6">
        <v>146643440.5</v>
      </c>
      <c r="L176" s="7">
        <v>-4638303.63</v>
      </c>
      <c r="M176" s="6">
        <v>-88000215.560000002</v>
      </c>
    </row>
    <row r="177" spans="1:13" x14ac:dyDescent="0.25">
      <c r="A177" s="8" t="s">
        <v>62</v>
      </c>
      <c r="B177" s="8" t="s">
        <v>941</v>
      </c>
      <c r="C177" s="8" t="s">
        <v>630</v>
      </c>
      <c r="D177" s="8" t="s">
        <v>927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2410</v>
      </c>
      <c r="K177" s="6">
        <v>57771.94</v>
      </c>
      <c r="L177" s="7">
        <v>-2410</v>
      </c>
      <c r="M177" s="6">
        <v>-57771.94</v>
      </c>
    </row>
    <row r="178" spans="1:13" x14ac:dyDescent="0.25">
      <c r="A178" s="8" t="s">
        <v>62</v>
      </c>
      <c r="B178" s="8" t="s">
        <v>941</v>
      </c>
      <c r="C178" s="8" t="s">
        <v>631</v>
      </c>
      <c r="D178" s="8" t="s">
        <v>925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62</v>
      </c>
      <c r="B179" s="8" t="s">
        <v>941</v>
      </c>
      <c r="C179" s="8" t="s">
        <v>632</v>
      </c>
      <c r="D179" s="8" t="s">
        <v>925</v>
      </c>
      <c r="E179" s="7">
        <v>0</v>
      </c>
      <c r="F179" s="7">
        <v>0</v>
      </c>
      <c r="G179" s="6">
        <v>0</v>
      </c>
      <c r="H179" s="7">
        <v>3198805.51</v>
      </c>
      <c r="I179" s="6">
        <v>60689337.539999999</v>
      </c>
      <c r="J179" s="7">
        <v>0</v>
      </c>
      <c r="K179" s="6">
        <v>0</v>
      </c>
      <c r="L179" s="7">
        <v>3198805.51</v>
      </c>
      <c r="M179" s="6">
        <v>60689337.539999999</v>
      </c>
    </row>
    <row r="180" spans="1:13" x14ac:dyDescent="0.25">
      <c r="A180" s="8" t="s">
        <v>62</v>
      </c>
      <c r="B180" s="8" t="s">
        <v>941</v>
      </c>
      <c r="C180" s="8" t="s">
        <v>633</v>
      </c>
      <c r="D180" s="8" t="s">
        <v>925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62</v>
      </c>
      <c r="B181" s="8" t="s">
        <v>941</v>
      </c>
      <c r="C181" s="8" t="s">
        <v>649</v>
      </c>
      <c r="D181" s="8" t="s">
        <v>927</v>
      </c>
      <c r="E181" s="7">
        <v>18.972498999999999</v>
      </c>
      <c r="F181" s="7">
        <v>69099287.769999996</v>
      </c>
      <c r="G181" s="6">
        <v>1310986237.1800001</v>
      </c>
      <c r="H181" s="7">
        <v>12232164.99</v>
      </c>
      <c r="I181" s="6">
        <v>232074750.22</v>
      </c>
      <c r="J181" s="7">
        <v>12362196.65</v>
      </c>
      <c r="K181" s="6">
        <v>234541775.93000001</v>
      </c>
      <c r="L181" s="7">
        <v>-130031.66</v>
      </c>
      <c r="M181" s="6">
        <v>-2467025.71</v>
      </c>
    </row>
    <row r="182" spans="1:13" x14ac:dyDescent="0.25">
      <c r="A182" s="8" t="s">
        <v>62</v>
      </c>
      <c r="B182" s="8" t="s">
        <v>941</v>
      </c>
      <c r="C182" s="8" t="s">
        <v>650</v>
      </c>
      <c r="D182" s="8" t="s">
        <v>925</v>
      </c>
      <c r="E182" s="7">
        <v>18.9725</v>
      </c>
      <c r="F182" s="7">
        <v>1190255.29</v>
      </c>
      <c r="G182" s="6">
        <v>22582118.579999998</v>
      </c>
      <c r="H182" s="7">
        <v>3200</v>
      </c>
      <c r="I182" s="6">
        <v>60712</v>
      </c>
      <c r="J182" s="7">
        <v>5078.9399999999996</v>
      </c>
      <c r="K182" s="6">
        <v>96360.19</v>
      </c>
      <c r="L182" s="7">
        <v>-1878.94</v>
      </c>
      <c r="M182" s="6">
        <v>-35648.19</v>
      </c>
    </row>
    <row r="183" spans="1:13" x14ac:dyDescent="0.25">
      <c r="A183" s="8" t="s">
        <v>62</v>
      </c>
      <c r="B183" s="8" t="s">
        <v>941</v>
      </c>
      <c r="C183" s="8" t="s">
        <v>651</v>
      </c>
      <c r="D183" s="8" t="s">
        <v>925</v>
      </c>
      <c r="E183" s="7">
        <v>18.9725</v>
      </c>
      <c r="F183" s="7">
        <v>61522878.689999998</v>
      </c>
      <c r="G183" s="6">
        <v>1167242815.97</v>
      </c>
      <c r="H183" s="7">
        <v>2112782.75</v>
      </c>
      <c r="I183" s="6">
        <v>40084770.770000003</v>
      </c>
      <c r="J183" s="7">
        <v>2431600.81</v>
      </c>
      <c r="K183" s="6">
        <v>46133546.340000004</v>
      </c>
      <c r="L183" s="7">
        <v>-318818.06</v>
      </c>
      <c r="M183" s="6">
        <v>-6048775.5700000003</v>
      </c>
    </row>
    <row r="184" spans="1:13" x14ac:dyDescent="0.25">
      <c r="A184" s="8" t="s">
        <v>62</v>
      </c>
      <c r="B184" s="8" t="s">
        <v>941</v>
      </c>
      <c r="C184" s="8" t="s">
        <v>652</v>
      </c>
      <c r="D184" s="8" t="s">
        <v>925</v>
      </c>
      <c r="E184" s="7">
        <v>23.97176</v>
      </c>
      <c r="F184" s="7">
        <v>4737677.72</v>
      </c>
      <c r="G184" s="6">
        <v>113570473.37</v>
      </c>
      <c r="H184" s="7">
        <v>297820.32</v>
      </c>
      <c r="I184" s="6">
        <v>7139277.2000000002</v>
      </c>
      <c r="J184" s="7">
        <v>281502.28999999998</v>
      </c>
      <c r="K184" s="6">
        <v>6748105.2999999998</v>
      </c>
      <c r="L184" s="7">
        <v>16318.03</v>
      </c>
      <c r="M184" s="6">
        <v>391171.9</v>
      </c>
    </row>
    <row r="185" spans="1:13" x14ac:dyDescent="0.25">
      <c r="A185" s="8" t="s">
        <v>62</v>
      </c>
      <c r="B185" s="8" t="s">
        <v>941</v>
      </c>
      <c r="C185" s="8" t="s">
        <v>659</v>
      </c>
      <c r="D185" s="8" t="s">
        <v>927</v>
      </c>
      <c r="E185" s="7">
        <v>18.9725</v>
      </c>
      <c r="F185" s="7">
        <v>6131704.79</v>
      </c>
      <c r="G185" s="6">
        <v>116333769.22</v>
      </c>
      <c r="H185" s="7">
        <v>3784.75</v>
      </c>
      <c r="I185" s="6">
        <v>71806.16</v>
      </c>
      <c r="J185" s="7">
        <v>144368.14000000001</v>
      </c>
      <c r="K185" s="6">
        <v>2739024.59</v>
      </c>
      <c r="L185" s="7">
        <v>-140583.39000000001</v>
      </c>
      <c r="M185" s="6">
        <v>-2667218.4300000002</v>
      </c>
    </row>
    <row r="186" spans="1:13" x14ac:dyDescent="0.25">
      <c r="A186" s="8" t="s">
        <v>62</v>
      </c>
      <c r="B186" s="8" t="s">
        <v>941</v>
      </c>
      <c r="C186" s="8" t="s">
        <v>660</v>
      </c>
      <c r="D186" s="8" t="s">
        <v>927</v>
      </c>
      <c r="E186" s="7">
        <v>18.972498999999999</v>
      </c>
      <c r="F186" s="7">
        <v>313344288.64999998</v>
      </c>
      <c r="G186" s="6">
        <v>5944924516.3500004</v>
      </c>
      <c r="H186" s="7">
        <v>10440869.619999999</v>
      </c>
      <c r="I186" s="6">
        <v>198089398.80000001</v>
      </c>
      <c r="J186" s="7">
        <v>7765581.1600000001</v>
      </c>
      <c r="K186" s="6">
        <v>147332488.53</v>
      </c>
      <c r="L186" s="7">
        <v>2675288.46</v>
      </c>
      <c r="M186" s="6">
        <v>50756910.270000003</v>
      </c>
    </row>
    <row r="187" spans="1:13" x14ac:dyDescent="0.25">
      <c r="A187" s="8" t="s">
        <v>62</v>
      </c>
      <c r="B187" s="8" t="s">
        <v>941</v>
      </c>
      <c r="C187" s="8" t="s">
        <v>661</v>
      </c>
      <c r="D187" s="8" t="s">
        <v>927</v>
      </c>
      <c r="E187" s="7">
        <v>23.97176</v>
      </c>
      <c r="F187" s="7">
        <v>4747801.93</v>
      </c>
      <c r="G187" s="6">
        <v>113813168.42</v>
      </c>
      <c r="H187" s="7">
        <v>752179.3</v>
      </c>
      <c r="I187" s="6">
        <v>18031061.609999999</v>
      </c>
      <c r="J187" s="7">
        <v>94475.8</v>
      </c>
      <c r="K187" s="6">
        <v>2264751.19</v>
      </c>
      <c r="L187" s="7">
        <v>657703.5</v>
      </c>
      <c r="M187" s="6">
        <v>15766310.42</v>
      </c>
    </row>
    <row r="188" spans="1:13" x14ac:dyDescent="0.25">
      <c r="A188" s="8" t="s">
        <v>62</v>
      </c>
      <c r="B188" s="8" t="s">
        <v>941</v>
      </c>
      <c r="C188" s="8" t="s">
        <v>662</v>
      </c>
      <c r="D188" s="8" t="s">
        <v>927</v>
      </c>
      <c r="E188" s="7">
        <v>18.972498999999999</v>
      </c>
      <c r="F188" s="7">
        <v>590415211.24000001</v>
      </c>
      <c r="G188" s="6">
        <v>11201652595.209999</v>
      </c>
      <c r="H188" s="7">
        <v>4831041.51</v>
      </c>
      <c r="I188" s="6">
        <v>91656934.989999995</v>
      </c>
      <c r="J188" s="7">
        <v>938951.63</v>
      </c>
      <c r="K188" s="6">
        <v>17814259.84</v>
      </c>
      <c r="L188" s="7">
        <v>3892089.88</v>
      </c>
      <c r="M188" s="6">
        <v>73842675.150000006</v>
      </c>
    </row>
    <row r="189" spans="1:13" x14ac:dyDescent="0.25">
      <c r="A189" s="8" t="s">
        <v>62</v>
      </c>
      <c r="B189" s="8" t="s">
        <v>95</v>
      </c>
      <c r="C189" s="8" t="s">
        <v>608</v>
      </c>
      <c r="D189" s="8" t="s">
        <v>925</v>
      </c>
      <c r="E189" s="7">
        <v>18.9725</v>
      </c>
      <c r="F189" s="7">
        <v>606828.56999999995</v>
      </c>
      <c r="G189" s="6">
        <v>11513055.130000001</v>
      </c>
      <c r="H189" s="7">
        <v>18907.57</v>
      </c>
      <c r="I189" s="6">
        <v>358723.87</v>
      </c>
      <c r="J189" s="7">
        <v>7.94</v>
      </c>
      <c r="K189" s="6">
        <v>150.63999999999999</v>
      </c>
      <c r="L189" s="7">
        <v>18899.63</v>
      </c>
      <c r="M189" s="6">
        <v>358573.23</v>
      </c>
    </row>
    <row r="190" spans="1:13" x14ac:dyDescent="0.25">
      <c r="A190" s="8" t="s">
        <v>62</v>
      </c>
      <c r="B190" s="8" t="s">
        <v>95</v>
      </c>
      <c r="C190" s="8" t="s">
        <v>609</v>
      </c>
      <c r="D190" s="8" t="s">
        <v>925</v>
      </c>
      <c r="E190" s="7">
        <v>18.972498999999999</v>
      </c>
      <c r="F190" s="7">
        <v>17271069.129999999</v>
      </c>
      <c r="G190" s="6">
        <v>327675359.01999998</v>
      </c>
      <c r="H190" s="7">
        <v>50437</v>
      </c>
      <c r="I190" s="6">
        <v>956915.98</v>
      </c>
      <c r="J190" s="7">
        <v>51026.239999999998</v>
      </c>
      <c r="K190" s="6">
        <v>968095.28</v>
      </c>
      <c r="L190" s="7">
        <v>-589.24</v>
      </c>
      <c r="M190" s="6">
        <v>-11179.3</v>
      </c>
    </row>
    <row r="191" spans="1:13" x14ac:dyDescent="0.25">
      <c r="A191" s="8" t="s">
        <v>62</v>
      </c>
      <c r="B191" s="8" t="s">
        <v>95</v>
      </c>
      <c r="C191" s="8" t="s">
        <v>614</v>
      </c>
      <c r="D191" s="8" t="s">
        <v>925</v>
      </c>
      <c r="E191" s="7">
        <v>18.972498999999999</v>
      </c>
      <c r="F191" s="7">
        <v>765362.34</v>
      </c>
      <c r="G191" s="6">
        <v>14520836.92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62</v>
      </c>
      <c r="B192" s="8" t="s">
        <v>95</v>
      </c>
      <c r="C192" s="8" t="s">
        <v>622</v>
      </c>
      <c r="D192" s="8" t="s">
        <v>926</v>
      </c>
      <c r="E192" s="7">
        <v>21.036134000000001</v>
      </c>
      <c r="F192" s="7">
        <v>5519.08</v>
      </c>
      <c r="G192" s="6">
        <v>116100.11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62</v>
      </c>
      <c r="B193" s="8" t="s">
        <v>95</v>
      </c>
      <c r="C193" s="8" t="s">
        <v>623</v>
      </c>
      <c r="D193" s="8" t="s">
        <v>932</v>
      </c>
      <c r="E193" s="7">
        <v>20.490299</v>
      </c>
      <c r="F193" s="7">
        <v>1710903.41</v>
      </c>
      <c r="G193" s="6">
        <v>35056924.109999999</v>
      </c>
      <c r="H193" s="7">
        <v>10000</v>
      </c>
      <c r="I193" s="6">
        <v>204903</v>
      </c>
      <c r="J193" s="7">
        <v>6.07</v>
      </c>
      <c r="K193" s="6">
        <v>124.38</v>
      </c>
      <c r="L193" s="7">
        <v>9993.93</v>
      </c>
      <c r="M193" s="6">
        <v>204778.62</v>
      </c>
    </row>
    <row r="194" spans="1:13" x14ac:dyDescent="0.25">
      <c r="A194" s="8" t="s">
        <v>62</v>
      </c>
      <c r="B194" s="8" t="s">
        <v>95</v>
      </c>
      <c r="C194" s="8" t="s">
        <v>624</v>
      </c>
      <c r="D194" s="8" t="s">
        <v>926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62</v>
      </c>
      <c r="B195" s="8" t="s">
        <v>95</v>
      </c>
      <c r="C195" s="8" t="s">
        <v>625</v>
      </c>
      <c r="D195" s="8" t="s">
        <v>927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62</v>
      </c>
      <c r="B196" s="8" t="s">
        <v>95</v>
      </c>
      <c r="C196" s="8" t="s">
        <v>626</v>
      </c>
      <c r="D196" s="8" t="s">
        <v>925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62</v>
      </c>
      <c r="B197" s="8" t="s">
        <v>95</v>
      </c>
      <c r="C197" s="8" t="s">
        <v>627</v>
      </c>
      <c r="D197" s="8" t="s">
        <v>925</v>
      </c>
      <c r="E197" s="7">
        <v>18.972498999999999</v>
      </c>
      <c r="F197" s="7">
        <v>1718342.8</v>
      </c>
      <c r="G197" s="6">
        <v>32601258.699999999</v>
      </c>
      <c r="H197" s="7">
        <v>10000</v>
      </c>
      <c r="I197" s="6">
        <v>189725</v>
      </c>
      <c r="J197" s="7">
        <v>0</v>
      </c>
      <c r="K197" s="6">
        <v>0</v>
      </c>
      <c r="L197" s="7">
        <v>10000</v>
      </c>
      <c r="M197" s="6">
        <v>189725</v>
      </c>
    </row>
    <row r="198" spans="1:13" x14ac:dyDescent="0.25">
      <c r="A198" s="8" t="s">
        <v>62</v>
      </c>
      <c r="B198" s="8" t="s">
        <v>95</v>
      </c>
      <c r="C198" s="8" t="s">
        <v>628</v>
      </c>
      <c r="D198" s="8" t="s">
        <v>925</v>
      </c>
      <c r="E198" s="7">
        <v>18.972498999999999</v>
      </c>
      <c r="F198" s="7">
        <v>648570.18999999994</v>
      </c>
      <c r="G198" s="6">
        <v>12304997.869999999</v>
      </c>
      <c r="H198" s="7">
        <v>0</v>
      </c>
      <c r="I198" s="6">
        <v>0</v>
      </c>
      <c r="J198" s="7">
        <v>408.75</v>
      </c>
      <c r="K198" s="6">
        <v>7755</v>
      </c>
      <c r="L198" s="7">
        <v>-408.75</v>
      </c>
      <c r="M198" s="6">
        <v>-7755</v>
      </c>
    </row>
    <row r="199" spans="1:13" x14ac:dyDescent="0.25">
      <c r="A199" s="8" t="s">
        <v>62</v>
      </c>
      <c r="B199" s="8" t="s">
        <v>95</v>
      </c>
      <c r="C199" s="8" t="s">
        <v>629</v>
      </c>
      <c r="D199" s="8" t="s">
        <v>927</v>
      </c>
      <c r="E199" s="7">
        <v>18.972498999999999</v>
      </c>
      <c r="F199" s="7">
        <v>380119.94</v>
      </c>
      <c r="G199" s="6">
        <v>7211825.4900000002</v>
      </c>
      <c r="H199" s="7">
        <v>8179.98</v>
      </c>
      <c r="I199" s="6">
        <v>155194.67000000001</v>
      </c>
      <c r="J199" s="7">
        <v>85.86</v>
      </c>
      <c r="K199" s="6">
        <v>1628.98</v>
      </c>
      <c r="L199" s="7">
        <v>8094.12</v>
      </c>
      <c r="M199" s="6">
        <v>153565.69</v>
      </c>
    </row>
    <row r="200" spans="1:13" x14ac:dyDescent="0.25">
      <c r="A200" s="8" t="s">
        <v>62</v>
      </c>
      <c r="B200" s="8" t="s">
        <v>95</v>
      </c>
      <c r="C200" s="8" t="s">
        <v>630</v>
      </c>
      <c r="D200" s="8" t="s">
        <v>927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62</v>
      </c>
      <c r="B201" s="8" t="s">
        <v>95</v>
      </c>
      <c r="C201" s="8" t="s">
        <v>631</v>
      </c>
      <c r="D201" s="8" t="s">
        <v>925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62</v>
      </c>
      <c r="B202" s="8" t="s">
        <v>95</v>
      </c>
      <c r="C202" s="8" t="s">
        <v>632</v>
      </c>
      <c r="D202" s="8" t="s">
        <v>925</v>
      </c>
      <c r="E202" s="7">
        <v>18.9725</v>
      </c>
      <c r="F202" s="7">
        <v>3291973.49</v>
      </c>
      <c r="G202" s="6">
        <v>62456967.039999999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62</v>
      </c>
      <c r="B203" s="8" t="s">
        <v>95</v>
      </c>
      <c r="C203" s="8" t="s">
        <v>633</v>
      </c>
      <c r="D203" s="8" t="s">
        <v>925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62</v>
      </c>
      <c r="B204" s="8" t="s">
        <v>95</v>
      </c>
      <c r="C204" s="8" t="s">
        <v>649</v>
      </c>
      <c r="D204" s="8" t="s">
        <v>927</v>
      </c>
      <c r="E204" s="7">
        <v>18.9725</v>
      </c>
      <c r="F204" s="7">
        <v>994248.66</v>
      </c>
      <c r="G204" s="6">
        <v>18863382.789999999</v>
      </c>
      <c r="H204" s="7">
        <v>0</v>
      </c>
      <c r="I204" s="6">
        <v>0</v>
      </c>
      <c r="J204" s="7">
        <v>29.07</v>
      </c>
      <c r="K204" s="6">
        <v>551.53</v>
      </c>
      <c r="L204" s="7">
        <v>-29.07</v>
      </c>
      <c r="M204" s="6">
        <v>-551.53</v>
      </c>
    </row>
    <row r="205" spans="1:13" x14ac:dyDescent="0.25">
      <c r="A205" s="8" t="s">
        <v>62</v>
      </c>
      <c r="B205" s="8" t="s">
        <v>95</v>
      </c>
      <c r="C205" s="8" t="s">
        <v>650</v>
      </c>
      <c r="D205" s="8" t="s">
        <v>925</v>
      </c>
      <c r="E205" s="7">
        <v>18.972498999999999</v>
      </c>
      <c r="F205" s="7">
        <v>5450389.8200000003</v>
      </c>
      <c r="G205" s="6">
        <v>103407520.79000001</v>
      </c>
      <c r="H205" s="7">
        <v>0</v>
      </c>
      <c r="I205" s="6">
        <v>0</v>
      </c>
      <c r="J205" s="7">
        <v>169543.2</v>
      </c>
      <c r="K205" s="6">
        <v>3216658.4</v>
      </c>
      <c r="L205" s="7">
        <v>-169543.2</v>
      </c>
      <c r="M205" s="6">
        <v>-3216658.4</v>
      </c>
    </row>
    <row r="206" spans="1:13" x14ac:dyDescent="0.25">
      <c r="A206" s="8" t="s">
        <v>62</v>
      </c>
      <c r="B206" s="8" t="s">
        <v>95</v>
      </c>
      <c r="C206" s="8" t="s">
        <v>651</v>
      </c>
      <c r="D206" s="8" t="s">
        <v>925</v>
      </c>
      <c r="E206" s="7">
        <v>18.9725</v>
      </c>
      <c r="F206" s="7">
        <v>879965.41</v>
      </c>
      <c r="G206" s="6">
        <v>16695143.77</v>
      </c>
      <c r="H206" s="7">
        <v>75536.25</v>
      </c>
      <c r="I206" s="6">
        <v>1433111.5</v>
      </c>
      <c r="J206" s="7">
        <v>17142.400000000001</v>
      </c>
      <c r="K206" s="6">
        <v>325234.18</v>
      </c>
      <c r="L206" s="7">
        <v>58393.85</v>
      </c>
      <c r="M206" s="6">
        <v>1107877.32</v>
      </c>
    </row>
    <row r="207" spans="1:13" x14ac:dyDescent="0.25">
      <c r="A207" s="8" t="s">
        <v>62</v>
      </c>
      <c r="B207" s="8" t="s">
        <v>95</v>
      </c>
      <c r="C207" s="8" t="s">
        <v>652</v>
      </c>
      <c r="D207" s="8" t="s">
        <v>925</v>
      </c>
      <c r="E207" s="7">
        <v>23.97176</v>
      </c>
      <c r="F207" s="7">
        <v>589316.68999999994</v>
      </c>
      <c r="G207" s="6">
        <v>14126958.369999999</v>
      </c>
      <c r="H207" s="7">
        <v>0</v>
      </c>
      <c r="I207" s="6">
        <v>0</v>
      </c>
      <c r="J207" s="7">
        <v>24789.89</v>
      </c>
      <c r="K207" s="6">
        <v>594257.18999999994</v>
      </c>
      <c r="L207" s="7">
        <v>-24789.89</v>
      </c>
      <c r="M207" s="6">
        <v>-594257.18999999994</v>
      </c>
    </row>
    <row r="208" spans="1:13" x14ac:dyDescent="0.25">
      <c r="A208" s="8" t="s">
        <v>62</v>
      </c>
      <c r="B208" s="8" t="s">
        <v>95</v>
      </c>
      <c r="C208" s="8" t="s">
        <v>659</v>
      </c>
      <c r="D208" s="8" t="s">
        <v>927</v>
      </c>
      <c r="E208" s="7">
        <v>18.9725</v>
      </c>
      <c r="F208" s="7">
        <v>20442403.550000001</v>
      </c>
      <c r="G208" s="6">
        <v>387843501.38999999</v>
      </c>
      <c r="H208" s="7">
        <v>50465.02</v>
      </c>
      <c r="I208" s="6">
        <v>957447.59</v>
      </c>
      <c r="J208" s="7">
        <v>251461.32</v>
      </c>
      <c r="K208" s="6">
        <v>4770849.8600000003</v>
      </c>
      <c r="L208" s="7">
        <v>-200996.3</v>
      </c>
      <c r="M208" s="6">
        <v>-3813402.27</v>
      </c>
    </row>
    <row r="209" spans="1:13" x14ac:dyDescent="0.25">
      <c r="A209" s="8" t="s">
        <v>62</v>
      </c>
      <c r="B209" s="8" t="s">
        <v>95</v>
      </c>
      <c r="C209" s="8" t="s">
        <v>660</v>
      </c>
      <c r="D209" s="8" t="s">
        <v>927</v>
      </c>
      <c r="E209" s="7">
        <v>18.972498999999999</v>
      </c>
      <c r="F209" s="7">
        <v>6135397.5499999998</v>
      </c>
      <c r="G209" s="6">
        <v>116403829.94</v>
      </c>
      <c r="H209" s="7">
        <v>428602.29</v>
      </c>
      <c r="I209" s="6">
        <v>8131656.9400000004</v>
      </c>
      <c r="J209" s="7">
        <v>107072.32000000001</v>
      </c>
      <c r="K209" s="6">
        <v>2031429.53</v>
      </c>
      <c r="L209" s="7">
        <v>321529.96999999997</v>
      </c>
      <c r="M209" s="6">
        <v>6100227.4100000001</v>
      </c>
    </row>
    <row r="210" spans="1:13" x14ac:dyDescent="0.25">
      <c r="A210" s="8" t="s">
        <v>62</v>
      </c>
      <c r="B210" s="8" t="s">
        <v>95</v>
      </c>
      <c r="C210" s="8" t="s">
        <v>661</v>
      </c>
      <c r="D210" s="8" t="s">
        <v>927</v>
      </c>
      <c r="E210" s="7">
        <v>23.97176</v>
      </c>
      <c r="F210" s="7">
        <v>1032173.01</v>
      </c>
      <c r="G210" s="6">
        <v>24743003.760000002</v>
      </c>
      <c r="H210" s="7">
        <v>25985.62</v>
      </c>
      <c r="I210" s="6">
        <v>622921.04</v>
      </c>
      <c r="J210" s="7">
        <v>6065.87</v>
      </c>
      <c r="K210" s="6">
        <v>145409.57999999999</v>
      </c>
      <c r="L210" s="7">
        <v>19919.75</v>
      </c>
      <c r="M210" s="6">
        <v>477511.46</v>
      </c>
    </row>
    <row r="211" spans="1:13" x14ac:dyDescent="0.25">
      <c r="A211" s="8" t="s">
        <v>62</v>
      </c>
      <c r="B211" s="8" t="s">
        <v>95</v>
      </c>
      <c r="C211" s="8" t="s">
        <v>662</v>
      </c>
      <c r="D211" s="8" t="s">
        <v>927</v>
      </c>
      <c r="E211" s="7">
        <v>18.9725</v>
      </c>
      <c r="F211" s="7">
        <v>3101474.26</v>
      </c>
      <c r="G211" s="6">
        <v>58842720.460000001</v>
      </c>
      <c r="H211" s="7">
        <v>18245.05</v>
      </c>
      <c r="I211" s="6">
        <v>346154.21</v>
      </c>
      <c r="J211" s="7">
        <v>36017.25</v>
      </c>
      <c r="K211" s="6">
        <v>683337.23</v>
      </c>
      <c r="L211" s="7">
        <v>-17772.2</v>
      </c>
      <c r="M211" s="6">
        <v>-337183.02</v>
      </c>
    </row>
    <row r="212" spans="1:13" x14ac:dyDescent="0.25">
      <c r="A212" s="8" t="s">
        <v>63</v>
      </c>
      <c r="B212" s="8" t="s">
        <v>941</v>
      </c>
      <c r="C212" s="8" t="s">
        <v>663</v>
      </c>
      <c r="D212" s="8" t="s">
        <v>927</v>
      </c>
      <c r="E212" s="7">
        <v>23.97176</v>
      </c>
      <c r="F212" s="7">
        <v>723827.27</v>
      </c>
      <c r="G212" s="6">
        <v>17351413.699999999</v>
      </c>
      <c r="H212" s="7">
        <v>65943.600000000006</v>
      </c>
      <c r="I212" s="6">
        <v>1580784.14</v>
      </c>
      <c r="J212" s="7">
        <v>966.57</v>
      </c>
      <c r="K212" s="6">
        <v>23170.3</v>
      </c>
      <c r="L212" s="7">
        <v>64977.03</v>
      </c>
      <c r="M212" s="6">
        <v>1557613.84</v>
      </c>
    </row>
    <row r="213" spans="1:13" x14ac:dyDescent="0.25">
      <c r="A213" s="8" t="s">
        <v>63</v>
      </c>
      <c r="B213" s="8" t="s">
        <v>941</v>
      </c>
      <c r="C213" s="8" t="s">
        <v>664</v>
      </c>
      <c r="D213" s="8" t="s">
        <v>927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63</v>
      </c>
      <c r="B214" s="8" t="s">
        <v>941</v>
      </c>
      <c r="C214" s="8" t="s">
        <v>665</v>
      </c>
      <c r="D214" s="8" t="s">
        <v>925</v>
      </c>
      <c r="E214" s="7">
        <v>23.971758999999999</v>
      </c>
      <c r="F214" s="7">
        <v>3197817.78</v>
      </c>
      <c r="G214" s="6">
        <v>76657320.25</v>
      </c>
      <c r="H214" s="7">
        <v>52010.81</v>
      </c>
      <c r="I214" s="6">
        <v>1246790.6499999999</v>
      </c>
      <c r="J214" s="7">
        <v>442496.23</v>
      </c>
      <c r="K214" s="6">
        <v>10607413.43</v>
      </c>
      <c r="L214" s="7">
        <v>-390485.42</v>
      </c>
      <c r="M214" s="6">
        <v>-9360622.7799999993</v>
      </c>
    </row>
    <row r="215" spans="1:13" x14ac:dyDescent="0.25">
      <c r="A215" s="8" t="s">
        <v>63</v>
      </c>
      <c r="B215" s="8" t="s">
        <v>941</v>
      </c>
      <c r="C215" s="8" t="s">
        <v>666</v>
      </c>
      <c r="D215" s="8" t="s">
        <v>925</v>
      </c>
      <c r="E215" s="7">
        <v>18.972498999999999</v>
      </c>
      <c r="F215" s="7">
        <v>19876789.079999998</v>
      </c>
      <c r="G215" s="6">
        <v>377112380.74000001</v>
      </c>
      <c r="H215" s="7">
        <v>104254.42</v>
      </c>
      <c r="I215" s="6">
        <v>1977967.07</v>
      </c>
      <c r="J215" s="7">
        <v>282761.42</v>
      </c>
      <c r="K215" s="6">
        <v>5364691.12</v>
      </c>
      <c r="L215" s="7">
        <v>-178507</v>
      </c>
      <c r="M215" s="6">
        <v>-3386724.05</v>
      </c>
    </row>
    <row r="216" spans="1:13" x14ac:dyDescent="0.25">
      <c r="A216" s="8" t="s">
        <v>63</v>
      </c>
      <c r="B216" s="8" t="s">
        <v>941</v>
      </c>
      <c r="C216" s="8" t="s">
        <v>667</v>
      </c>
      <c r="D216" s="8" t="s">
        <v>925</v>
      </c>
      <c r="E216" s="7">
        <v>18.972498999999999</v>
      </c>
      <c r="F216" s="7">
        <v>1226290.68</v>
      </c>
      <c r="G216" s="6">
        <v>23265799.899999999</v>
      </c>
      <c r="H216" s="7">
        <v>0</v>
      </c>
      <c r="I216" s="6">
        <v>0</v>
      </c>
      <c r="J216" s="7">
        <v>22000</v>
      </c>
      <c r="K216" s="6">
        <v>417395</v>
      </c>
      <c r="L216" s="7">
        <v>-22000</v>
      </c>
      <c r="M216" s="6">
        <v>-417395</v>
      </c>
    </row>
    <row r="217" spans="1:13" x14ac:dyDescent="0.25">
      <c r="A217" s="8" t="s">
        <v>63</v>
      </c>
      <c r="B217" s="8" t="s">
        <v>941</v>
      </c>
      <c r="C217" s="8" t="s">
        <v>668</v>
      </c>
      <c r="D217" s="8" t="s">
        <v>925</v>
      </c>
      <c r="E217" s="7">
        <v>18.972498999999999</v>
      </c>
      <c r="F217" s="7">
        <v>8121372.2800000003</v>
      </c>
      <c r="G217" s="6">
        <v>154082735.50999999</v>
      </c>
      <c r="H217" s="7">
        <v>173030.53</v>
      </c>
      <c r="I217" s="6">
        <v>3282821.79</v>
      </c>
      <c r="J217" s="7">
        <v>325435.88</v>
      </c>
      <c r="K217" s="6">
        <v>6174332.1500000004</v>
      </c>
      <c r="L217" s="7">
        <v>-152405.35</v>
      </c>
      <c r="M217" s="6">
        <v>-2891510.36</v>
      </c>
    </row>
    <row r="218" spans="1:13" x14ac:dyDescent="0.25">
      <c r="A218" s="8" t="s">
        <v>63</v>
      </c>
      <c r="B218" s="8" t="s">
        <v>941</v>
      </c>
      <c r="C218" s="8" t="s">
        <v>669</v>
      </c>
      <c r="D218" s="8" t="s">
        <v>925</v>
      </c>
      <c r="E218" s="7">
        <v>23.97176</v>
      </c>
      <c r="F218" s="7">
        <v>2067881.03</v>
      </c>
      <c r="G218" s="6">
        <v>49570747.799999997</v>
      </c>
      <c r="H218" s="7">
        <v>0</v>
      </c>
      <c r="I218" s="6">
        <v>0</v>
      </c>
      <c r="J218" s="7">
        <v>10000</v>
      </c>
      <c r="K218" s="6">
        <v>239717.56</v>
      </c>
      <c r="L218" s="7">
        <v>-10000</v>
      </c>
      <c r="M218" s="6">
        <v>-239717.56</v>
      </c>
    </row>
    <row r="219" spans="1:13" x14ac:dyDescent="0.25">
      <c r="A219" s="8" t="s">
        <v>63</v>
      </c>
      <c r="B219" s="8" t="s">
        <v>941</v>
      </c>
      <c r="C219" s="8" t="s">
        <v>670</v>
      </c>
      <c r="D219" s="8" t="s">
        <v>925</v>
      </c>
      <c r="E219" s="7">
        <v>23.97176</v>
      </c>
      <c r="F219" s="7">
        <v>3728053.61</v>
      </c>
      <c r="G219" s="6">
        <v>89368006.480000004</v>
      </c>
      <c r="H219" s="7">
        <v>0</v>
      </c>
      <c r="I219" s="6">
        <v>0</v>
      </c>
      <c r="J219" s="7">
        <v>103409</v>
      </c>
      <c r="K219" s="6">
        <v>2478895.73</v>
      </c>
      <c r="L219" s="7">
        <v>-103409</v>
      </c>
      <c r="M219" s="6">
        <v>-2478895.73</v>
      </c>
    </row>
    <row r="220" spans="1:13" x14ac:dyDescent="0.25">
      <c r="A220" s="8" t="s">
        <v>63</v>
      </c>
      <c r="B220" s="8" t="s">
        <v>941</v>
      </c>
      <c r="C220" s="8" t="s">
        <v>671</v>
      </c>
      <c r="D220" s="8" t="s">
        <v>925</v>
      </c>
      <c r="E220" s="7">
        <v>23.97176</v>
      </c>
      <c r="F220" s="7">
        <v>2116536.2400000002</v>
      </c>
      <c r="G220" s="6">
        <v>50737098.850000001</v>
      </c>
      <c r="H220" s="7">
        <v>323793.55</v>
      </c>
      <c r="I220" s="6">
        <v>7761901.3099999996</v>
      </c>
      <c r="J220" s="7">
        <v>459701.25</v>
      </c>
      <c r="K220" s="6">
        <v>11019848.01</v>
      </c>
      <c r="L220" s="7">
        <v>-135907.70000000001</v>
      </c>
      <c r="M220" s="6">
        <v>-3257946.7</v>
      </c>
    </row>
    <row r="221" spans="1:13" x14ac:dyDescent="0.25">
      <c r="A221" s="8" t="s">
        <v>63</v>
      </c>
      <c r="B221" s="8" t="s">
        <v>941</v>
      </c>
      <c r="C221" s="8" t="s">
        <v>672</v>
      </c>
      <c r="D221" s="8" t="s">
        <v>925</v>
      </c>
      <c r="E221" s="7">
        <v>18.9725</v>
      </c>
      <c r="F221" s="7">
        <v>39255406.890000001</v>
      </c>
      <c r="G221" s="6">
        <v>744773207.24000001</v>
      </c>
      <c r="H221" s="7">
        <v>0</v>
      </c>
      <c r="I221" s="6">
        <v>0</v>
      </c>
      <c r="J221" s="7">
        <v>240732.42</v>
      </c>
      <c r="K221" s="6">
        <v>4567295.7699999996</v>
      </c>
      <c r="L221" s="7">
        <v>-240732.42</v>
      </c>
      <c r="M221" s="6">
        <v>-4567295.7699999996</v>
      </c>
    </row>
    <row r="222" spans="1:13" x14ac:dyDescent="0.25">
      <c r="A222" s="8" t="s">
        <v>63</v>
      </c>
      <c r="B222" s="8" t="s">
        <v>941</v>
      </c>
      <c r="C222" s="8" t="s">
        <v>673</v>
      </c>
      <c r="D222" s="8" t="s">
        <v>925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63</v>
      </c>
      <c r="B223" s="8" t="s">
        <v>941</v>
      </c>
      <c r="C223" s="8" t="s">
        <v>674</v>
      </c>
      <c r="D223" s="8" t="s">
        <v>925</v>
      </c>
      <c r="E223" s="7">
        <v>18.9725</v>
      </c>
      <c r="F223" s="7">
        <v>9203131.5899999999</v>
      </c>
      <c r="G223" s="6">
        <v>174606414.13999999</v>
      </c>
      <c r="H223" s="7">
        <v>105952.99</v>
      </c>
      <c r="I223" s="6">
        <v>2010193.19</v>
      </c>
      <c r="J223" s="7">
        <v>531479.72</v>
      </c>
      <c r="K223" s="6">
        <v>10083499.07</v>
      </c>
      <c r="L223" s="7">
        <v>-425526.73</v>
      </c>
      <c r="M223" s="6">
        <v>-8073305.8799999999</v>
      </c>
    </row>
    <row r="224" spans="1:13" x14ac:dyDescent="0.25">
      <c r="A224" s="8" t="s">
        <v>63</v>
      </c>
      <c r="B224" s="8" t="s">
        <v>95</v>
      </c>
      <c r="C224" s="8" t="s">
        <v>663</v>
      </c>
      <c r="D224" s="8" t="s">
        <v>927</v>
      </c>
      <c r="E224" s="7">
        <v>23.97176</v>
      </c>
      <c r="F224" s="7">
        <v>802126.23</v>
      </c>
      <c r="G224" s="6">
        <v>19228377.48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63</v>
      </c>
      <c r="B225" s="8" t="s">
        <v>95</v>
      </c>
      <c r="C225" s="8" t="s">
        <v>664</v>
      </c>
      <c r="D225" s="8" t="s">
        <v>927</v>
      </c>
      <c r="E225" s="7">
        <v>23.971757</v>
      </c>
      <c r="F225" s="7">
        <v>34901</v>
      </c>
      <c r="G225" s="6">
        <v>836638.3</v>
      </c>
      <c r="H225" s="7">
        <v>0</v>
      </c>
      <c r="I225" s="6">
        <v>0</v>
      </c>
      <c r="J225" s="7">
        <v>16420.849999999999</v>
      </c>
      <c r="K225" s="6">
        <v>393636.65</v>
      </c>
      <c r="L225" s="7">
        <v>-16420.849999999999</v>
      </c>
      <c r="M225" s="6">
        <v>-393636.65</v>
      </c>
    </row>
    <row r="226" spans="1:13" x14ac:dyDescent="0.25">
      <c r="A226" s="8" t="s">
        <v>63</v>
      </c>
      <c r="B226" s="8" t="s">
        <v>95</v>
      </c>
      <c r="C226" s="8" t="s">
        <v>665</v>
      </c>
      <c r="D226" s="8" t="s">
        <v>925</v>
      </c>
      <c r="E226" s="7">
        <v>23.971758999999999</v>
      </c>
      <c r="F226" s="7">
        <v>501182.4</v>
      </c>
      <c r="G226" s="6">
        <v>12014224.130000001</v>
      </c>
      <c r="H226" s="7">
        <v>0</v>
      </c>
      <c r="I226" s="6">
        <v>0</v>
      </c>
      <c r="J226" s="7">
        <v>24048.39</v>
      </c>
      <c r="K226" s="6">
        <v>576482.23</v>
      </c>
      <c r="L226" s="7">
        <v>-24048.39</v>
      </c>
      <c r="M226" s="6">
        <v>-576482.23</v>
      </c>
    </row>
    <row r="227" spans="1:13" x14ac:dyDescent="0.25">
      <c r="A227" s="8" t="s">
        <v>63</v>
      </c>
      <c r="B227" s="8" t="s">
        <v>95</v>
      </c>
      <c r="C227" s="8" t="s">
        <v>666</v>
      </c>
      <c r="D227" s="8" t="s">
        <v>925</v>
      </c>
      <c r="E227" s="7">
        <v>18.9725</v>
      </c>
      <c r="F227" s="7">
        <v>19689316.27</v>
      </c>
      <c r="G227" s="6">
        <v>373555552.97000003</v>
      </c>
      <c r="H227" s="7">
        <v>400.17</v>
      </c>
      <c r="I227" s="6">
        <v>7592.22</v>
      </c>
      <c r="J227" s="7">
        <v>158751.42000000001</v>
      </c>
      <c r="K227" s="6">
        <v>3011911.4</v>
      </c>
      <c r="L227" s="7">
        <v>-158351.25</v>
      </c>
      <c r="M227" s="6">
        <v>-3004319.18</v>
      </c>
    </row>
    <row r="228" spans="1:13" x14ac:dyDescent="0.25">
      <c r="A228" s="8" t="s">
        <v>63</v>
      </c>
      <c r="B228" s="8" t="s">
        <v>95</v>
      </c>
      <c r="C228" s="8" t="s">
        <v>667</v>
      </c>
      <c r="D228" s="8" t="s">
        <v>925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63</v>
      </c>
      <c r="B229" s="8" t="s">
        <v>95</v>
      </c>
      <c r="C229" s="8" t="s">
        <v>668</v>
      </c>
      <c r="D229" s="8" t="s">
        <v>925</v>
      </c>
      <c r="E229" s="7">
        <v>18.9725</v>
      </c>
      <c r="F229" s="7">
        <v>1722844.24</v>
      </c>
      <c r="G229" s="6">
        <v>32686662.43</v>
      </c>
      <c r="H229" s="7">
        <v>36905.96</v>
      </c>
      <c r="I229" s="6">
        <v>700198.31</v>
      </c>
      <c r="J229" s="7">
        <v>179830.49</v>
      </c>
      <c r="K229" s="6">
        <v>3411833.91</v>
      </c>
      <c r="L229" s="7">
        <v>-142924.53</v>
      </c>
      <c r="M229" s="6">
        <v>-2711635.6</v>
      </c>
    </row>
    <row r="230" spans="1:13" x14ac:dyDescent="0.25">
      <c r="A230" s="8" t="s">
        <v>63</v>
      </c>
      <c r="B230" s="8" t="s">
        <v>95</v>
      </c>
      <c r="C230" s="8" t="s">
        <v>669</v>
      </c>
      <c r="D230" s="8" t="s">
        <v>925</v>
      </c>
      <c r="E230" s="7">
        <v>23.971758999999999</v>
      </c>
      <c r="F230" s="7">
        <v>695622.58</v>
      </c>
      <c r="G230" s="6">
        <v>16675297.439999999</v>
      </c>
      <c r="H230" s="7">
        <v>0</v>
      </c>
      <c r="I230" s="6">
        <v>0</v>
      </c>
      <c r="J230" s="7">
        <v>11022.99</v>
      </c>
      <c r="K230" s="6">
        <v>264240.59000000003</v>
      </c>
      <c r="L230" s="7">
        <v>-11022.99</v>
      </c>
      <c r="M230" s="6">
        <v>-264240.59000000003</v>
      </c>
    </row>
    <row r="231" spans="1:13" x14ac:dyDescent="0.25">
      <c r="A231" s="8" t="s">
        <v>63</v>
      </c>
      <c r="B231" s="8" t="s">
        <v>95</v>
      </c>
      <c r="C231" s="8" t="s">
        <v>670</v>
      </c>
      <c r="D231" s="8" t="s">
        <v>925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63</v>
      </c>
      <c r="B232" s="8" t="s">
        <v>95</v>
      </c>
      <c r="C232" s="8" t="s">
        <v>671</v>
      </c>
      <c r="D232" s="8" t="s">
        <v>925</v>
      </c>
      <c r="E232" s="7">
        <v>23.97176</v>
      </c>
      <c r="F232" s="7">
        <v>243846.27</v>
      </c>
      <c r="G232" s="6">
        <v>5845424.3300000001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63</v>
      </c>
      <c r="B233" s="8" t="s">
        <v>95</v>
      </c>
      <c r="C233" s="8" t="s">
        <v>672</v>
      </c>
      <c r="D233" s="8" t="s">
        <v>925</v>
      </c>
      <c r="E233" s="7">
        <v>18.9725</v>
      </c>
      <c r="F233" s="7">
        <v>26046228.719999999</v>
      </c>
      <c r="G233" s="6">
        <v>494162074.45999998</v>
      </c>
      <c r="H233" s="7">
        <v>55882.11</v>
      </c>
      <c r="I233" s="6">
        <v>1060223.33</v>
      </c>
      <c r="J233" s="7">
        <v>2569156.42</v>
      </c>
      <c r="K233" s="6">
        <v>48743320.149999999</v>
      </c>
      <c r="L233" s="7">
        <v>-2513274.31</v>
      </c>
      <c r="M233" s="6">
        <v>-47683096.82</v>
      </c>
    </row>
    <row r="234" spans="1:13" x14ac:dyDescent="0.25">
      <c r="A234" s="8" t="s">
        <v>63</v>
      </c>
      <c r="B234" s="8" t="s">
        <v>95</v>
      </c>
      <c r="C234" s="8" t="s">
        <v>673</v>
      </c>
      <c r="D234" s="8" t="s">
        <v>925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63</v>
      </c>
      <c r="B235" s="8" t="s">
        <v>95</v>
      </c>
      <c r="C235" s="8" t="s">
        <v>674</v>
      </c>
      <c r="D235" s="8" t="s">
        <v>925</v>
      </c>
      <c r="E235" s="7">
        <v>18.972498999999999</v>
      </c>
      <c r="F235" s="7">
        <v>2108187.98</v>
      </c>
      <c r="G235" s="6">
        <v>39997596.380000003</v>
      </c>
      <c r="H235" s="7">
        <v>0</v>
      </c>
      <c r="I235" s="6">
        <v>0</v>
      </c>
      <c r="J235" s="7">
        <v>145690.98000000001</v>
      </c>
      <c r="K235" s="6">
        <v>2764122.12</v>
      </c>
      <c r="L235" s="7">
        <v>-145690.98000000001</v>
      </c>
      <c r="M235" s="6">
        <v>-2764122.12</v>
      </c>
    </row>
    <row r="236" spans="1:13" x14ac:dyDescent="0.25">
      <c r="A236" s="8" t="s">
        <v>64</v>
      </c>
      <c r="B236" s="8" t="s">
        <v>941</v>
      </c>
      <c r="C236" s="8" t="s">
        <v>691</v>
      </c>
      <c r="D236" s="8" t="s">
        <v>925</v>
      </c>
      <c r="E236" s="7">
        <v>18.936250000000001</v>
      </c>
      <c r="F236" s="7">
        <v>392679176.55000001</v>
      </c>
      <c r="G236" s="6">
        <v>7435871093</v>
      </c>
      <c r="H236" s="7">
        <v>27518447.800000001</v>
      </c>
      <c r="I236" s="6">
        <v>521948047.62</v>
      </c>
      <c r="J236" s="7">
        <v>15867521.75</v>
      </c>
      <c r="K236" s="6">
        <v>299448657.36000001</v>
      </c>
      <c r="L236" s="7">
        <v>11650926.050000001</v>
      </c>
      <c r="M236" s="6">
        <v>222499390.25</v>
      </c>
    </row>
    <row r="237" spans="1:13" x14ac:dyDescent="0.25">
      <c r="A237" s="8" t="s">
        <v>64</v>
      </c>
      <c r="B237" s="8" t="s">
        <v>941</v>
      </c>
      <c r="C237" s="8" t="s">
        <v>692</v>
      </c>
      <c r="D237" s="8" t="s">
        <v>925</v>
      </c>
      <c r="E237" s="7">
        <v>18.936250000000001</v>
      </c>
      <c r="F237" s="7">
        <v>32124254.66</v>
      </c>
      <c r="G237" s="6">
        <v>608312920.25</v>
      </c>
      <c r="H237" s="7">
        <v>43590.48</v>
      </c>
      <c r="I237" s="6">
        <v>836337.85</v>
      </c>
      <c r="J237" s="7">
        <v>1</v>
      </c>
      <c r="K237" s="6">
        <v>1</v>
      </c>
      <c r="L237" s="7">
        <v>43589.48</v>
      </c>
      <c r="M237" s="6">
        <v>836336.85</v>
      </c>
    </row>
    <row r="238" spans="1:13" x14ac:dyDescent="0.25">
      <c r="A238" s="8" t="s">
        <v>64</v>
      </c>
      <c r="B238" s="8" t="s">
        <v>941</v>
      </c>
      <c r="C238" s="8" t="s">
        <v>693</v>
      </c>
      <c r="D238" s="8" t="s">
        <v>925</v>
      </c>
      <c r="E238" s="7">
        <v>18.936250000000001</v>
      </c>
      <c r="F238" s="7">
        <v>251711012.50999999</v>
      </c>
      <c r="G238" s="6">
        <v>4766462683.8000002</v>
      </c>
      <c r="H238" s="7">
        <v>969921.76</v>
      </c>
      <c r="I238" s="6">
        <v>18412208.800000001</v>
      </c>
      <c r="J238" s="7">
        <v>1263449.8700000001</v>
      </c>
      <c r="K238" s="6">
        <v>23639412.23</v>
      </c>
      <c r="L238" s="7">
        <v>-293528.11</v>
      </c>
      <c r="M238" s="6">
        <v>-5227203.43</v>
      </c>
    </row>
    <row r="239" spans="1:13" x14ac:dyDescent="0.25">
      <c r="A239" s="8" t="s">
        <v>64</v>
      </c>
      <c r="B239" s="8" t="s">
        <v>941</v>
      </c>
      <c r="C239" s="8" t="s">
        <v>694</v>
      </c>
      <c r="D239" s="8" t="s">
        <v>925</v>
      </c>
      <c r="E239" s="7">
        <v>18.936250000000001</v>
      </c>
      <c r="F239" s="7">
        <v>491311245.62</v>
      </c>
      <c r="G239" s="6">
        <v>9303592620</v>
      </c>
      <c r="H239" s="7">
        <v>5592742.5800000001</v>
      </c>
      <c r="I239" s="6">
        <v>104872967.8</v>
      </c>
      <c r="J239" s="7">
        <v>12772338.359999999</v>
      </c>
      <c r="K239" s="6">
        <v>241169808.72999999</v>
      </c>
      <c r="L239" s="7">
        <v>-7179595.7699999996</v>
      </c>
      <c r="M239" s="6">
        <v>-136296840.93000001</v>
      </c>
    </row>
    <row r="240" spans="1:13" x14ac:dyDescent="0.25">
      <c r="A240" s="8" t="s">
        <v>64</v>
      </c>
      <c r="B240" s="8" t="s">
        <v>95</v>
      </c>
      <c r="C240" s="8" t="s">
        <v>691</v>
      </c>
      <c r="D240" s="8" t="s">
        <v>925</v>
      </c>
      <c r="E240" s="7">
        <v>18.936250000000001</v>
      </c>
      <c r="F240" s="7">
        <v>2066754.3</v>
      </c>
      <c r="G240" s="6">
        <v>39136576.280000001</v>
      </c>
      <c r="H240" s="7">
        <v>5492.44</v>
      </c>
      <c r="I240" s="6">
        <v>103655.55</v>
      </c>
      <c r="J240" s="7">
        <v>707060.16</v>
      </c>
      <c r="K240" s="6">
        <v>13322298.130000001</v>
      </c>
      <c r="L240" s="7">
        <v>-701567.72</v>
      </c>
      <c r="M240" s="6">
        <v>-13218642.58</v>
      </c>
    </row>
    <row r="241" spans="1:13" x14ac:dyDescent="0.25">
      <c r="A241" s="8" t="s">
        <v>64</v>
      </c>
      <c r="B241" s="8" t="s">
        <v>95</v>
      </c>
      <c r="C241" s="8" t="s">
        <v>692</v>
      </c>
      <c r="D241" s="8" t="s">
        <v>925</v>
      </c>
      <c r="E241" s="7">
        <v>18.936250000000001</v>
      </c>
      <c r="F241" s="7">
        <v>3337125.45</v>
      </c>
      <c r="G241" s="6">
        <v>63192642.189999998</v>
      </c>
      <c r="H241" s="7">
        <v>3004350.59</v>
      </c>
      <c r="I241" s="6">
        <v>56963805.560000002</v>
      </c>
      <c r="J241" s="7">
        <v>3030866.7</v>
      </c>
      <c r="K241" s="6">
        <v>57468138.869999997</v>
      </c>
      <c r="L241" s="7">
        <v>-26516.11</v>
      </c>
      <c r="M241" s="6">
        <v>-504333.31</v>
      </c>
    </row>
    <row r="242" spans="1:13" x14ac:dyDescent="0.25">
      <c r="A242" s="8" t="s">
        <v>64</v>
      </c>
      <c r="B242" s="8" t="s">
        <v>95</v>
      </c>
      <c r="C242" s="8" t="s">
        <v>693</v>
      </c>
      <c r="D242" s="8" t="s">
        <v>925</v>
      </c>
      <c r="E242" s="7">
        <v>18.936250000000001</v>
      </c>
      <c r="F242" s="7">
        <v>20142966.030000001</v>
      </c>
      <c r="G242" s="6">
        <v>381432242.38</v>
      </c>
      <c r="H242" s="7">
        <v>20485.68</v>
      </c>
      <c r="I242" s="6">
        <v>385169.7</v>
      </c>
      <c r="J242" s="7">
        <v>1243408.68</v>
      </c>
      <c r="K242" s="6">
        <v>23428287.960000001</v>
      </c>
      <c r="L242" s="7">
        <v>-1222923</v>
      </c>
      <c r="M242" s="6">
        <v>-23043118.25</v>
      </c>
    </row>
    <row r="243" spans="1:13" x14ac:dyDescent="0.25">
      <c r="A243" s="8" t="s">
        <v>64</v>
      </c>
      <c r="B243" s="8" t="s">
        <v>95</v>
      </c>
      <c r="C243" s="8" t="s">
        <v>694</v>
      </c>
      <c r="D243" s="8" t="s">
        <v>925</v>
      </c>
      <c r="E243" s="7">
        <v>18.936250000000001</v>
      </c>
      <c r="F243" s="7">
        <v>64382937.039999999</v>
      </c>
      <c r="G243" s="6">
        <v>1219171397.5</v>
      </c>
      <c r="H243" s="7">
        <v>209618.73</v>
      </c>
      <c r="I243" s="6">
        <v>3950202.25</v>
      </c>
      <c r="J243" s="7">
        <v>11662120.550000001</v>
      </c>
      <c r="K243" s="6">
        <v>220268567.02000001</v>
      </c>
      <c r="L243" s="7">
        <v>-11452501.82</v>
      </c>
      <c r="M243" s="6">
        <v>-216318364.77000001</v>
      </c>
    </row>
    <row r="244" spans="1:13" x14ac:dyDescent="0.25">
      <c r="A244" s="8" t="s">
        <v>65</v>
      </c>
      <c r="B244" s="8" t="s">
        <v>941</v>
      </c>
      <c r="C244" s="8" t="s">
        <v>700</v>
      </c>
      <c r="D244" s="8" t="s">
        <v>925</v>
      </c>
      <c r="E244" s="7">
        <v>18.936250000000001</v>
      </c>
      <c r="F244" s="7">
        <v>423422850.63999999</v>
      </c>
      <c r="G244" s="6">
        <v>8018040994.3999996</v>
      </c>
      <c r="H244" s="7">
        <v>1008240</v>
      </c>
      <c r="I244" s="6">
        <v>19072119.739999998</v>
      </c>
      <c r="J244" s="7">
        <v>1</v>
      </c>
      <c r="K244" s="6">
        <v>1</v>
      </c>
      <c r="L244" s="7">
        <v>1008239</v>
      </c>
      <c r="M244" s="6">
        <v>19072118.739999998</v>
      </c>
    </row>
    <row r="245" spans="1:13" x14ac:dyDescent="0.25">
      <c r="A245" s="8" t="s">
        <v>65</v>
      </c>
      <c r="B245" s="8" t="s">
        <v>941</v>
      </c>
      <c r="C245" s="8" t="s">
        <v>702</v>
      </c>
      <c r="D245" s="8" t="s">
        <v>925</v>
      </c>
      <c r="E245" s="7">
        <v>18.936250000000001</v>
      </c>
      <c r="F245" s="7">
        <v>52652160.600000001</v>
      </c>
      <c r="G245" s="6">
        <v>997034481.01999998</v>
      </c>
      <c r="H245" s="7">
        <v>27456417.510000002</v>
      </c>
      <c r="I245" s="6">
        <v>520049412.48000002</v>
      </c>
      <c r="J245" s="7">
        <v>13578604.92</v>
      </c>
      <c r="K245" s="6">
        <v>256873260.66999999</v>
      </c>
      <c r="L245" s="7">
        <v>13877812.59</v>
      </c>
      <c r="M245" s="6">
        <v>263176151.81</v>
      </c>
    </row>
    <row r="246" spans="1:13" x14ac:dyDescent="0.25">
      <c r="A246" s="8" t="s">
        <v>65</v>
      </c>
      <c r="B246" s="8" t="s">
        <v>95</v>
      </c>
      <c r="C246" s="8" t="s">
        <v>702</v>
      </c>
      <c r="D246" s="8" t="s">
        <v>925</v>
      </c>
      <c r="E246" s="7">
        <v>18.936250000000001</v>
      </c>
      <c r="F246" s="7">
        <v>21631642.73</v>
      </c>
      <c r="G246" s="6">
        <v>409622196.66000003</v>
      </c>
      <c r="H246" s="7">
        <v>12234666.140000001</v>
      </c>
      <c r="I246" s="6">
        <v>230673454.66</v>
      </c>
      <c r="J246" s="7">
        <v>13601037.42</v>
      </c>
      <c r="K246" s="6">
        <v>257977676.78999999</v>
      </c>
      <c r="L246" s="7">
        <v>-1366371.28</v>
      </c>
      <c r="M246" s="6">
        <v>-27304222.129999999</v>
      </c>
    </row>
    <row r="247" spans="1:13" x14ac:dyDescent="0.25">
      <c r="A247" s="8" t="s">
        <v>66</v>
      </c>
      <c r="B247" s="8" t="s">
        <v>941</v>
      </c>
      <c r="C247" s="8" t="s">
        <v>705</v>
      </c>
      <c r="D247" s="8" t="s">
        <v>925</v>
      </c>
      <c r="E247" s="7">
        <v>18.875699999999998</v>
      </c>
      <c r="F247" s="7">
        <v>16637612.34</v>
      </c>
      <c r="G247" s="6">
        <v>314046579.31</v>
      </c>
      <c r="H247" s="7">
        <v>92181.07</v>
      </c>
      <c r="I247" s="6">
        <v>1739982.13</v>
      </c>
      <c r="J247" s="7">
        <v>0</v>
      </c>
      <c r="K247" s="6">
        <v>0</v>
      </c>
      <c r="L247" s="7">
        <v>92181.07</v>
      </c>
      <c r="M247" s="6">
        <v>1739982.13</v>
      </c>
    </row>
    <row r="248" spans="1:13" x14ac:dyDescent="0.25">
      <c r="A248" s="8" t="s">
        <v>66</v>
      </c>
      <c r="B248" s="8" t="s">
        <v>941</v>
      </c>
      <c r="C248" s="8" t="s">
        <v>706</v>
      </c>
      <c r="D248" s="8" t="s">
        <v>925</v>
      </c>
      <c r="E248" s="7">
        <v>18.875699999999998</v>
      </c>
      <c r="F248" s="7">
        <v>12102270.050000001</v>
      </c>
      <c r="G248" s="6">
        <v>228438818.84999999</v>
      </c>
      <c r="H248" s="7">
        <v>66274.55</v>
      </c>
      <c r="I248" s="6">
        <v>1250978.47</v>
      </c>
      <c r="J248" s="7">
        <v>0</v>
      </c>
      <c r="K248" s="6">
        <v>0</v>
      </c>
      <c r="L248" s="7">
        <v>66274.55</v>
      </c>
      <c r="M248" s="6">
        <v>1250978.47</v>
      </c>
    </row>
    <row r="249" spans="1:13" x14ac:dyDescent="0.25">
      <c r="A249" s="8" t="s">
        <v>66</v>
      </c>
      <c r="B249" s="8" t="s">
        <v>941</v>
      </c>
      <c r="C249" s="8" t="s">
        <v>709</v>
      </c>
      <c r="D249" s="8" t="s">
        <v>925</v>
      </c>
      <c r="E249" s="7">
        <v>18.875699000000001</v>
      </c>
      <c r="F249" s="7">
        <v>1494081.4</v>
      </c>
      <c r="G249" s="6">
        <v>28201832.27</v>
      </c>
      <c r="H249" s="7">
        <v>59158.71</v>
      </c>
      <c r="I249" s="6">
        <v>1116662.1200000001</v>
      </c>
      <c r="J249" s="7">
        <v>0</v>
      </c>
      <c r="K249" s="6">
        <v>0</v>
      </c>
      <c r="L249" s="7">
        <v>59158.71</v>
      </c>
      <c r="M249" s="6">
        <v>1116662.1200000001</v>
      </c>
    </row>
    <row r="250" spans="1:13" x14ac:dyDescent="0.25">
      <c r="A250" s="8" t="s">
        <v>66</v>
      </c>
      <c r="B250" s="8" t="s">
        <v>95</v>
      </c>
      <c r="C250" s="8" t="s">
        <v>705</v>
      </c>
      <c r="D250" s="8" t="s">
        <v>925</v>
      </c>
      <c r="E250" s="7">
        <v>18.875699999999998</v>
      </c>
      <c r="F250" s="7">
        <v>3446034.31</v>
      </c>
      <c r="G250" s="6">
        <v>65046309.880000003</v>
      </c>
      <c r="H250" s="7">
        <v>16464.5</v>
      </c>
      <c r="I250" s="6">
        <v>310779.03000000003</v>
      </c>
      <c r="J250" s="7">
        <v>5541.68</v>
      </c>
      <c r="K250" s="6">
        <v>104603.07</v>
      </c>
      <c r="L250" s="7">
        <v>10922.82</v>
      </c>
      <c r="M250" s="6">
        <v>206175.96</v>
      </c>
    </row>
    <row r="251" spans="1:13" x14ac:dyDescent="0.25">
      <c r="A251" s="8" t="s">
        <v>66</v>
      </c>
      <c r="B251" s="8" t="s">
        <v>95</v>
      </c>
      <c r="C251" s="8" t="s">
        <v>706</v>
      </c>
      <c r="D251" s="8" t="s">
        <v>925</v>
      </c>
      <c r="E251" s="7">
        <v>18.875699000000001</v>
      </c>
      <c r="F251" s="7">
        <v>2219608.62</v>
      </c>
      <c r="G251" s="6">
        <v>41896666.340000004</v>
      </c>
      <c r="H251" s="7">
        <v>16111.49</v>
      </c>
      <c r="I251" s="6">
        <v>304115.71999999997</v>
      </c>
      <c r="J251" s="7">
        <v>769659.45</v>
      </c>
      <c r="K251" s="6">
        <v>14527860.789999999</v>
      </c>
      <c r="L251" s="7">
        <v>-753547.95</v>
      </c>
      <c r="M251" s="6">
        <v>-14223745.08</v>
      </c>
    </row>
    <row r="252" spans="1:13" x14ac:dyDescent="0.25">
      <c r="A252" s="8" t="s">
        <v>66</v>
      </c>
      <c r="B252" s="8" t="s">
        <v>95</v>
      </c>
      <c r="C252" s="8" t="s">
        <v>709</v>
      </c>
      <c r="D252" s="8" t="s">
        <v>925</v>
      </c>
      <c r="E252" s="7">
        <v>18.875699999999998</v>
      </c>
      <c r="F252" s="7">
        <v>120526.39999999999</v>
      </c>
      <c r="G252" s="6">
        <v>2275020.21</v>
      </c>
      <c r="H252" s="7">
        <v>677.35</v>
      </c>
      <c r="I252" s="6">
        <v>12785.41</v>
      </c>
      <c r="J252" s="7">
        <v>184.55</v>
      </c>
      <c r="K252" s="6">
        <v>3483.42</v>
      </c>
      <c r="L252" s="7">
        <v>492.8</v>
      </c>
      <c r="M252" s="6">
        <v>9301.99</v>
      </c>
    </row>
    <row r="253" spans="1:13" x14ac:dyDescent="0.25">
      <c r="A253" s="8" t="s">
        <v>67</v>
      </c>
      <c r="B253" s="8" t="s">
        <v>941</v>
      </c>
      <c r="C253" s="8" t="s">
        <v>67</v>
      </c>
      <c r="D253" s="8" t="s">
        <v>925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67</v>
      </c>
      <c r="B254" s="8" t="s">
        <v>95</v>
      </c>
      <c r="C254" s="8" t="s">
        <v>67</v>
      </c>
      <c r="D254" s="8" t="s">
        <v>925</v>
      </c>
      <c r="E254" s="7">
        <v>18.974972000000001</v>
      </c>
      <c r="F254" s="7">
        <v>104571908.59999999</v>
      </c>
      <c r="G254" s="6">
        <v>1984249038.72</v>
      </c>
      <c r="H254" s="7">
        <v>82308.649999999994</v>
      </c>
      <c r="I254" s="6">
        <v>1561804.33</v>
      </c>
      <c r="J254" s="7">
        <v>27489498.309999999</v>
      </c>
      <c r="K254" s="6">
        <v>521612461</v>
      </c>
      <c r="L254" s="7">
        <v>-27407189.66</v>
      </c>
      <c r="M254" s="6">
        <v>-520050656.67000002</v>
      </c>
    </row>
    <row r="255" spans="1:13" x14ac:dyDescent="0.25">
      <c r="A255" s="8" t="s">
        <v>70</v>
      </c>
      <c r="B255" s="8" t="s">
        <v>95</v>
      </c>
      <c r="C255" s="8" t="s">
        <v>718</v>
      </c>
      <c r="D255" s="8" t="s">
        <v>925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71</v>
      </c>
      <c r="B256" s="8" t="s">
        <v>941</v>
      </c>
      <c r="C256" s="8" t="s">
        <v>721</v>
      </c>
      <c r="D256" s="8" t="s">
        <v>925</v>
      </c>
      <c r="E256" s="7">
        <v>18.930199000000002</v>
      </c>
      <c r="F256" s="7">
        <v>8145510.8200000003</v>
      </c>
      <c r="G256" s="6">
        <v>154196148.91999999</v>
      </c>
      <c r="H256" s="7">
        <v>1271055.1100000001</v>
      </c>
      <c r="I256" s="6">
        <v>24061327.440000001</v>
      </c>
      <c r="J256" s="7">
        <v>464232</v>
      </c>
      <c r="K256" s="6">
        <v>8788004.6099999994</v>
      </c>
      <c r="L256" s="7">
        <v>806823.11</v>
      </c>
      <c r="M256" s="6">
        <v>15273322.84</v>
      </c>
    </row>
    <row r="257" spans="1:13" x14ac:dyDescent="0.25">
      <c r="A257" s="8" t="s">
        <v>71</v>
      </c>
      <c r="B257" s="8" t="s">
        <v>941</v>
      </c>
      <c r="C257" s="8" t="s">
        <v>722</v>
      </c>
      <c r="D257" s="8" t="s">
        <v>925</v>
      </c>
      <c r="E257" s="7">
        <v>18.930199999999999</v>
      </c>
      <c r="F257" s="7">
        <v>7851715.6799999997</v>
      </c>
      <c r="G257" s="6">
        <v>148634548.16999999</v>
      </c>
      <c r="H257" s="7">
        <v>245000</v>
      </c>
      <c r="I257" s="6">
        <v>4637899</v>
      </c>
      <c r="J257" s="7">
        <v>294448.98</v>
      </c>
      <c r="K257" s="6">
        <v>5573978.0800000001</v>
      </c>
      <c r="L257" s="7">
        <v>-49448.98</v>
      </c>
      <c r="M257" s="6">
        <v>-936079.08</v>
      </c>
    </row>
    <row r="258" spans="1:13" x14ac:dyDescent="0.25">
      <c r="A258" s="8" t="s">
        <v>71</v>
      </c>
      <c r="B258" s="8" t="s">
        <v>941</v>
      </c>
      <c r="C258" s="8" t="s">
        <v>723</v>
      </c>
      <c r="D258" s="8" t="s">
        <v>925</v>
      </c>
      <c r="E258" s="7">
        <v>18.930199999999999</v>
      </c>
      <c r="F258" s="7">
        <v>7064900.6100000003</v>
      </c>
      <c r="G258" s="6">
        <v>133739981.53</v>
      </c>
      <c r="H258" s="7">
        <v>0</v>
      </c>
      <c r="I258" s="6">
        <v>0</v>
      </c>
      <c r="J258" s="7">
        <v>281468.26</v>
      </c>
      <c r="K258" s="6">
        <v>5328250.46</v>
      </c>
      <c r="L258" s="7">
        <v>-281468.26</v>
      </c>
      <c r="M258" s="6">
        <v>-5328250.46</v>
      </c>
    </row>
    <row r="259" spans="1:13" x14ac:dyDescent="0.25">
      <c r="A259" s="8" t="s">
        <v>71</v>
      </c>
      <c r="B259" s="8" t="s">
        <v>941</v>
      </c>
      <c r="C259" s="8" t="s">
        <v>724</v>
      </c>
      <c r="D259" s="8" t="s">
        <v>927</v>
      </c>
      <c r="E259" s="7">
        <v>18.930199999999999</v>
      </c>
      <c r="F259" s="7">
        <v>6540263.6399999997</v>
      </c>
      <c r="G259" s="6">
        <v>123808498.76000001</v>
      </c>
      <c r="H259" s="7">
        <v>0</v>
      </c>
      <c r="I259" s="6">
        <v>0</v>
      </c>
      <c r="J259" s="7">
        <v>275939.59000000003</v>
      </c>
      <c r="K259" s="6">
        <v>5223591.63</v>
      </c>
      <c r="L259" s="7">
        <v>-275939.59000000003</v>
      </c>
      <c r="M259" s="6">
        <v>-5223591.63</v>
      </c>
    </row>
    <row r="260" spans="1:13" x14ac:dyDescent="0.25">
      <c r="A260" s="8" t="s">
        <v>71</v>
      </c>
      <c r="B260" s="8" t="s">
        <v>941</v>
      </c>
      <c r="C260" s="8" t="s">
        <v>725</v>
      </c>
      <c r="D260" s="8" t="s">
        <v>925</v>
      </c>
      <c r="E260" s="7">
        <v>23.895399000000001</v>
      </c>
      <c r="F260" s="7">
        <v>5186546.04</v>
      </c>
      <c r="G260" s="6">
        <v>123934592.23999999</v>
      </c>
      <c r="H260" s="7">
        <v>0</v>
      </c>
      <c r="I260" s="6">
        <v>0</v>
      </c>
      <c r="J260" s="7">
        <v>414500</v>
      </c>
      <c r="K260" s="6">
        <v>9904643.3000000007</v>
      </c>
      <c r="L260" s="7">
        <v>-414500</v>
      </c>
      <c r="M260" s="6">
        <v>-9904643.3000000007</v>
      </c>
    </row>
    <row r="261" spans="1:13" x14ac:dyDescent="0.25">
      <c r="A261" s="8" t="s">
        <v>71</v>
      </c>
      <c r="B261" s="8" t="s">
        <v>941</v>
      </c>
      <c r="C261" s="8" t="s">
        <v>726</v>
      </c>
      <c r="D261" s="8" t="s">
        <v>927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71</v>
      </c>
      <c r="B262" s="8" t="s">
        <v>941</v>
      </c>
      <c r="C262" s="8" t="s">
        <v>727</v>
      </c>
      <c r="D262" s="8" t="s">
        <v>925</v>
      </c>
      <c r="E262" s="7">
        <v>23.895399000000001</v>
      </c>
      <c r="F262" s="7">
        <v>4769833.1500000004</v>
      </c>
      <c r="G262" s="6">
        <v>113977071.05</v>
      </c>
      <c r="H262" s="7">
        <v>0</v>
      </c>
      <c r="I262" s="6">
        <v>0</v>
      </c>
      <c r="J262" s="7">
        <v>401700</v>
      </c>
      <c r="K262" s="6">
        <v>9598782.1799999997</v>
      </c>
      <c r="L262" s="7">
        <v>-401700</v>
      </c>
      <c r="M262" s="6">
        <v>-9598782.1799999997</v>
      </c>
    </row>
    <row r="263" spans="1:13" x14ac:dyDescent="0.25">
      <c r="A263" s="8" t="s">
        <v>71</v>
      </c>
      <c r="B263" s="8" t="s">
        <v>941</v>
      </c>
      <c r="C263" s="8" t="s">
        <v>728</v>
      </c>
      <c r="D263" s="8" t="s">
        <v>925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71</v>
      </c>
      <c r="B264" s="8" t="s">
        <v>941</v>
      </c>
      <c r="C264" s="8" t="s">
        <v>729</v>
      </c>
      <c r="D264" s="8" t="s">
        <v>925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16921613.539999999</v>
      </c>
      <c r="K264" s="6">
        <v>320329528.63</v>
      </c>
      <c r="L264" s="7">
        <v>-16921613.539999999</v>
      </c>
      <c r="M264" s="6">
        <v>-320329528.63</v>
      </c>
    </row>
    <row r="265" spans="1:13" x14ac:dyDescent="0.25">
      <c r="A265" s="8" t="s">
        <v>71</v>
      </c>
      <c r="B265" s="8" t="s">
        <v>941</v>
      </c>
      <c r="C265" s="8" t="s">
        <v>730</v>
      </c>
      <c r="D265" s="8" t="s">
        <v>925</v>
      </c>
      <c r="E265" s="7">
        <v>18.930199999999999</v>
      </c>
      <c r="F265" s="7">
        <v>1303253.6200000001</v>
      </c>
      <c r="G265" s="6">
        <v>24670851.68</v>
      </c>
      <c r="H265" s="7">
        <v>269837.61</v>
      </c>
      <c r="I265" s="6">
        <v>5108079.92</v>
      </c>
      <c r="J265" s="7">
        <v>8000</v>
      </c>
      <c r="K265" s="6">
        <v>151441.60000000001</v>
      </c>
      <c r="L265" s="7">
        <v>261837.61</v>
      </c>
      <c r="M265" s="6">
        <v>4956638.32</v>
      </c>
    </row>
    <row r="266" spans="1:13" x14ac:dyDescent="0.25">
      <c r="A266" s="8" t="s">
        <v>71</v>
      </c>
      <c r="B266" s="8" t="s">
        <v>941</v>
      </c>
      <c r="C266" s="8" t="s">
        <v>731</v>
      </c>
      <c r="D266" s="8" t="s">
        <v>925</v>
      </c>
      <c r="E266" s="7">
        <v>18.930199999999999</v>
      </c>
      <c r="F266" s="7">
        <v>7217871.96</v>
      </c>
      <c r="G266" s="6">
        <v>136635759.78</v>
      </c>
      <c r="H266" s="7">
        <v>2026615.39</v>
      </c>
      <c r="I266" s="6">
        <v>38364234.659999996</v>
      </c>
      <c r="J266" s="7">
        <v>1120296.07</v>
      </c>
      <c r="K266" s="6">
        <v>21207428.66</v>
      </c>
      <c r="L266" s="7">
        <v>906319.32</v>
      </c>
      <c r="M266" s="6">
        <v>17156805.989999998</v>
      </c>
    </row>
    <row r="267" spans="1:13" x14ac:dyDescent="0.25">
      <c r="A267" s="8" t="s">
        <v>71</v>
      </c>
      <c r="B267" s="8" t="s">
        <v>941</v>
      </c>
      <c r="C267" s="8" t="s">
        <v>732</v>
      </c>
      <c r="D267" s="8" t="s">
        <v>925</v>
      </c>
      <c r="E267" s="7">
        <v>18.930199999999999</v>
      </c>
      <c r="F267" s="7">
        <v>17617352.440000001</v>
      </c>
      <c r="G267" s="6">
        <v>333500005.16000003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71</v>
      </c>
      <c r="B268" s="8" t="s">
        <v>941</v>
      </c>
      <c r="C268" s="8" t="s">
        <v>733</v>
      </c>
      <c r="D268" s="8" t="s">
        <v>927</v>
      </c>
      <c r="E268" s="7">
        <v>18.930199999999999</v>
      </c>
      <c r="F268" s="7">
        <v>11896738.460000001</v>
      </c>
      <c r="G268" s="6">
        <v>225207638.40000001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71</v>
      </c>
      <c r="B269" s="8" t="s">
        <v>941</v>
      </c>
      <c r="C269" s="8" t="s">
        <v>734</v>
      </c>
      <c r="D269" s="8" t="s">
        <v>925</v>
      </c>
      <c r="E269" s="7">
        <v>23.895399000000001</v>
      </c>
      <c r="F269" s="7">
        <v>5978116.0199999996</v>
      </c>
      <c r="G269" s="6">
        <v>142849473.53999999</v>
      </c>
      <c r="H269" s="7">
        <v>659290.31999999995</v>
      </c>
      <c r="I269" s="6">
        <v>15754005.91</v>
      </c>
      <c r="J269" s="7">
        <v>220680.77</v>
      </c>
      <c r="K269" s="6">
        <v>5273255.2699999996</v>
      </c>
      <c r="L269" s="7">
        <v>438609.55</v>
      </c>
      <c r="M269" s="6">
        <v>10480750.640000001</v>
      </c>
    </row>
    <row r="270" spans="1:13" x14ac:dyDescent="0.25">
      <c r="A270" s="8" t="s">
        <v>71</v>
      </c>
      <c r="B270" s="8" t="s">
        <v>941</v>
      </c>
      <c r="C270" s="8" t="s">
        <v>735</v>
      </c>
      <c r="D270" s="8" t="s">
        <v>925</v>
      </c>
      <c r="E270" s="7">
        <v>18.930199000000002</v>
      </c>
      <c r="F270" s="7">
        <v>8429540.6199999992</v>
      </c>
      <c r="G270" s="6">
        <v>159572889.84</v>
      </c>
      <c r="H270" s="7">
        <v>3010733.11</v>
      </c>
      <c r="I270" s="6">
        <v>56993779.920000002</v>
      </c>
      <c r="J270" s="7">
        <v>85604.28</v>
      </c>
      <c r="K270" s="6">
        <v>1620506.14</v>
      </c>
      <c r="L270" s="7">
        <v>2925128.83</v>
      </c>
      <c r="M270" s="6">
        <v>55373273.780000001</v>
      </c>
    </row>
    <row r="271" spans="1:13" x14ac:dyDescent="0.25">
      <c r="A271" s="8" t="s">
        <v>71</v>
      </c>
      <c r="B271" s="8" t="s">
        <v>941</v>
      </c>
      <c r="C271" s="8" t="s">
        <v>736</v>
      </c>
      <c r="D271" s="8" t="s">
        <v>925</v>
      </c>
      <c r="E271" s="7">
        <v>18.930199000000002</v>
      </c>
      <c r="F271" s="7">
        <v>27589506.530000001</v>
      </c>
      <c r="G271" s="6">
        <v>522274876.50999999</v>
      </c>
      <c r="H271" s="7">
        <v>8089.23</v>
      </c>
      <c r="I271" s="6">
        <v>153130.74</v>
      </c>
      <c r="J271" s="7">
        <v>231712.16</v>
      </c>
      <c r="K271" s="6">
        <v>4386357.53</v>
      </c>
      <c r="L271" s="7">
        <v>-223622.93</v>
      </c>
      <c r="M271" s="6">
        <v>-4233226.79</v>
      </c>
    </row>
    <row r="272" spans="1:13" x14ac:dyDescent="0.25">
      <c r="A272" s="8" t="s">
        <v>71</v>
      </c>
      <c r="B272" s="8" t="s">
        <v>941</v>
      </c>
      <c r="C272" s="8" t="s">
        <v>737</v>
      </c>
      <c r="D272" s="8" t="s">
        <v>925</v>
      </c>
      <c r="E272" s="7">
        <v>18.930199999999999</v>
      </c>
      <c r="F272" s="7">
        <v>6691904.3499999996</v>
      </c>
      <c r="G272" s="6">
        <v>126679087.73</v>
      </c>
      <c r="H272" s="7">
        <v>207672.67</v>
      </c>
      <c r="I272" s="6">
        <v>3931285.18</v>
      </c>
      <c r="J272" s="7">
        <v>126303.42</v>
      </c>
      <c r="K272" s="6">
        <v>2390949</v>
      </c>
      <c r="L272" s="7">
        <v>81369.25</v>
      </c>
      <c r="M272" s="6">
        <v>1540336.18</v>
      </c>
    </row>
    <row r="273" spans="1:13" x14ac:dyDescent="0.25">
      <c r="A273" s="8" t="s">
        <v>71</v>
      </c>
      <c r="B273" s="8" t="s">
        <v>941</v>
      </c>
      <c r="C273" s="8" t="s">
        <v>738</v>
      </c>
      <c r="D273" s="8" t="s">
        <v>925</v>
      </c>
      <c r="E273" s="7">
        <v>18.930199999999999</v>
      </c>
      <c r="F273" s="7">
        <v>18386344.559999999</v>
      </c>
      <c r="G273" s="6">
        <v>348057179.79000002</v>
      </c>
      <c r="H273" s="7">
        <v>182365.13</v>
      </c>
      <c r="I273" s="6">
        <v>3452208.38</v>
      </c>
      <c r="J273" s="7">
        <v>1158335.99</v>
      </c>
      <c r="K273" s="6">
        <v>21927531.960000001</v>
      </c>
      <c r="L273" s="7">
        <v>-975970.86</v>
      </c>
      <c r="M273" s="6">
        <v>-18475323.57</v>
      </c>
    </row>
    <row r="274" spans="1:13" x14ac:dyDescent="0.25">
      <c r="A274" s="8" t="s">
        <v>71</v>
      </c>
      <c r="B274" s="8" t="s">
        <v>95</v>
      </c>
      <c r="C274" s="8" t="s">
        <v>721</v>
      </c>
      <c r="D274" s="8" t="s">
        <v>925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71</v>
      </c>
      <c r="B275" s="8" t="s">
        <v>95</v>
      </c>
      <c r="C275" s="8" t="s">
        <v>722</v>
      </c>
      <c r="D275" s="8" t="s">
        <v>925</v>
      </c>
      <c r="E275" s="7">
        <v>18.930199000000002</v>
      </c>
      <c r="F275" s="7">
        <v>548036.79</v>
      </c>
      <c r="G275" s="6">
        <v>10374446.039999999</v>
      </c>
      <c r="H275" s="7">
        <v>121156.34</v>
      </c>
      <c r="I275" s="6">
        <v>2293513.75</v>
      </c>
      <c r="J275" s="7">
        <v>0</v>
      </c>
      <c r="K275" s="6">
        <v>0</v>
      </c>
      <c r="L275" s="7">
        <v>121156.34</v>
      </c>
      <c r="M275" s="6">
        <v>2293513.75</v>
      </c>
    </row>
    <row r="276" spans="1:13" x14ac:dyDescent="0.25">
      <c r="A276" s="8" t="s">
        <v>71</v>
      </c>
      <c r="B276" s="8" t="s">
        <v>95</v>
      </c>
      <c r="C276" s="8" t="s">
        <v>723</v>
      </c>
      <c r="D276" s="8" t="s">
        <v>925</v>
      </c>
      <c r="E276" s="7">
        <v>18.930199999999999</v>
      </c>
      <c r="F276" s="7">
        <v>7799930.4000000004</v>
      </c>
      <c r="G276" s="6">
        <v>147654242.46000001</v>
      </c>
      <c r="H276" s="7">
        <v>177963.88</v>
      </c>
      <c r="I276" s="6">
        <v>3368891.84</v>
      </c>
      <c r="J276" s="7">
        <v>33157.06</v>
      </c>
      <c r="K276" s="6">
        <v>627669.78</v>
      </c>
      <c r="L276" s="7">
        <v>144806.82</v>
      </c>
      <c r="M276" s="6">
        <v>2741222.06</v>
      </c>
    </row>
    <row r="277" spans="1:13" x14ac:dyDescent="0.25">
      <c r="A277" s="8" t="s">
        <v>71</v>
      </c>
      <c r="B277" s="8" t="s">
        <v>95</v>
      </c>
      <c r="C277" s="8" t="s">
        <v>724</v>
      </c>
      <c r="D277" s="8" t="s">
        <v>927</v>
      </c>
      <c r="E277" s="7">
        <v>18.930199999999999</v>
      </c>
      <c r="F277" s="7">
        <v>899431.01</v>
      </c>
      <c r="G277" s="6">
        <v>17026408.91</v>
      </c>
      <c r="H277" s="7">
        <v>383634.32</v>
      </c>
      <c r="I277" s="6">
        <v>7262274.4000000004</v>
      </c>
      <c r="J277" s="7">
        <v>927807.99</v>
      </c>
      <c r="K277" s="6">
        <v>17563590.809999999</v>
      </c>
      <c r="L277" s="7">
        <v>-544173.67000000004</v>
      </c>
      <c r="M277" s="6">
        <v>-10301316.41</v>
      </c>
    </row>
    <row r="278" spans="1:13" x14ac:dyDescent="0.25">
      <c r="A278" s="8" t="s">
        <v>71</v>
      </c>
      <c r="B278" s="8" t="s">
        <v>95</v>
      </c>
      <c r="C278" s="8" t="s">
        <v>725</v>
      </c>
      <c r="D278" s="8" t="s">
        <v>925</v>
      </c>
      <c r="E278" s="7">
        <v>23.895399000000001</v>
      </c>
      <c r="F278" s="7">
        <v>39041260.219999999</v>
      </c>
      <c r="G278" s="6">
        <v>932906529.46000004</v>
      </c>
      <c r="H278" s="7">
        <v>1196122.56</v>
      </c>
      <c r="I278" s="6">
        <v>28581827.02</v>
      </c>
      <c r="J278" s="7">
        <v>2814236.28</v>
      </c>
      <c r="K278" s="6">
        <v>67247301.609999999</v>
      </c>
      <c r="L278" s="7">
        <v>-1618113.72</v>
      </c>
      <c r="M278" s="6">
        <v>-38665474.579999998</v>
      </c>
    </row>
    <row r="279" spans="1:13" x14ac:dyDescent="0.25">
      <c r="A279" s="8" t="s">
        <v>71</v>
      </c>
      <c r="B279" s="8" t="s">
        <v>95</v>
      </c>
      <c r="C279" s="8" t="s">
        <v>726</v>
      </c>
      <c r="D279" s="8" t="s">
        <v>927</v>
      </c>
      <c r="E279" s="7">
        <v>18.930199999999999</v>
      </c>
      <c r="F279" s="7">
        <v>6665078.29</v>
      </c>
      <c r="G279" s="6">
        <v>126171265.05</v>
      </c>
      <c r="H279" s="7">
        <v>0</v>
      </c>
      <c r="I279" s="6">
        <v>0</v>
      </c>
      <c r="J279" s="7">
        <v>130963.15</v>
      </c>
      <c r="K279" s="6">
        <v>2479158.62</v>
      </c>
      <c r="L279" s="7">
        <v>-130963.15</v>
      </c>
      <c r="M279" s="6">
        <v>-2479158.62</v>
      </c>
    </row>
    <row r="280" spans="1:13" x14ac:dyDescent="0.25">
      <c r="A280" s="8" t="s">
        <v>71</v>
      </c>
      <c r="B280" s="8" t="s">
        <v>95</v>
      </c>
      <c r="C280" s="8" t="s">
        <v>727</v>
      </c>
      <c r="D280" s="8" t="s">
        <v>925</v>
      </c>
      <c r="E280" s="7">
        <v>23.895399999999999</v>
      </c>
      <c r="F280" s="7">
        <v>21606859.5</v>
      </c>
      <c r="G280" s="6">
        <v>516304550.5</v>
      </c>
      <c r="H280" s="7">
        <v>388264.11</v>
      </c>
      <c r="I280" s="6">
        <v>9277726.2100000009</v>
      </c>
      <c r="J280" s="7">
        <v>697325.6</v>
      </c>
      <c r="K280" s="6">
        <v>16662874.140000001</v>
      </c>
      <c r="L280" s="7">
        <v>-309061.49</v>
      </c>
      <c r="M280" s="6">
        <v>-7385147.9299999997</v>
      </c>
    </row>
    <row r="281" spans="1:13" x14ac:dyDescent="0.25">
      <c r="A281" s="8" t="s">
        <v>71</v>
      </c>
      <c r="B281" s="8" t="s">
        <v>95</v>
      </c>
      <c r="C281" s="8" t="s">
        <v>728</v>
      </c>
      <c r="D281" s="8" t="s">
        <v>925</v>
      </c>
      <c r="E281" s="7">
        <v>18.930199000000002</v>
      </c>
      <c r="F281" s="7">
        <v>17149648.399999999</v>
      </c>
      <c r="G281" s="6">
        <v>324646274.13999999</v>
      </c>
      <c r="H281" s="7">
        <v>0</v>
      </c>
      <c r="I281" s="6">
        <v>0</v>
      </c>
      <c r="J281" s="7">
        <v>75459.350000000006</v>
      </c>
      <c r="K281" s="6">
        <v>1428460.59</v>
      </c>
      <c r="L281" s="7">
        <v>-75459.350000000006</v>
      </c>
      <c r="M281" s="6">
        <v>-1428460.59</v>
      </c>
    </row>
    <row r="282" spans="1:13" x14ac:dyDescent="0.25">
      <c r="A282" s="8" t="s">
        <v>71</v>
      </c>
      <c r="B282" s="8" t="s">
        <v>95</v>
      </c>
      <c r="C282" s="8" t="s">
        <v>729</v>
      </c>
      <c r="D282" s="8" t="s">
        <v>925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569825.56000000006</v>
      </c>
      <c r="K282" s="6">
        <v>10786911.82</v>
      </c>
      <c r="L282" s="7">
        <v>-569825.56000000006</v>
      </c>
      <c r="M282" s="6">
        <v>-10786911.82</v>
      </c>
    </row>
    <row r="283" spans="1:13" x14ac:dyDescent="0.25">
      <c r="A283" s="8" t="s">
        <v>71</v>
      </c>
      <c r="B283" s="8" t="s">
        <v>95</v>
      </c>
      <c r="C283" s="8" t="s">
        <v>730</v>
      </c>
      <c r="D283" s="8" t="s">
        <v>925</v>
      </c>
      <c r="E283" s="7">
        <v>18.930199999999999</v>
      </c>
      <c r="F283" s="7">
        <v>19148294.57</v>
      </c>
      <c r="G283" s="6">
        <v>362481045.87</v>
      </c>
      <c r="H283" s="7">
        <v>10874178.289999999</v>
      </c>
      <c r="I283" s="6">
        <v>205850369.87</v>
      </c>
      <c r="J283" s="7">
        <v>7811230</v>
      </c>
      <c r="K283" s="6">
        <v>147868146.15000001</v>
      </c>
      <c r="L283" s="7">
        <v>3062948.29</v>
      </c>
      <c r="M283" s="6">
        <v>57982223.719999999</v>
      </c>
    </row>
    <row r="284" spans="1:13" x14ac:dyDescent="0.25">
      <c r="A284" s="8" t="s">
        <v>71</v>
      </c>
      <c r="B284" s="8" t="s">
        <v>95</v>
      </c>
      <c r="C284" s="8" t="s">
        <v>731</v>
      </c>
      <c r="D284" s="8" t="s">
        <v>925</v>
      </c>
      <c r="E284" s="7">
        <v>18.930199999999999</v>
      </c>
      <c r="F284" s="7">
        <v>32367777.079999998</v>
      </c>
      <c r="G284" s="6">
        <v>612728493.67999995</v>
      </c>
      <c r="H284" s="7">
        <v>158649.54</v>
      </c>
      <c r="I284" s="6">
        <v>3003267.52</v>
      </c>
      <c r="J284" s="7">
        <v>180600.03</v>
      </c>
      <c r="K284" s="6">
        <v>3418794.69</v>
      </c>
      <c r="L284" s="7">
        <v>-21950.49</v>
      </c>
      <c r="M284" s="6">
        <v>-415527.17</v>
      </c>
    </row>
    <row r="285" spans="1:13" x14ac:dyDescent="0.25">
      <c r="A285" s="8" t="s">
        <v>71</v>
      </c>
      <c r="B285" s="8" t="s">
        <v>95</v>
      </c>
      <c r="C285" s="8" t="s">
        <v>732</v>
      </c>
      <c r="D285" s="8" t="s">
        <v>925</v>
      </c>
      <c r="E285" s="7">
        <v>18.930199999999999</v>
      </c>
      <c r="F285" s="7">
        <v>1410970.35</v>
      </c>
      <c r="G285" s="6">
        <v>26709950.920000002</v>
      </c>
      <c r="H285" s="7">
        <v>26784.7</v>
      </c>
      <c r="I285" s="6">
        <v>507039.73</v>
      </c>
      <c r="J285" s="7">
        <v>3349.74</v>
      </c>
      <c r="K285" s="6">
        <v>63411.25</v>
      </c>
      <c r="L285" s="7">
        <v>23434.959999999999</v>
      </c>
      <c r="M285" s="6">
        <v>443628.48</v>
      </c>
    </row>
    <row r="286" spans="1:13" x14ac:dyDescent="0.25">
      <c r="A286" s="8" t="s">
        <v>71</v>
      </c>
      <c r="B286" s="8" t="s">
        <v>95</v>
      </c>
      <c r="C286" s="8" t="s">
        <v>733</v>
      </c>
      <c r="D286" s="8" t="s">
        <v>927</v>
      </c>
      <c r="E286" s="7">
        <v>18.930199999999999</v>
      </c>
      <c r="F286" s="7">
        <v>55369.36</v>
      </c>
      <c r="G286" s="6">
        <v>1048153.06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71</v>
      </c>
      <c r="B287" s="8" t="s">
        <v>95</v>
      </c>
      <c r="C287" s="8" t="s">
        <v>734</v>
      </c>
      <c r="D287" s="8" t="s">
        <v>925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71</v>
      </c>
      <c r="B288" s="8" t="s">
        <v>95</v>
      </c>
      <c r="C288" s="8" t="s">
        <v>735</v>
      </c>
      <c r="D288" s="8" t="s">
        <v>925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71</v>
      </c>
      <c r="B289" s="8" t="s">
        <v>95</v>
      </c>
      <c r="C289" s="8" t="s">
        <v>736</v>
      </c>
      <c r="D289" s="8" t="s">
        <v>925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71</v>
      </c>
      <c r="B290" s="8" t="s">
        <v>95</v>
      </c>
      <c r="C290" s="8" t="s">
        <v>737</v>
      </c>
      <c r="D290" s="8" t="s">
        <v>925</v>
      </c>
      <c r="E290" s="7">
        <v>18.930199000000002</v>
      </c>
      <c r="F290" s="7">
        <v>32741973.34</v>
      </c>
      <c r="G290" s="6">
        <v>619812103.72000003</v>
      </c>
      <c r="H290" s="7">
        <v>1207404.01</v>
      </c>
      <c r="I290" s="6">
        <v>22856399.390000001</v>
      </c>
      <c r="J290" s="7">
        <v>1174691.6299999999</v>
      </c>
      <c r="K290" s="6">
        <v>22237147.489999998</v>
      </c>
      <c r="L290" s="7">
        <v>32712.38</v>
      </c>
      <c r="M290" s="6">
        <v>619251.9</v>
      </c>
    </row>
    <row r="291" spans="1:13" x14ac:dyDescent="0.25">
      <c r="A291" s="8" t="s">
        <v>71</v>
      </c>
      <c r="B291" s="8" t="s">
        <v>95</v>
      </c>
      <c r="C291" s="8" t="s">
        <v>738</v>
      </c>
      <c r="D291" s="8" t="s">
        <v>925</v>
      </c>
      <c r="E291" s="7">
        <v>18.930199000000002</v>
      </c>
      <c r="F291" s="7">
        <v>10704005.67</v>
      </c>
      <c r="G291" s="6">
        <v>202628968.13</v>
      </c>
      <c r="H291" s="7">
        <v>10196.64</v>
      </c>
      <c r="I291" s="6">
        <v>193024.43</v>
      </c>
      <c r="J291" s="7">
        <v>6695.88</v>
      </c>
      <c r="K291" s="6">
        <v>126754.35</v>
      </c>
      <c r="L291" s="7">
        <v>3500.76</v>
      </c>
      <c r="M291" s="6">
        <v>66270.09</v>
      </c>
    </row>
    <row r="292" spans="1:13" x14ac:dyDescent="0.25">
      <c r="A292" s="8" t="s">
        <v>72</v>
      </c>
      <c r="B292" s="8" t="s">
        <v>95</v>
      </c>
      <c r="C292" s="8" t="s">
        <v>748</v>
      </c>
      <c r="D292" s="8" t="s">
        <v>925</v>
      </c>
      <c r="E292" s="7">
        <v>18.939035000000001</v>
      </c>
      <c r="F292" s="7">
        <v>82316.710000000006</v>
      </c>
      <c r="G292" s="6">
        <v>1558999.07</v>
      </c>
      <c r="H292" s="7">
        <v>42139.25</v>
      </c>
      <c r="I292" s="6">
        <v>798076.74</v>
      </c>
      <c r="J292" s="7">
        <v>0</v>
      </c>
      <c r="K292" s="6">
        <v>0</v>
      </c>
      <c r="L292" s="7">
        <v>42139.25</v>
      </c>
      <c r="M292" s="6">
        <v>798076.74</v>
      </c>
    </row>
    <row r="293" spans="1:13" x14ac:dyDescent="0.25">
      <c r="A293" s="8" t="s">
        <v>72</v>
      </c>
      <c r="B293" s="8" t="s">
        <v>95</v>
      </c>
      <c r="C293" s="8" t="s">
        <v>117</v>
      </c>
      <c r="D293" s="8" t="s">
        <v>925</v>
      </c>
      <c r="E293" s="7">
        <v>18.939035000000001</v>
      </c>
      <c r="F293" s="7">
        <v>31394559.379999999</v>
      </c>
      <c r="G293" s="6">
        <v>594582666.62</v>
      </c>
      <c r="H293" s="7">
        <v>37830.53</v>
      </c>
      <c r="I293" s="6">
        <v>716473.74</v>
      </c>
      <c r="J293" s="7">
        <v>8525877.5</v>
      </c>
      <c r="K293" s="6">
        <v>161471894.47</v>
      </c>
      <c r="L293" s="7">
        <v>-8488046.9700000007</v>
      </c>
      <c r="M293" s="6">
        <v>-160755420.72999999</v>
      </c>
    </row>
    <row r="294" spans="1:13" x14ac:dyDescent="0.25">
      <c r="A294" s="8" t="s">
        <v>72</v>
      </c>
      <c r="B294" s="8" t="s">
        <v>95</v>
      </c>
      <c r="C294" s="8" t="s">
        <v>758</v>
      </c>
      <c r="D294" s="8" t="s">
        <v>925</v>
      </c>
      <c r="E294" s="7">
        <v>18.939035000000001</v>
      </c>
      <c r="F294" s="7">
        <v>3140746.33</v>
      </c>
      <c r="G294" s="6">
        <v>59482705.439999998</v>
      </c>
      <c r="H294" s="7">
        <v>1490231.19</v>
      </c>
      <c r="I294" s="6">
        <v>28223541.030000001</v>
      </c>
      <c r="J294" s="7">
        <v>0</v>
      </c>
      <c r="K294" s="6">
        <v>0</v>
      </c>
      <c r="L294" s="7">
        <v>1490231.19</v>
      </c>
      <c r="M294" s="6">
        <v>28223541.030000001</v>
      </c>
    </row>
    <row r="295" spans="1:13" x14ac:dyDescent="0.25">
      <c r="A295" s="8" t="s">
        <v>72</v>
      </c>
      <c r="B295" s="8" t="s">
        <v>95</v>
      </c>
      <c r="C295" s="8" t="s">
        <v>761</v>
      </c>
      <c r="D295" s="8" t="s">
        <v>926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72</v>
      </c>
      <c r="B296" s="8" t="s">
        <v>95</v>
      </c>
      <c r="C296" s="8" t="s">
        <v>763</v>
      </c>
      <c r="D296" s="8" t="s">
        <v>926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72</v>
      </c>
      <c r="B297" s="8" t="s">
        <v>95</v>
      </c>
      <c r="C297" s="8" t="s">
        <v>764</v>
      </c>
      <c r="D297" s="8" t="s">
        <v>925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72</v>
      </c>
      <c r="B298" s="8" t="s">
        <v>95</v>
      </c>
      <c r="C298" s="8" t="s">
        <v>765</v>
      </c>
      <c r="D298" s="8" t="s">
        <v>934</v>
      </c>
      <c r="E298" s="7">
        <v>18.939035000000001</v>
      </c>
      <c r="F298" s="7">
        <v>17184472.489999998</v>
      </c>
      <c r="G298" s="6">
        <v>325457330.16000003</v>
      </c>
      <c r="H298" s="7">
        <v>408552.68</v>
      </c>
      <c r="I298" s="6">
        <v>7737593.6100000003</v>
      </c>
      <c r="J298" s="7">
        <v>215728.2</v>
      </c>
      <c r="K298" s="6">
        <v>4085683.98</v>
      </c>
      <c r="L298" s="7">
        <v>192824.48</v>
      </c>
      <c r="M298" s="6">
        <v>3651909.62</v>
      </c>
    </row>
    <row r="299" spans="1:13" x14ac:dyDescent="0.25">
      <c r="A299" s="8" t="s">
        <v>72</v>
      </c>
      <c r="B299" s="8" t="s">
        <v>95</v>
      </c>
      <c r="C299" s="8" t="s">
        <v>767</v>
      </c>
      <c r="D299" s="8" t="s">
        <v>925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72</v>
      </c>
      <c r="B300" s="8" t="s">
        <v>95</v>
      </c>
      <c r="C300" s="8" t="s">
        <v>769</v>
      </c>
      <c r="D300" s="8" t="s">
        <v>925</v>
      </c>
      <c r="E300" s="7">
        <v>18.939035000000001</v>
      </c>
      <c r="F300" s="7">
        <v>48216809.780000001</v>
      </c>
      <c r="G300" s="6">
        <v>913179859.85000002</v>
      </c>
      <c r="H300" s="7">
        <v>1772967.22</v>
      </c>
      <c r="I300" s="6">
        <v>33578288.670000002</v>
      </c>
      <c r="J300" s="7">
        <v>2258734.15</v>
      </c>
      <c r="K300" s="6">
        <v>42778245.68</v>
      </c>
      <c r="L300" s="7">
        <v>-485766.93</v>
      </c>
      <c r="M300" s="6">
        <v>-9199957.0099999998</v>
      </c>
    </row>
    <row r="301" spans="1:13" x14ac:dyDescent="0.25">
      <c r="A301" s="8" t="s">
        <v>72</v>
      </c>
      <c r="B301" s="8" t="s">
        <v>95</v>
      </c>
      <c r="C301" s="8" t="s">
        <v>771</v>
      </c>
      <c r="D301" s="8" t="s">
        <v>925</v>
      </c>
      <c r="E301" s="7">
        <v>18.939035000000001</v>
      </c>
      <c r="F301" s="7">
        <v>36283844.909999996</v>
      </c>
      <c r="G301" s="6">
        <v>687181017.59000003</v>
      </c>
      <c r="H301" s="7">
        <v>1329076.3999999999</v>
      </c>
      <c r="I301" s="6">
        <v>25171424.780000001</v>
      </c>
      <c r="J301" s="7">
        <v>450000</v>
      </c>
      <c r="K301" s="6">
        <v>8522565.8599999994</v>
      </c>
      <c r="L301" s="7">
        <v>879076.4</v>
      </c>
      <c r="M301" s="6">
        <v>16648858.92</v>
      </c>
    </row>
    <row r="302" spans="1:13" x14ac:dyDescent="0.25">
      <c r="A302" s="8" t="s">
        <v>72</v>
      </c>
      <c r="B302" s="8" t="s">
        <v>95</v>
      </c>
      <c r="C302" s="8" t="s">
        <v>772</v>
      </c>
      <c r="D302" s="8" t="s">
        <v>925</v>
      </c>
      <c r="E302" s="7">
        <v>18.939035000000001</v>
      </c>
      <c r="F302" s="7">
        <v>79381364.459999993</v>
      </c>
      <c r="G302" s="6">
        <v>1503406459.3499999</v>
      </c>
      <c r="H302" s="7">
        <v>9028570</v>
      </c>
      <c r="I302" s="6">
        <v>170992405.44999999</v>
      </c>
      <c r="J302" s="7">
        <v>8300172.5</v>
      </c>
      <c r="K302" s="6">
        <v>157197259.52000001</v>
      </c>
      <c r="L302" s="7">
        <v>728397.5</v>
      </c>
      <c r="M302" s="6">
        <v>13795145.93</v>
      </c>
    </row>
    <row r="303" spans="1:13" x14ac:dyDescent="0.25">
      <c r="A303" s="8" t="s">
        <v>72</v>
      </c>
      <c r="B303" s="8" t="s">
        <v>95</v>
      </c>
      <c r="C303" s="8" t="s">
        <v>773</v>
      </c>
      <c r="D303" s="8" t="s">
        <v>926</v>
      </c>
      <c r="E303" s="7">
        <v>18.939035000000001</v>
      </c>
      <c r="F303" s="7">
        <v>79218465.989999995</v>
      </c>
      <c r="G303" s="6">
        <v>1500321319.48</v>
      </c>
      <c r="H303" s="7">
        <v>305000</v>
      </c>
      <c r="I303" s="6">
        <v>5776405.75</v>
      </c>
      <c r="J303" s="7">
        <v>1050000</v>
      </c>
      <c r="K303" s="6">
        <v>19885987.010000002</v>
      </c>
      <c r="L303" s="7">
        <v>-745000</v>
      </c>
      <c r="M303" s="6">
        <v>-14109581.26</v>
      </c>
    </row>
    <row r="304" spans="1:13" x14ac:dyDescent="0.25">
      <c r="A304" s="8" t="s">
        <v>72</v>
      </c>
      <c r="B304" s="8" t="s">
        <v>95</v>
      </c>
      <c r="C304" s="8" t="s">
        <v>775</v>
      </c>
      <c r="D304" s="8" t="s">
        <v>925</v>
      </c>
      <c r="E304" s="7">
        <v>20.448105000000002</v>
      </c>
      <c r="F304" s="7">
        <v>5190582.6500000004</v>
      </c>
      <c r="G304" s="6">
        <v>106137581.25</v>
      </c>
      <c r="H304" s="7">
        <v>0</v>
      </c>
      <c r="I304" s="6">
        <v>0</v>
      </c>
      <c r="J304" s="7">
        <v>11530.16</v>
      </c>
      <c r="K304" s="6">
        <v>235769.93</v>
      </c>
      <c r="L304" s="7">
        <v>-11530.16</v>
      </c>
      <c r="M304" s="6">
        <v>-235769.93</v>
      </c>
    </row>
    <row r="305" spans="1:13" x14ac:dyDescent="0.25">
      <c r="A305" s="8" t="s">
        <v>72</v>
      </c>
      <c r="B305" s="8" t="s">
        <v>95</v>
      </c>
      <c r="C305" s="8" t="s">
        <v>778</v>
      </c>
      <c r="D305" s="8" t="s">
        <v>925</v>
      </c>
      <c r="E305" s="7">
        <v>18.939035000000001</v>
      </c>
      <c r="F305" s="7">
        <v>12069184.57</v>
      </c>
      <c r="G305" s="6">
        <v>228578711.96000001</v>
      </c>
      <c r="H305" s="7">
        <v>55744.29</v>
      </c>
      <c r="I305" s="6">
        <v>1055743.07</v>
      </c>
      <c r="J305" s="7">
        <v>1999675.43</v>
      </c>
      <c r="K305" s="6">
        <v>37871923.450000003</v>
      </c>
      <c r="L305" s="7">
        <v>-1943931.14</v>
      </c>
      <c r="M305" s="6">
        <v>-36816180.380000003</v>
      </c>
    </row>
    <row r="306" spans="1:13" x14ac:dyDescent="0.25">
      <c r="A306" s="8" t="s">
        <v>72</v>
      </c>
      <c r="B306" s="8" t="s">
        <v>95</v>
      </c>
      <c r="C306" s="8" t="s">
        <v>781</v>
      </c>
      <c r="D306" s="8" t="s">
        <v>925</v>
      </c>
      <c r="E306" s="7">
        <v>18.939035000000001</v>
      </c>
      <c r="F306" s="7">
        <v>23487506.530000001</v>
      </c>
      <c r="G306" s="6">
        <v>444830714</v>
      </c>
      <c r="H306" s="7">
        <v>83704.399999999994</v>
      </c>
      <c r="I306" s="6">
        <v>1585280.58</v>
      </c>
      <c r="J306" s="7">
        <v>1776770.75</v>
      </c>
      <c r="K306" s="6">
        <v>33650323.859999999</v>
      </c>
      <c r="L306" s="7">
        <v>-1693066.35</v>
      </c>
      <c r="M306" s="6">
        <v>-32065043.280000001</v>
      </c>
    </row>
    <row r="307" spans="1:13" x14ac:dyDescent="0.25">
      <c r="A307" s="8" t="s">
        <v>72</v>
      </c>
      <c r="B307" s="8" t="s">
        <v>95</v>
      </c>
      <c r="C307" s="8" t="s">
        <v>782</v>
      </c>
      <c r="D307" s="8" t="s">
        <v>925</v>
      </c>
      <c r="E307" s="7">
        <v>18.939035000000001</v>
      </c>
      <c r="F307" s="7">
        <v>6836681.46</v>
      </c>
      <c r="G307" s="6">
        <v>129480151.13</v>
      </c>
      <c r="H307" s="7">
        <v>6595276.2800000003</v>
      </c>
      <c r="I307" s="6">
        <v>124908169.92</v>
      </c>
      <c r="J307" s="7">
        <v>0</v>
      </c>
      <c r="K307" s="6">
        <v>0</v>
      </c>
      <c r="L307" s="7">
        <v>6595276.2800000003</v>
      </c>
      <c r="M307" s="6">
        <v>124908169.92</v>
      </c>
    </row>
    <row r="308" spans="1:13" x14ac:dyDescent="0.25">
      <c r="A308" s="8" t="s">
        <v>72</v>
      </c>
      <c r="B308" s="8" t="s">
        <v>95</v>
      </c>
      <c r="C308" s="8" t="s">
        <v>783</v>
      </c>
      <c r="D308" s="8" t="s">
        <v>925</v>
      </c>
      <c r="E308" s="7">
        <v>18.939035000000001</v>
      </c>
      <c r="F308" s="7">
        <v>14456221.01</v>
      </c>
      <c r="G308" s="6">
        <v>273786879.23000002</v>
      </c>
      <c r="H308" s="7">
        <v>8299183.8099999996</v>
      </c>
      <c r="I308" s="6">
        <v>157178534.69</v>
      </c>
      <c r="J308" s="7">
        <v>0</v>
      </c>
      <c r="K308" s="6">
        <v>0</v>
      </c>
      <c r="L308" s="7">
        <v>8299183.8099999996</v>
      </c>
      <c r="M308" s="6">
        <v>157178534.69</v>
      </c>
    </row>
    <row r="309" spans="1:13" x14ac:dyDescent="0.25">
      <c r="A309" s="8" t="s">
        <v>72</v>
      </c>
      <c r="B309" s="8" t="s">
        <v>95</v>
      </c>
      <c r="C309" s="8" t="s">
        <v>784</v>
      </c>
      <c r="D309" s="8" t="s">
        <v>925</v>
      </c>
      <c r="E309" s="7">
        <v>18.939035000000001</v>
      </c>
      <c r="F309" s="7">
        <v>14263504.1</v>
      </c>
      <c r="G309" s="6">
        <v>270137006.87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72</v>
      </c>
      <c r="B310" s="8" t="s">
        <v>95</v>
      </c>
      <c r="C310" s="8" t="s">
        <v>786</v>
      </c>
      <c r="D310" s="8" t="s">
        <v>925</v>
      </c>
      <c r="E310" s="7">
        <v>18.939035000000001</v>
      </c>
      <c r="F310" s="7">
        <v>36743943.740000002</v>
      </c>
      <c r="G310" s="6">
        <v>695894845.54999995</v>
      </c>
      <c r="H310" s="7">
        <v>0</v>
      </c>
      <c r="I310" s="6">
        <v>0</v>
      </c>
      <c r="J310" s="7">
        <v>118800</v>
      </c>
      <c r="K310" s="6">
        <v>2249957.39</v>
      </c>
      <c r="L310" s="7">
        <v>-118800</v>
      </c>
      <c r="M310" s="6">
        <v>-2249957.39</v>
      </c>
    </row>
    <row r="311" spans="1:13" x14ac:dyDescent="0.25">
      <c r="A311" s="8" t="s">
        <v>74</v>
      </c>
      <c r="B311" s="8" t="s">
        <v>941</v>
      </c>
      <c r="C311" s="8" t="s">
        <v>789</v>
      </c>
      <c r="D311" s="8" t="s">
        <v>925</v>
      </c>
      <c r="E311" s="7">
        <v>18.935099999999998</v>
      </c>
      <c r="F311" s="7">
        <v>1513121.33</v>
      </c>
      <c r="G311" s="6">
        <v>28651103.699999999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74</v>
      </c>
      <c r="B312" s="8" t="s">
        <v>941</v>
      </c>
      <c r="C312" s="8" t="s">
        <v>791</v>
      </c>
      <c r="D312" s="8" t="s">
        <v>925</v>
      </c>
      <c r="E312" s="7">
        <v>18.935099000000001</v>
      </c>
      <c r="F312" s="7">
        <v>92553752.620000005</v>
      </c>
      <c r="G312" s="6">
        <v>1752514561.2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74</v>
      </c>
      <c r="B313" s="8" t="s">
        <v>95</v>
      </c>
      <c r="C313" s="8" t="s">
        <v>789</v>
      </c>
      <c r="D313" s="8" t="s">
        <v>925</v>
      </c>
      <c r="E313" s="7">
        <v>18.935099999999998</v>
      </c>
      <c r="F313" s="7">
        <v>10798078.039999999</v>
      </c>
      <c r="G313" s="6">
        <v>204462687.5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74</v>
      </c>
      <c r="B314" s="8" t="s">
        <v>95</v>
      </c>
      <c r="C314" s="8" t="s">
        <v>791</v>
      </c>
      <c r="D314" s="8" t="s">
        <v>925</v>
      </c>
      <c r="E314" s="7">
        <v>18.935099999999998</v>
      </c>
      <c r="F314" s="7">
        <v>26906935.18</v>
      </c>
      <c r="G314" s="6">
        <v>509485508.32999998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75</v>
      </c>
      <c r="B315" s="8" t="s">
        <v>941</v>
      </c>
      <c r="C315" s="8" t="s">
        <v>792</v>
      </c>
      <c r="D315" s="8" t="s">
        <v>925</v>
      </c>
      <c r="E315" s="7">
        <v>18.935099000000001</v>
      </c>
      <c r="F315" s="7">
        <v>34995221.869999997</v>
      </c>
      <c r="G315" s="6">
        <v>662638025.63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75</v>
      </c>
      <c r="B316" s="8" t="s">
        <v>95</v>
      </c>
      <c r="C316" s="8" t="s">
        <v>792</v>
      </c>
      <c r="D316" s="8" t="s">
        <v>927</v>
      </c>
      <c r="E316" s="7">
        <v>18.935099999999998</v>
      </c>
      <c r="F316" s="7">
        <v>111367249.7</v>
      </c>
      <c r="G316" s="6">
        <v>2108750009.8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76</v>
      </c>
      <c r="B317" s="8" t="s">
        <v>941</v>
      </c>
      <c r="C317" s="8" t="s">
        <v>76</v>
      </c>
      <c r="D317" s="8" t="s">
        <v>927</v>
      </c>
      <c r="E317" s="7">
        <v>23.923399</v>
      </c>
      <c r="F317" s="7">
        <v>35721447.990000002</v>
      </c>
      <c r="G317" s="6">
        <v>854578488.84000003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76</v>
      </c>
      <c r="B318" s="8" t="s">
        <v>95</v>
      </c>
      <c r="C318" s="8" t="s">
        <v>76</v>
      </c>
      <c r="D318" s="8" t="s">
        <v>925</v>
      </c>
      <c r="E318" s="7">
        <v>23.923399</v>
      </c>
      <c r="F318" s="7">
        <v>83930345.400000006</v>
      </c>
      <c r="G318" s="6">
        <v>2007899225.0999999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77</v>
      </c>
      <c r="B319" s="8" t="s">
        <v>941</v>
      </c>
      <c r="C319" s="8" t="s">
        <v>793</v>
      </c>
      <c r="D319" s="8" t="s">
        <v>925</v>
      </c>
      <c r="E319" s="7">
        <v>18.935099999999998</v>
      </c>
      <c r="F319" s="7">
        <v>501256703.30000001</v>
      </c>
      <c r="G319" s="6">
        <v>9491345802.7000008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77</v>
      </c>
      <c r="B320" s="8" t="s">
        <v>95</v>
      </c>
      <c r="C320" s="8" t="s">
        <v>793</v>
      </c>
      <c r="D320" s="8" t="s">
        <v>925</v>
      </c>
      <c r="E320" s="7">
        <v>18.935099999999998</v>
      </c>
      <c r="F320" s="7">
        <v>350625737.10000002</v>
      </c>
      <c r="G320" s="6">
        <v>6639133394.6000004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80</v>
      </c>
      <c r="B321" s="8" t="s">
        <v>941</v>
      </c>
      <c r="C321" s="8" t="s">
        <v>795</v>
      </c>
      <c r="D321" s="8" t="s">
        <v>925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80</v>
      </c>
      <c r="B322" s="8" t="s">
        <v>95</v>
      </c>
      <c r="C322" s="8" t="s">
        <v>795</v>
      </c>
      <c r="D322" s="8" t="s">
        <v>925</v>
      </c>
      <c r="E322" s="7">
        <v>18.974198999999999</v>
      </c>
      <c r="F322" s="7">
        <v>39568161.880000003</v>
      </c>
      <c r="G322" s="6">
        <v>750774217.13999999</v>
      </c>
      <c r="H322" s="7">
        <v>195824.15</v>
      </c>
      <c r="I322" s="6">
        <v>3715606.59</v>
      </c>
      <c r="J322" s="7">
        <v>2211836.23</v>
      </c>
      <c r="K322" s="6">
        <v>41967823</v>
      </c>
      <c r="L322" s="7">
        <v>-2016012.08</v>
      </c>
      <c r="M322" s="6">
        <v>-38252216.409999996</v>
      </c>
    </row>
    <row r="323" spans="1:13" x14ac:dyDescent="0.25">
      <c r="A323" s="8" t="s">
        <v>82</v>
      </c>
      <c r="B323" s="8" t="s">
        <v>941</v>
      </c>
      <c r="C323" s="8" t="s">
        <v>800</v>
      </c>
      <c r="D323" s="8" t="s">
        <v>925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82</v>
      </c>
      <c r="B324" s="8" t="s">
        <v>941</v>
      </c>
      <c r="C324" s="8" t="s">
        <v>809</v>
      </c>
      <c r="D324" s="8" t="s">
        <v>925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82</v>
      </c>
      <c r="B325" s="8" t="s">
        <v>941</v>
      </c>
      <c r="C325" s="8" t="s">
        <v>810</v>
      </c>
      <c r="D325" s="8" t="s">
        <v>925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82</v>
      </c>
      <c r="B326" s="8" t="s">
        <v>95</v>
      </c>
      <c r="C326" s="8" t="s">
        <v>800</v>
      </c>
      <c r="D326" s="8" t="s">
        <v>925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82</v>
      </c>
      <c r="B327" s="8" t="s">
        <v>95</v>
      </c>
      <c r="C327" s="8" t="s">
        <v>809</v>
      </c>
      <c r="D327" s="8" t="s">
        <v>925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82</v>
      </c>
      <c r="B328" s="8" t="s">
        <v>95</v>
      </c>
      <c r="C328" s="8" t="s">
        <v>810</v>
      </c>
      <c r="D328" s="8" t="s">
        <v>925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83</v>
      </c>
      <c r="B329" s="8" t="s">
        <v>941</v>
      </c>
      <c r="C329" s="8" t="s">
        <v>812</v>
      </c>
      <c r="D329" s="8" t="s">
        <v>925</v>
      </c>
      <c r="E329" s="7">
        <v>18.936250000000001</v>
      </c>
      <c r="F329" s="7">
        <v>47409026.759999998</v>
      </c>
      <c r="G329" s="6">
        <v>897749187.32000005</v>
      </c>
      <c r="H329" s="7">
        <v>567.08000000000004</v>
      </c>
      <c r="I329" s="6">
        <v>10738.37</v>
      </c>
      <c r="J329" s="7">
        <v>6736.25</v>
      </c>
      <c r="K329" s="6">
        <v>127559.31</v>
      </c>
      <c r="L329" s="7">
        <v>-6169.17</v>
      </c>
      <c r="M329" s="6">
        <v>-116820.94</v>
      </c>
    </row>
    <row r="330" spans="1:13" x14ac:dyDescent="0.25">
      <c r="A330" s="8" t="s">
        <v>83</v>
      </c>
      <c r="B330" s="8" t="s">
        <v>941</v>
      </c>
      <c r="C330" s="8" t="s">
        <v>813</v>
      </c>
      <c r="D330" s="8" t="s">
        <v>925</v>
      </c>
      <c r="E330" s="7">
        <v>18.936250000000001</v>
      </c>
      <c r="F330" s="7">
        <v>227226067.22</v>
      </c>
      <c r="G330" s="6">
        <v>4302809636.1999998</v>
      </c>
      <c r="H330" s="7">
        <v>35107.980000000003</v>
      </c>
      <c r="I330" s="6">
        <v>664813.49</v>
      </c>
      <c r="J330" s="7">
        <v>7713196.4400000004</v>
      </c>
      <c r="K330" s="6">
        <v>146059016.78999999</v>
      </c>
      <c r="L330" s="7">
        <v>-7678088.46</v>
      </c>
      <c r="M330" s="6">
        <v>-145394203.30000001</v>
      </c>
    </row>
    <row r="331" spans="1:13" x14ac:dyDescent="0.25">
      <c r="A331" s="8" t="s">
        <v>83</v>
      </c>
      <c r="B331" s="8" t="s">
        <v>941</v>
      </c>
      <c r="C331" s="8" t="s">
        <v>814</v>
      </c>
      <c r="D331" s="8" t="s">
        <v>925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83</v>
      </c>
      <c r="B332" s="8" t="s">
        <v>941</v>
      </c>
      <c r="C332" s="8" t="s">
        <v>815</v>
      </c>
      <c r="D332" s="8" t="s">
        <v>925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83</v>
      </c>
      <c r="B333" s="8" t="s">
        <v>941</v>
      </c>
      <c r="C333" s="8" t="s">
        <v>816</v>
      </c>
      <c r="D333" s="8" t="s">
        <v>925</v>
      </c>
      <c r="E333" s="7">
        <v>18.936250000000001</v>
      </c>
      <c r="F333" s="7">
        <v>57864062.840000004</v>
      </c>
      <c r="G333" s="6">
        <v>1095728365.3</v>
      </c>
      <c r="H333" s="7">
        <v>1611826.75</v>
      </c>
      <c r="I333" s="6">
        <v>30521954.440000001</v>
      </c>
      <c r="J333" s="7">
        <v>4557857.1100000003</v>
      </c>
      <c r="K333" s="6">
        <v>86308722.120000005</v>
      </c>
      <c r="L333" s="7">
        <v>-2946030.36</v>
      </c>
      <c r="M333" s="6">
        <v>-55786767.68</v>
      </c>
    </row>
    <row r="334" spans="1:13" x14ac:dyDescent="0.25">
      <c r="A334" s="8" t="s">
        <v>83</v>
      </c>
      <c r="B334" s="8" t="s">
        <v>95</v>
      </c>
      <c r="C334" s="8" t="s">
        <v>812</v>
      </c>
      <c r="D334" s="8" t="s">
        <v>925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83</v>
      </c>
      <c r="B335" s="8" t="s">
        <v>95</v>
      </c>
      <c r="C335" s="8" t="s">
        <v>813</v>
      </c>
      <c r="D335" s="8" t="s">
        <v>925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83</v>
      </c>
      <c r="B336" s="8" t="s">
        <v>95</v>
      </c>
      <c r="C336" s="8" t="s">
        <v>814</v>
      </c>
      <c r="D336" s="8" t="s">
        <v>925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83</v>
      </c>
      <c r="B337" s="8" t="s">
        <v>95</v>
      </c>
      <c r="C337" s="8" t="s">
        <v>815</v>
      </c>
      <c r="D337" s="8" t="s">
        <v>925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83</v>
      </c>
      <c r="B338" s="8" t="s">
        <v>95</v>
      </c>
      <c r="C338" s="8" t="s">
        <v>816</v>
      </c>
      <c r="D338" s="8" t="s">
        <v>925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84</v>
      </c>
      <c r="B339" s="8" t="s">
        <v>941</v>
      </c>
      <c r="C339" s="8" t="s">
        <v>829</v>
      </c>
      <c r="D339" s="8" t="s">
        <v>925</v>
      </c>
      <c r="E339" s="7">
        <v>18.936250000000001</v>
      </c>
      <c r="F339" s="7">
        <v>7488983.3200000003</v>
      </c>
      <c r="G339" s="6">
        <v>141813261.08000001</v>
      </c>
      <c r="H339" s="7">
        <v>103539.82</v>
      </c>
      <c r="I339" s="6">
        <v>1960655.93</v>
      </c>
      <c r="J339" s="7">
        <v>135262.71</v>
      </c>
      <c r="K339" s="6">
        <v>2561368.5</v>
      </c>
      <c r="L339" s="7">
        <v>-31722.89</v>
      </c>
      <c r="M339" s="6">
        <v>-600712.56999999995</v>
      </c>
    </row>
    <row r="340" spans="1:13" x14ac:dyDescent="0.25">
      <c r="A340" s="8" t="s">
        <v>84</v>
      </c>
      <c r="B340" s="8" t="s">
        <v>941</v>
      </c>
      <c r="C340" s="8" t="s">
        <v>831</v>
      </c>
      <c r="D340" s="8" t="s">
        <v>925</v>
      </c>
      <c r="E340" s="7">
        <v>18.936250000000001</v>
      </c>
      <c r="F340" s="7">
        <v>6512000.8099999996</v>
      </c>
      <c r="G340" s="6">
        <v>123312875.93000001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84</v>
      </c>
      <c r="B341" s="8" t="s">
        <v>941</v>
      </c>
      <c r="C341" s="8" t="s">
        <v>838</v>
      </c>
      <c r="D341" s="8" t="s">
        <v>927</v>
      </c>
      <c r="E341" s="7">
        <v>18.936250000000001</v>
      </c>
      <c r="F341" s="7">
        <v>5529498.9800000004</v>
      </c>
      <c r="G341" s="6">
        <v>104707975.56999999</v>
      </c>
      <c r="H341" s="7">
        <v>2700</v>
      </c>
      <c r="I341" s="6">
        <v>51127.88</v>
      </c>
      <c r="J341" s="7">
        <v>3817</v>
      </c>
      <c r="K341" s="6">
        <v>72279.67</v>
      </c>
      <c r="L341" s="7">
        <v>-1117</v>
      </c>
      <c r="M341" s="6">
        <v>-21151.79</v>
      </c>
    </row>
    <row r="342" spans="1:13" x14ac:dyDescent="0.25">
      <c r="A342" s="8" t="s">
        <v>84</v>
      </c>
      <c r="B342" s="8" t="s">
        <v>941</v>
      </c>
      <c r="C342" s="8" t="s">
        <v>842</v>
      </c>
      <c r="D342" s="8" t="s">
        <v>925</v>
      </c>
      <c r="E342" s="7">
        <v>23.921216999999999</v>
      </c>
      <c r="F342" s="7">
        <v>23437.27</v>
      </c>
      <c r="G342" s="6">
        <v>560648.04</v>
      </c>
      <c r="H342" s="7">
        <v>8535.85</v>
      </c>
      <c r="I342" s="6">
        <v>204187.87</v>
      </c>
      <c r="J342" s="7">
        <v>122220.3</v>
      </c>
      <c r="K342" s="6">
        <v>2923658.5</v>
      </c>
      <c r="L342" s="7">
        <v>-113684.45</v>
      </c>
      <c r="M342" s="6">
        <v>-2719470.63</v>
      </c>
    </row>
    <row r="343" spans="1:13" x14ac:dyDescent="0.25">
      <c r="A343" s="8" t="s">
        <v>84</v>
      </c>
      <c r="B343" s="8" t="s">
        <v>95</v>
      </c>
      <c r="C343" s="8" t="s">
        <v>829</v>
      </c>
      <c r="D343" s="8" t="s">
        <v>925</v>
      </c>
      <c r="E343" s="7">
        <v>18.936250000000001</v>
      </c>
      <c r="F343" s="7">
        <v>1572952.59</v>
      </c>
      <c r="G343" s="6">
        <v>29785823.629999999</v>
      </c>
      <c r="H343" s="7">
        <v>187262.47</v>
      </c>
      <c r="I343" s="6">
        <v>3546048.96</v>
      </c>
      <c r="J343" s="7">
        <v>0</v>
      </c>
      <c r="K343" s="6">
        <v>0</v>
      </c>
      <c r="L343" s="7">
        <v>187262.47</v>
      </c>
      <c r="M343" s="6">
        <v>3546048.96</v>
      </c>
    </row>
    <row r="344" spans="1:13" x14ac:dyDescent="0.25">
      <c r="A344" s="8" t="s">
        <v>84</v>
      </c>
      <c r="B344" s="8" t="s">
        <v>95</v>
      </c>
      <c r="C344" s="8" t="s">
        <v>831</v>
      </c>
      <c r="D344" s="8" t="s">
        <v>925</v>
      </c>
      <c r="E344" s="7">
        <v>18.936250000000001</v>
      </c>
      <c r="F344" s="7">
        <v>14931003.550000001</v>
      </c>
      <c r="G344" s="6">
        <v>282737217.33999997</v>
      </c>
      <c r="H344" s="7">
        <v>0</v>
      </c>
      <c r="I344" s="6">
        <v>0</v>
      </c>
      <c r="J344" s="7">
        <v>113500.01</v>
      </c>
      <c r="K344" s="6">
        <v>2149264.5699999998</v>
      </c>
      <c r="L344" s="7">
        <v>-113500.01</v>
      </c>
      <c r="M344" s="6">
        <v>-2149264.5699999998</v>
      </c>
    </row>
    <row r="345" spans="1:13" x14ac:dyDescent="0.25">
      <c r="A345" s="8" t="s">
        <v>84</v>
      </c>
      <c r="B345" s="8" t="s">
        <v>95</v>
      </c>
      <c r="C345" s="8" t="s">
        <v>838</v>
      </c>
      <c r="D345" s="8" t="s">
        <v>927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84</v>
      </c>
      <c r="B346" s="8" t="s">
        <v>95</v>
      </c>
      <c r="C346" s="8" t="s">
        <v>842</v>
      </c>
      <c r="D346" s="8" t="s">
        <v>925</v>
      </c>
      <c r="E346" s="7">
        <v>23.921216999999999</v>
      </c>
      <c r="F346" s="7">
        <v>99682.8</v>
      </c>
      <c r="G346" s="6">
        <v>2384533.96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85</v>
      </c>
      <c r="B347" s="8" t="s">
        <v>941</v>
      </c>
      <c r="C347" s="8" t="s">
        <v>864</v>
      </c>
      <c r="D347" s="8" t="s">
        <v>925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85</v>
      </c>
      <c r="B348" s="8" t="s">
        <v>95</v>
      </c>
      <c r="C348" s="8" t="s">
        <v>864</v>
      </c>
      <c r="D348" s="8" t="s">
        <v>925</v>
      </c>
      <c r="E348" s="7">
        <v>18.989999000000001</v>
      </c>
      <c r="F348" s="7">
        <v>899839.28</v>
      </c>
      <c r="G348" s="6">
        <v>17087947.84</v>
      </c>
      <c r="H348" s="7">
        <v>158254.9</v>
      </c>
      <c r="I348" s="6">
        <v>3005260.53</v>
      </c>
      <c r="J348" s="7">
        <v>9214.09</v>
      </c>
      <c r="K348" s="6">
        <v>174975.65</v>
      </c>
      <c r="L348" s="7">
        <v>149040.79999999999</v>
      </c>
      <c r="M348" s="6">
        <v>2830284.88</v>
      </c>
    </row>
    <row r="349" spans="1:13" x14ac:dyDescent="0.25">
      <c r="A349" s="8" t="s">
        <v>87</v>
      </c>
      <c r="B349" s="8" t="s">
        <v>941</v>
      </c>
      <c r="C349" s="8" t="s">
        <v>878</v>
      </c>
      <c r="D349" s="8" t="s">
        <v>925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87</v>
      </c>
      <c r="B350" s="8" t="s">
        <v>941</v>
      </c>
      <c r="C350" s="8" t="s">
        <v>879</v>
      </c>
      <c r="D350" s="8" t="s">
        <v>925</v>
      </c>
      <c r="E350" s="7">
        <v>18.992599999999999</v>
      </c>
      <c r="F350" s="7">
        <v>183485897.06999999</v>
      </c>
      <c r="G350" s="6">
        <v>3484874249</v>
      </c>
      <c r="H350" s="7">
        <v>0</v>
      </c>
      <c r="I350" s="6">
        <v>0</v>
      </c>
      <c r="J350" s="7">
        <v>2391307</v>
      </c>
      <c r="K350" s="6">
        <v>45417137</v>
      </c>
      <c r="L350" s="7">
        <v>-2391307</v>
      </c>
      <c r="M350" s="6">
        <v>-45417137</v>
      </c>
    </row>
    <row r="351" spans="1:13" x14ac:dyDescent="0.25">
      <c r="A351" s="8" t="s">
        <v>87</v>
      </c>
      <c r="B351" s="8" t="s">
        <v>95</v>
      </c>
      <c r="C351" s="8" t="s">
        <v>878</v>
      </c>
      <c r="D351" s="8" t="s">
        <v>925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87</v>
      </c>
      <c r="B352" s="8" t="s">
        <v>95</v>
      </c>
      <c r="C352" s="8" t="s">
        <v>879</v>
      </c>
      <c r="D352" s="8" t="s">
        <v>927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88</v>
      </c>
      <c r="B353" s="8" t="s">
        <v>941</v>
      </c>
      <c r="C353" s="8" t="s">
        <v>889</v>
      </c>
      <c r="D353" s="8" t="s">
        <v>925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88</v>
      </c>
      <c r="B354" s="8" t="s">
        <v>941</v>
      </c>
      <c r="C354" s="8" t="s">
        <v>890</v>
      </c>
      <c r="D354" s="8" t="s">
        <v>927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88</v>
      </c>
      <c r="B355" s="8" t="s">
        <v>941</v>
      </c>
      <c r="C355" s="8" t="s">
        <v>891</v>
      </c>
      <c r="D355" s="8" t="s">
        <v>925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88</v>
      </c>
      <c r="B356" s="8" t="s">
        <v>941</v>
      </c>
      <c r="C356" s="8" t="s">
        <v>892</v>
      </c>
      <c r="D356" s="8" t="s">
        <v>927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88</v>
      </c>
      <c r="B357" s="8" t="s">
        <v>941</v>
      </c>
      <c r="C357" s="8" t="s">
        <v>893</v>
      </c>
      <c r="D357" s="8" t="s">
        <v>925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88</v>
      </c>
      <c r="B358" s="8" t="s">
        <v>941</v>
      </c>
      <c r="C358" s="8" t="s">
        <v>894</v>
      </c>
      <c r="D358" s="8" t="s">
        <v>925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88</v>
      </c>
      <c r="B359" s="8" t="s">
        <v>941</v>
      </c>
      <c r="C359" s="8" t="s">
        <v>895</v>
      </c>
      <c r="D359" s="8" t="s">
        <v>925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88</v>
      </c>
      <c r="B360" s="8" t="s">
        <v>941</v>
      </c>
      <c r="C360" s="8" t="s">
        <v>896</v>
      </c>
      <c r="D360" s="8" t="s">
        <v>925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88</v>
      </c>
      <c r="B361" s="8" t="s">
        <v>941</v>
      </c>
      <c r="C361" s="8" t="s">
        <v>900</v>
      </c>
      <c r="D361" s="8" t="s">
        <v>925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88</v>
      </c>
      <c r="B362" s="8" t="s">
        <v>941</v>
      </c>
      <c r="C362" s="8" t="s">
        <v>901</v>
      </c>
      <c r="D362" s="8" t="s">
        <v>927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88</v>
      </c>
      <c r="B363" s="8" t="s">
        <v>95</v>
      </c>
      <c r="C363" s="8" t="s">
        <v>889</v>
      </c>
      <c r="D363" s="8" t="s">
        <v>925</v>
      </c>
      <c r="E363" s="7">
        <v>23.946899999999999</v>
      </c>
      <c r="F363" s="7">
        <v>2791968.84</v>
      </c>
      <c r="G363" s="6">
        <v>66858999</v>
      </c>
      <c r="H363" s="7">
        <v>8250</v>
      </c>
      <c r="I363" s="6">
        <v>197562</v>
      </c>
      <c r="J363" s="7">
        <v>194809.35</v>
      </c>
      <c r="K363" s="6">
        <v>4665080</v>
      </c>
      <c r="L363" s="7">
        <v>-186559.35</v>
      </c>
      <c r="M363" s="6">
        <v>-4467518</v>
      </c>
    </row>
    <row r="364" spans="1:13" x14ac:dyDescent="0.25">
      <c r="A364" s="8" t="s">
        <v>88</v>
      </c>
      <c r="B364" s="8" t="s">
        <v>95</v>
      </c>
      <c r="C364" s="8" t="s">
        <v>890</v>
      </c>
      <c r="D364" s="8" t="s">
        <v>927</v>
      </c>
      <c r="E364" s="7">
        <v>18.992598999999998</v>
      </c>
      <c r="F364" s="7">
        <v>4203475.46</v>
      </c>
      <c r="G364" s="6">
        <v>79834928</v>
      </c>
      <c r="H364" s="7">
        <v>208303</v>
      </c>
      <c r="I364" s="6">
        <v>3956216</v>
      </c>
      <c r="J364" s="7">
        <v>319795.92</v>
      </c>
      <c r="K364" s="6">
        <v>6073756</v>
      </c>
      <c r="L364" s="7">
        <v>-111492.92</v>
      </c>
      <c r="M364" s="6">
        <v>-2117540</v>
      </c>
    </row>
    <row r="365" spans="1:13" x14ac:dyDescent="0.25">
      <c r="A365" s="8" t="s">
        <v>88</v>
      </c>
      <c r="B365" s="8" t="s">
        <v>95</v>
      </c>
      <c r="C365" s="8" t="s">
        <v>891</v>
      </c>
      <c r="D365" s="8" t="s">
        <v>925</v>
      </c>
      <c r="E365" s="7">
        <v>23.946898999999998</v>
      </c>
      <c r="F365" s="7">
        <v>3731270.66</v>
      </c>
      <c r="G365" s="6">
        <v>89352365</v>
      </c>
      <c r="H365" s="7">
        <v>3924</v>
      </c>
      <c r="I365" s="6">
        <v>93968</v>
      </c>
      <c r="J365" s="7">
        <v>92184.21</v>
      </c>
      <c r="K365" s="6">
        <v>2207526</v>
      </c>
      <c r="L365" s="7">
        <v>-88260.21</v>
      </c>
      <c r="M365" s="6">
        <v>-2113558</v>
      </c>
    </row>
    <row r="366" spans="1:13" x14ac:dyDescent="0.25">
      <c r="A366" s="8" t="s">
        <v>88</v>
      </c>
      <c r="B366" s="8" t="s">
        <v>95</v>
      </c>
      <c r="C366" s="8" t="s">
        <v>892</v>
      </c>
      <c r="D366" s="8" t="s">
        <v>927</v>
      </c>
      <c r="E366" s="7">
        <v>18.992599999999999</v>
      </c>
      <c r="F366" s="7">
        <v>8121729.7199999997</v>
      </c>
      <c r="G366" s="6">
        <v>154252764</v>
      </c>
      <c r="H366" s="7">
        <v>430706.04</v>
      </c>
      <c r="I366" s="6">
        <v>8180228</v>
      </c>
      <c r="J366" s="7">
        <v>300791.69</v>
      </c>
      <c r="K366" s="6">
        <v>5712816</v>
      </c>
      <c r="L366" s="7">
        <v>129914.35</v>
      </c>
      <c r="M366" s="6">
        <v>2467412</v>
      </c>
    </row>
    <row r="367" spans="1:13" x14ac:dyDescent="0.25">
      <c r="A367" s="8" t="s">
        <v>88</v>
      </c>
      <c r="B367" s="8" t="s">
        <v>95</v>
      </c>
      <c r="C367" s="8" t="s">
        <v>893</v>
      </c>
      <c r="D367" s="8" t="s">
        <v>925</v>
      </c>
      <c r="E367" s="7">
        <v>23.946898999999998</v>
      </c>
      <c r="F367" s="7">
        <v>2957800.51</v>
      </c>
      <c r="G367" s="6">
        <v>70830153</v>
      </c>
      <c r="H367" s="7">
        <v>13118.25</v>
      </c>
      <c r="I367" s="6">
        <v>314141</v>
      </c>
      <c r="J367" s="7">
        <v>422802.6</v>
      </c>
      <c r="K367" s="6">
        <v>10124812</v>
      </c>
      <c r="L367" s="7">
        <v>-409684.35</v>
      </c>
      <c r="M367" s="6">
        <v>-9810671</v>
      </c>
    </row>
    <row r="368" spans="1:13" x14ac:dyDescent="0.25">
      <c r="A368" s="8" t="s">
        <v>88</v>
      </c>
      <c r="B368" s="8" t="s">
        <v>95</v>
      </c>
      <c r="C368" s="8" t="s">
        <v>894</v>
      </c>
      <c r="D368" s="8" t="s">
        <v>925</v>
      </c>
      <c r="E368" s="7">
        <v>18.992599999999999</v>
      </c>
      <c r="F368" s="7">
        <v>7420024.5300000003</v>
      </c>
      <c r="G368" s="6">
        <v>140925558</v>
      </c>
      <c r="H368" s="7">
        <v>177861.37</v>
      </c>
      <c r="I368" s="6">
        <v>3378050</v>
      </c>
      <c r="J368" s="7">
        <v>741143.84</v>
      </c>
      <c r="K368" s="6">
        <v>14076248</v>
      </c>
      <c r="L368" s="7">
        <v>-563282.47</v>
      </c>
      <c r="M368" s="6">
        <v>-10698198</v>
      </c>
    </row>
    <row r="369" spans="1:13" x14ac:dyDescent="0.25">
      <c r="A369" s="8" t="s">
        <v>88</v>
      </c>
      <c r="B369" s="8" t="s">
        <v>95</v>
      </c>
      <c r="C369" s="8" t="s">
        <v>895</v>
      </c>
      <c r="D369" s="8" t="s">
        <v>925</v>
      </c>
      <c r="E369" s="7">
        <v>18.992598999999998</v>
      </c>
      <c r="F369" s="7">
        <v>1036056.42</v>
      </c>
      <c r="G369" s="6">
        <v>19677405</v>
      </c>
      <c r="H369" s="7">
        <v>93370.47</v>
      </c>
      <c r="I369" s="6">
        <v>1773348</v>
      </c>
      <c r="J369" s="7">
        <v>134151.31</v>
      </c>
      <c r="K369" s="6">
        <v>2547882</v>
      </c>
      <c r="L369" s="7">
        <v>-40780.839999999997</v>
      </c>
      <c r="M369" s="6">
        <v>-774534</v>
      </c>
    </row>
    <row r="370" spans="1:13" x14ac:dyDescent="0.25">
      <c r="A370" s="8" t="s">
        <v>88</v>
      </c>
      <c r="B370" s="8" t="s">
        <v>95</v>
      </c>
      <c r="C370" s="8" t="s">
        <v>896</v>
      </c>
      <c r="D370" s="8" t="s">
        <v>925</v>
      </c>
      <c r="E370" s="7">
        <v>18.992599999999999</v>
      </c>
      <c r="F370" s="7">
        <v>12804025.09</v>
      </c>
      <c r="G370" s="6">
        <v>243181727</v>
      </c>
      <c r="H370" s="7">
        <v>585611.89</v>
      </c>
      <c r="I370" s="6">
        <v>11122292</v>
      </c>
      <c r="J370" s="7">
        <v>30925.26</v>
      </c>
      <c r="K370" s="6">
        <v>587351</v>
      </c>
      <c r="L370" s="7">
        <v>554686.63</v>
      </c>
      <c r="M370" s="6">
        <v>10534941</v>
      </c>
    </row>
    <row r="371" spans="1:13" x14ac:dyDescent="0.25">
      <c r="A371" s="8" t="s">
        <v>88</v>
      </c>
      <c r="B371" s="8" t="s">
        <v>95</v>
      </c>
      <c r="C371" s="8" t="s">
        <v>900</v>
      </c>
      <c r="D371" s="8" t="s">
        <v>925</v>
      </c>
      <c r="E371" s="7">
        <v>18.992598999999998</v>
      </c>
      <c r="F371" s="7">
        <v>40678579.5</v>
      </c>
      <c r="G371" s="6">
        <v>772591989</v>
      </c>
      <c r="H371" s="7">
        <v>1186863.3</v>
      </c>
      <c r="I371" s="6">
        <v>22541620</v>
      </c>
      <c r="J371" s="7">
        <v>2533848.5499999998</v>
      </c>
      <c r="K371" s="6">
        <v>48124372</v>
      </c>
      <c r="L371" s="7">
        <v>-1346985.25</v>
      </c>
      <c r="M371" s="6">
        <v>-25582752</v>
      </c>
    </row>
    <row r="372" spans="1:13" x14ac:dyDescent="0.25">
      <c r="A372" s="8" t="s">
        <v>88</v>
      </c>
      <c r="B372" s="8" t="s">
        <v>95</v>
      </c>
      <c r="C372" s="8" t="s">
        <v>901</v>
      </c>
      <c r="D372" s="8" t="s">
        <v>925</v>
      </c>
      <c r="E372" s="7">
        <v>18.992598999999998</v>
      </c>
      <c r="F372" s="7">
        <v>135352319.81</v>
      </c>
      <c r="G372" s="6">
        <v>2570692469</v>
      </c>
      <c r="H372" s="7">
        <v>2066688.3</v>
      </c>
      <c r="I372" s="6">
        <v>39251784</v>
      </c>
      <c r="J372" s="7">
        <v>2082640.74</v>
      </c>
      <c r="K372" s="6">
        <v>39554763</v>
      </c>
      <c r="L372" s="7">
        <v>-15952.44</v>
      </c>
      <c r="M372" s="6">
        <v>-302979</v>
      </c>
    </row>
    <row r="373" spans="1:13" x14ac:dyDescent="0.25">
      <c r="A373" s="8" t="s">
        <v>91</v>
      </c>
      <c r="B373" s="8" t="s">
        <v>941</v>
      </c>
      <c r="C373" s="8" t="s">
        <v>916</v>
      </c>
      <c r="D373" s="8" t="s">
        <v>925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91</v>
      </c>
      <c r="B374" s="8" t="s">
        <v>941</v>
      </c>
      <c r="C374" s="8" t="s">
        <v>917</v>
      </c>
      <c r="D374" s="8" t="s">
        <v>925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91</v>
      </c>
      <c r="B375" s="8" t="s">
        <v>941</v>
      </c>
      <c r="C375" s="8" t="s">
        <v>919</v>
      </c>
      <c r="D375" s="8" t="s">
        <v>925</v>
      </c>
      <c r="E375" s="7">
        <v>18.941700000000001</v>
      </c>
      <c r="F375" s="7">
        <v>21475324.91</v>
      </c>
      <c r="G375" s="6">
        <v>406779161.85000002</v>
      </c>
      <c r="H375" s="7">
        <v>75148.990000000005</v>
      </c>
      <c r="I375" s="6">
        <v>1423449.62</v>
      </c>
      <c r="J375" s="7">
        <v>1040031.4</v>
      </c>
      <c r="K375" s="6">
        <v>19699962.77</v>
      </c>
      <c r="L375" s="7">
        <v>-964882.41</v>
      </c>
      <c r="M375" s="6">
        <v>-18276513.149999999</v>
      </c>
    </row>
    <row r="376" spans="1:13" x14ac:dyDescent="0.25">
      <c r="A376" s="8" t="s">
        <v>91</v>
      </c>
      <c r="B376" s="8" t="s">
        <v>95</v>
      </c>
      <c r="C376" s="8" t="s">
        <v>916</v>
      </c>
      <c r="D376" s="8" t="s">
        <v>925</v>
      </c>
      <c r="E376" s="7">
        <v>18.941699</v>
      </c>
      <c r="F376" s="7">
        <v>25597386.539999999</v>
      </c>
      <c r="G376" s="6">
        <v>484858016.62</v>
      </c>
      <c r="H376" s="7">
        <v>322739.18</v>
      </c>
      <c r="I376" s="6">
        <v>6113228.7300000004</v>
      </c>
      <c r="J376" s="7">
        <v>251349.79</v>
      </c>
      <c r="K376" s="6">
        <v>4760992.32</v>
      </c>
      <c r="L376" s="7">
        <v>71389.39</v>
      </c>
      <c r="M376" s="6">
        <v>1352236.41</v>
      </c>
    </row>
    <row r="377" spans="1:13" x14ac:dyDescent="0.25">
      <c r="A377" s="8" t="s">
        <v>91</v>
      </c>
      <c r="B377" s="8" t="s">
        <v>95</v>
      </c>
      <c r="C377" s="8" t="s">
        <v>917</v>
      </c>
      <c r="D377" s="8" t="s">
        <v>925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91</v>
      </c>
      <c r="B378" s="8" t="s">
        <v>95</v>
      </c>
      <c r="C378" s="8" t="s">
        <v>919</v>
      </c>
      <c r="D378" s="8"/>
      <c r="E378" s="7">
        <v>18.941700000000001</v>
      </c>
      <c r="F378" s="7">
        <v>30723307.260000002</v>
      </c>
      <c r="G378" s="6">
        <v>581951669.13</v>
      </c>
      <c r="H378" s="7">
        <v>1112485.3700000001</v>
      </c>
      <c r="I378" s="6">
        <v>21072364.129999999</v>
      </c>
      <c r="J378" s="7">
        <v>357953.62</v>
      </c>
      <c r="K378" s="6">
        <v>6780250.0800000001</v>
      </c>
      <c r="L378" s="7">
        <v>754531.75</v>
      </c>
      <c r="M378" s="6">
        <v>14292114.050000001</v>
      </c>
    </row>
    <row r="379" spans="1:13" x14ac:dyDescent="0.25">
      <c r="A379" s="8"/>
      <c r="B379" s="8"/>
      <c r="C379" s="8"/>
      <c r="D379" s="8"/>
      <c r="E379" s="8"/>
      <c r="F379" s="7"/>
      <c r="G379" s="6"/>
      <c r="H379" s="7"/>
      <c r="I379" s="6"/>
      <c r="J379" s="7"/>
      <c r="K379" s="6"/>
      <c r="L379" s="7"/>
      <c r="M379" s="6"/>
    </row>
    <row r="380" spans="1:13" ht="15.75" thickBot="1" x14ac:dyDescent="0.3">
      <c r="A380" s="5" t="s">
        <v>1</v>
      </c>
      <c r="B380" s="5"/>
      <c r="C380" s="5"/>
      <c r="D380" s="5"/>
      <c r="E380" s="5"/>
      <c r="F380" s="4"/>
      <c r="G380" s="2">
        <v>261591570519.56</v>
      </c>
      <c r="H380" s="4"/>
      <c r="I380" s="2">
        <v>5557039652.6400003</v>
      </c>
      <c r="J380" s="4"/>
      <c r="K380" s="2">
        <v>8801907501.1200008</v>
      </c>
      <c r="L380" s="4">
        <v>-168741475.03999999</v>
      </c>
      <c r="M380" s="2">
        <v>-3244867850.1799998</v>
      </c>
    </row>
    <row r="381" spans="1:13" ht="15.75" thickTop="1" x14ac:dyDescent="0.25"/>
    <row r="382" spans="1:13" x14ac:dyDescent="0.25">
      <c r="B382" s="119"/>
      <c r="C382" s="119"/>
      <c r="D382" s="119"/>
      <c r="E382" s="119"/>
      <c r="F382" s="119"/>
      <c r="G382" s="119"/>
    </row>
  </sheetData>
  <mergeCells count="11">
    <mergeCell ref="H3:I3"/>
    <mergeCell ref="J3:K3"/>
    <mergeCell ref="L3:M3"/>
    <mergeCell ref="B382:G382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95"/>
  <sheetViews>
    <sheetView workbookViewId="0">
      <selection sqref="A1:G1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65.28515625" bestFit="1" customWidth="1"/>
    <col min="4" max="4" width="14" bestFit="1" customWidth="1"/>
    <col min="5" max="5" width="13.85546875" bestFit="1" customWidth="1"/>
    <col min="6" max="6" width="15.28515625" bestFit="1" customWidth="1"/>
    <col min="7" max="7" width="18" bestFit="1" customWidth="1"/>
    <col min="8" max="8" width="14.28515625" bestFit="1" customWidth="1"/>
    <col min="9" max="9" width="16.85546875" bestFit="1" customWidth="1"/>
    <col min="10" max="10" width="14.28515625" bestFit="1" customWidth="1"/>
    <col min="11" max="11" width="16.85546875" bestFit="1" customWidth="1"/>
    <col min="12" max="12" width="14.28515625" bestFit="1" customWidth="1"/>
    <col min="13" max="13" width="15.28515625" bestFit="1" customWidth="1"/>
    <col min="14" max="14" width="14.7109375" customWidth="1"/>
    <col min="15" max="15" width="12.140625" customWidth="1"/>
  </cols>
  <sheetData>
    <row r="1" spans="1:13" x14ac:dyDescent="0.25">
      <c r="A1" s="120" t="s">
        <v>10</v>
      </c>
      <c r="B1" s="120"/>
      <c r="C1" s="120"/>
      <c r="D1" s="120"/>
      <c r="E1" s="120"/>
      <c r="F1" s="120"/>
      <c r="G1" s="120"/>
    </row>
    <row r="2" spans="1:13" ht="15.75" thickBot="1" x14ac:dyDescent="0.3">
      <c r="A2" s="10" t="s">
        <v>23</v>
      </c>
      <c r="B2" s="10"/>
      <c r="C2" s="10"/>
      <c r="D2" s="10"/>
      <c r="E2" s="10"/>
      <c r="F2" s="10"/>
      <c r="G2" s="10"/>
    </row>
    <row r="3" spans="1:13" ht="15.75" thickBot="1" x14ac:dyDescent="0.3">
      <c r="A3" s="121" t="s">
        <v>14</v>
      </c>
      <c r="B3" s="123" t="s">
        <v>20</v>
      </c>
      <c r="C3" s="121" t="s">
        <v>19</v>
      </c>
      <c r="D3" s="123" t="s">
        <v>18</v>
      </c>
      <c r="E3" s="123" t="s">
        <v>17</v>
      </c>
      <c r="F3" s="116" t="s">
        <v>7</v>
      </c>
      <c r="G3" s="116"/>
      <c r="H3" s="115" t="s">
        <v>6</v>
      </c>
      <c r="I3" s="116"/>
      <c r="J3" s="115" t="s">
        <v>5</v>
      </c>
      <c r="K3" s="116"/>
      <c r="L3" s="115" t="s">
        <v>4</v>
      </c>
      <c r="M3" s="117"/>
    </row>
    <row r="4" spans="1:13" ht="15.75" thickBot="1" x14ac:dyDescent="0.3">
      <c r="A4" s="122"/>
      <c r="B4" s="124"/>
      <c r="C4" s="122"/>
      <c r="D4" s="124"/>
      <c r="E4" s="124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27</v>
      </c>
      <c r="B6" s="8" t="s">
        <v>941</v>
      </c>
      <c r="C6" s="8" t="s">
        <v>98</v>
      </c>
      <c r="D6" s="8" t="s">
        <v>925</v>
      </c>
      <c r="E6" s="7">
        <v>18.963750000000001</v>
      </c>
      <c r="F6" s="7">
        <v>282181197</v>
      </c>
      <c r="G6" s="6">
        <v>5351213681</v>
      </c>
      <c r="H6" s="7">
        <v>341122</v>
      </c>
      <c r="I6" s="6">
        <v>6468944</v>
      </c>
      <c r="J6" s="7">
        <v>12723748</v>
      </c>
      <c r="K6" s="6">
        <v>241289967</v>
      </c>
      <c r="L6" s="7">
        <v>-12382626</v>
      </c>
      <c r="M6" s="6">
        <v>-234821023</v>
      </c>
    </row>
    <row r="7" spans="1:13" x14ac:dyDescent="0.25">
      <c r="A7" s="8" t="s">
        <v>27</v>
      </c>
      <c r="B7" s="8" t="s">
        <v>95</v>
      </c>
      <c r="C7" s="8" t="s">
        <v>98</v>
      </c>
      <c r="D7" s="8" t="s">
        <v>925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34</v>
      </c>
      <c r="B8" s="8" t="s">
        <v>941</v>
      </c>
      <c r="C8" s="8" t="s">
        <v>109</v>
      </c>
      <c r="D8" s="8" t="s">
        <v>925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34</v>
      </c>
      <c r="B9" s="8" t="s">
        <v>95</v>
      </c>
      <c r="C9" s="8" t="s">
        <v>109</v>
      </c>
      <c r="D9" s="8" t="s">
        <v>925</v>
      </c>
      <c r="E9" s="7">
        <v>18.935099000000001</v>
      </c>
      <c r="F9" s="7">
        <v>136249937.91999999</v>
      </c>
      <c r="G9" s="6">
        <v>2579906199.4000001</v>
      </c>
      <c r="H9" s="7">
        <v>11099685.27</v>
      </c>
      <c r="I9" s="6">
        <v>210173650.56</v>
      </c>
      <c r="J9" s="7">
        <v>13929365.26</v>
      </c>
      <c r="K9" s="6">
        <v>263753924.13</v>
      </c>
      <c r="L9" s="7">
        <v>-2829679.99</v>
      </c>
      <c r="M9" s="6">
        <v>-53580273.579999998</v>
      </c>
    </row>
    <row r="10" spans="1:13" x14ac:dyDescent="0.25">
      <c r="A10" s="8" t="s">
        <v>38</v>
      </c>
      <c r="B10" s="8" t="s">
        <v>941</v>
      </c>
      <c r="C10" s="8" t="s">
        <v>135</v>
      </c>
      <c r="D10" s="8" t="s">
        <v>925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38</v>
      </c>
      <c r="B11" s="8" t="s">
        <v>941</v>
      </c>
      <c r="C11" s="8" t="s">
        <v>141</v>
      </c>
      <c r="D11" s="8" t="s">
        <v>925</v>
      </c>
      <c r="E11" s="7">
        <v>18.97</v>
      </c>
      <c r="F11" s="7">
        <v>55814728.619999997</v>
      </c>
      <c r="G11" s="6">
        <v>1058805401.99</v>
      </c>
      <c r="H11" s="7">
        <v>2265595.88</v>
      </c>
      <c r="I11" s="6">
        <v>42978353.840000004</v>
      </c>
      <c r="J11" s="7">
        <v>7994637.8700000001</v>
      </c>
      <c r="K11" s="6">
        <v>151658280.38999999</v>
      </c>
      <c r="L11" s="7">
        <v>-5729041.9900000002</v>
      </c>
      <c r="M11" s="6">
        <v>-108679926.55</v>
      </c>
    </row>
    <row r="12" spans="1:13" x14ac:dyDescent="0.25">
      <c r="A12" s="8" t="s">
        <v>38</v>
      </c>
      <c r="B12" s="8" t="s">
        <v>95</v>
      </c>
      <c r="C12" s="8" t="s">
        <v>135</v>
      </c>
      <c r="D12" s="8" t="s">
        <v>925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38</v>
      </c>
      <c r="B13" s="8" t="s">
        <v>95</v>
      </c>
      <c r="C13" s="8" t="s">
        <v>141</v>
      </c>
      <c r="D13" s="8" t="s">
        <v>925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39</v>
      </c>
      <c r="B14" s="8" t="s">
        <v>941</v>
      </c>
      <c r="C14" s="8" t="s">
        <v>142</v>
      </c>
      <c r="D14" s="8" t="s">
        <v>925</v>
      </c>
      <c r="E14" s="7">
        <v>18.940000000000001</v>
      </c>
      <c r="F14" s="7">
        <v>59140957.700000003</v>
      </c>
      <c r="G14" s="6">
        <v>1120129738.8399999</v>
      </c>
      <c r="H14" s="7">
        <v>2462374.5699999998</v>
      </c>
      <c r="I14" s="6">
        <v>46637374.359999999</v>
      </c>
      <c r="J14" s="7">
        <v>51526.82</v>
      </c>
      <c r="K14" s="6">
        <v>975917.97</v>
      </c>
      <c r="L14" s="7">
        <v>2410847.75</v>
      </c>
      <c r="M14" s="6">
        <v>45661456.390000001</v>
      </c>
    </row>
    <row r="15" spans="1:13" x14ac:dyDescent="0.25">
      <c r="A15" s="8" t="s">
        <v>39</v>
      </c>
      <c r="B15" s="8" t="s">
        <v>95</v>
      </c>
      <c r="C15" s="8" t="s">
        <v>142</v>
      </c>
      <c r="D15" s="8" t="s">
        <v>925</v>
      </c>
      <c r="E15" s="7">
        <v>18.939999</v>
      </c>
      <c r="F15" s="7">
        <v>69274.95</v>
      </c>
      <c r="G15" s="6">
        <v>1312067.55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43</v>
      </c>
      <c r="B16" s="8" t="s">
        <v>941</v>
      </c>
      <c r="C16" s="8" t="s">
        <v>151</v>
      </c>
      <c r="D16" s="8" t="s">
        <v>925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43</v>
      </c>
      <c r="B17" s="8" t="s">
        <v>941</v>
      </c>
      <c r="C17" s="8" t="s">
        <v>152</v>
      </c>
      <c r="D17" s="8" t="s">
        <v>926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43</v>
      </c>
      <c r="B18" s="8" t="s">
        <v>941</v>
      </c>
      <c r="C18" s="8" t="s">
        <v>153</v>
      </c>
      <c r="D18" s="8" t="s">
        <v>926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43</v>
      </c>
      <c r="B19" s="8" t="s">
        <v>941</v>
      </c>
      <c r="C19" s="8" t="s">
        <v>156</v>
      </c>
      <c r="D19" s="8" t="s">
        <v>926</v>
      </c>
      <c r="E19" s="7">
        <v>20.314264999999999</v>
      </c>
      <c r="F19" s="7">
        <v>1117037.74</v>
      </c>
      <c r="G19" s="6">
        <v>22691801.710000001</v>
      </c>
      <c r="H19" s="7">
        <v>19.64</v>
      </c>
      <c r="I19" s="6">
        <v>398.97</v>
      </c>
      <c r="J19" s="7">
        <v>26480.97</v>
      </c>
      <c r="K19" s="6">
        <v>537941.47</v>
      </c>
      <c r="L19" s="7">
        <v>-26461.33</v>
      </c>
      <c r="M19" s="6">
        <v>-537542.5</v>
      </c>
    </row>
    <row r="20" spans="1:13" x14ac:dyDescent="0.25">
      <c r="A20" s="8" t="s">
        <v>43</v>
      </c>
      <c r="B20" s="8" t="s">
        <v>941</v>
      </c>
      <c r="C20" s="8" t="s">
        <v>157</v>
      </c>
      <c r="D20" s="8" t="s">
        <v>926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43</v>
      </c>
      <c r="B21" s="8" t="s">
        <v>941</v>
      </c>
      <c r="C21" s="8" t="s">
        <v>158</v>
      </c>
      <c r="D21" s="8" t="s">
        <v>926</v>
      </c>
      <c r="E21" s="7">
        <v>20.314261999999999</v>
      </c>
      <c r="F21" s="7">
        <v>10469.209999999999</v>
      </c>
      <c r="G21" s="6">
        <v>212674.28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43</v>
      </c>
      <c r="B22" s="8" t="s">
        <v>941</v>
      </c>
      <c r="C22" s="8" t="s">
        <v>159</v>
      </c>
      <c r="D22" s="8" t="s">
        <v>926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43</v>
      </c>
      <c r="B23" s="8" t="s">
        <v>941</v>
      </c>
      <c r="C23" s="8" t="s">
        <v>160</v>
      </c>
      <c r="D23" s="8" t="s">
        <v>926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43</v>
      </c>
      <c r="B24" s="8" t="s">
        <v>941</v>
      </c>
      <c r="C24" s="8" t="s">
        <v>167</v>
      </c>
      <c r="D24" s="8" t="s">
        <v>925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43</v>
      </c>
      <c r="B25" s="8" t="s">
        <v>941</v>
      </c>
      <c r="C25" s="8" t="s">
        <v>168</v>
      </c>
      <c r="D25" s="8" t="s">
        <v>925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43</v>
      </c>
      <c r="B26" s="8" t="s">
        <v>941</v>
      </c>
      <c r="C26" s="8" t="s">
        <v>215</v>
      </c>
      <c r="D26" s="8" t="s">
        <v>925</v>
      </c>
      <c r="E26" s="7">
        <v>18.831651999999998</v>
      </c>
      <c r="F26" s="7">
        <v>9201.24</v>
      </c>
      <c r="G26" s="6">
        <v>173274.55</v>
      </c>
      <c r="H26" s="7">
        <v>6.45</v>
      </c>
      <c r="I26" s="6">
        <v>121.46</v>
      </c>
      <c r="J26" s="7">
        <v>0</v>
      </c>
      <c r="K26" s="6">
        <v>0</v>
      </c>
      <c r="L26" s="7">
        <v>6.45</v>
      </c>
      <c r="M26" s="6">
        <v>121.46</v>
      </c>
    </row>
    <row r="27" spans="1:13" x14ac:dyDescent="0.25">
      <c r="A27" s="8" t="s">
        <v>43</v>
      </c>
      <c r="B27" s="8" t="s">
        <v>941</v>
      </c>
      <c r="C27" s="8" t="s">
        <v>216</v>
      </c>
      <c r="D27" s="8" t="s">
        <v>925</v>
      </c>
      <c r="E27" s="7">
        <v>18.831648999999999</v>
      </c>
      <c r="F27" s="7">
        <v>472621.17</v>
      </c>
      <c r="G27" s="6">
        <v>8900236.4199999999</v>
      </c>
      <c r="H27" s="7">
        <v>4502</v>
      </c>
      <c r="I27" s="6">
        <v>84780.09</v>
      </c>
      <c r="J27" s="7">
        <v>48.88</v>
      </c>
      <c r="K27" s="6">
        <v>920.49</v>
      </c>
      <c r="L27" s="7">
        <v>4453.12</v>
      </c>
      <c r="M27" s="6">
        <v>83859.600000000006</v>
      </c>
    </row>
    <row r="28" spans="1:13" x14ac:dyDescent="0.25">
      <c r="A28" s="8" t="s">
        <v>43</v>
      </c>
      <c r="B28" s="8" t="s">
        <v>941</v>
      </c>
      <c r="C28" s="8" t="s">
        <v>217</v>
      </c>
      <c r="D28" s="8" t="s">
        <v>925</v>
      </c>
      <c r="E28" s="7">
        <v>18.831651000000001</v>
      </c>
      <c r="F28" s="7">
        <v>40043.040000000001</v>
      </c>
      <c r="G28" s="6">
        <v>754076.58</v>
      </c>
      <c r="H28" s="7">
        <v>61.42</v>
      </c>
      <c r="I28" s="6">
        <v>1156.6400000000001</v>
      </c>
      <c r="J28" s="7">
        <v>0</v>
      </c>
      <c r="K28" s="6">
        <v>0</v>
      </c>
      <c r="L28" s="7">
        <v>61.42</v>
      </c>
      <c r="M28" s="6">
        <v>1156.6400000000001</v>
      </c>
    </row>
    <row r="29" spans="1:13" x14ac:dyDescent="0.25">
      <c r="A29" s="8" t="s">
        <v>43</v>
      </c>
      <c r="B29" s="8" t="s">
        <v>941</v>
      </c>
      <c r="C29" s="8" t="s">
        <v>313</v>
      </c>
      <c r="D29" s="8" t="s">
        <v>925</v>
      </c>
      <c r="E29" s="7">
        <v>18.831648999999999</v>
      </c>
      <c r="F29" s="7">
        <v>1987312.78</v>
      </c>
      <c r="G29" s="6">
        <v>37424378.670000002</v>
      </c>
      <c r="H29" s="7">
        <v>27387.27</v>
      </c>
      <c r="I29" s="6">
        <v>515747.48</v>
      </c>
      <c r="J29" s="7">
        <v>93239.8</v>
      </c>
      <c r="K29" s="6">
        <v>1755859.28</v>
      </c>
      <c r="L29" s="7">
        <v>-65852.53</v>
      </c>
      <c r="M29" s="6">
        <v>-1240111.8</v>
      </c>
    </row>
    <row r="30" spans="1:13" x14ac:dyDescent="0.25">
      <c r="A30" s="8" t="s">
        <v>43</v>
      </c>
      <c r="B30" s="8" t="s">
        <v>941</v>
      </c>
      <c r="C30" s="8" t="s">
        <v>314</v>
      </c>
      <c r="D30" s="8" t="s">
        <v>925</v>
      </c>
      <c r="E30" s="7">
        <v>18.831648999999999</v>
      </c>
      <c r="F30" s="7">
        <v>454302.22</v>
      </c>
      <c r="G30" s="6">
        <v>8555260.3699999992</v>
      </c>
      <c r="H30" s="7">
        <v>5864.58</v>
      </c>
      <c r="I30" s="6">
        <v>110439.72</v>
      </c>
      <c r="J30" s="7">
        <v>0</v>
      </c>
      <c r="K30" s="6">
        <v>0</v>
      </c>
      <c r="L30" s="7">
        <v>5864.58</v>
      </c>
      <c r="M30" s="6">
        <v>110439.72</v>
      </c>
    </row>
    <row r="31" spans="1:13" x14ac:dyDescent="0.25">
      <c r="A31" s="8" t="s">
        <v>43</v>
      </c>
      <c r="B31" s="8" t="s">
        <v>941</v>
      </c>
      <c r="C31" s="8" t="s">
        <v>315</v>
      </c>
      <c r="D31" s="8" t="s">
        <v>925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43</v>
      </c>
      <c r="B32" s="8" t="s">
        <v>941</v>
      </c>
      <c r="C32" s="8" t="s">
        <v>316</v>
      </c>
      <c r="D32" s="8" t="s">
        <v>932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43</v>
      </c>
      <c r="B33" s="8" t="s">
        <v>941</v>
      </c>
      <c r="C33" s="8" t="s">
        <v>317</v>
      </c>
      <c r="D33" s="8" t="s">
        <v>933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25">
      <c r="A34" s="8" t="s">
        <v>43</v>
      </c>
      <c r="B34" s="8" t="s">
        <v>941</v>
      </c>
      <c r="C34" s="8" t="s">
        <v>318</v>
      </c>
      <c r="D34" s="8" t="s">
        <v>931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43</v>
      </c>
      <c r="B35" s="8" t="s">
        <v>941</v>
      </c>
      <c r="C35" s="8" t="s">
        <v>319</v>
      </c>
      <c r="D35" s="8" t="s">
        <v>934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43</v>
      </c>
      <c r="B36" s="8" t="s">
        <v>941</v>
      </c>
      <c r="C36" s="8" t="s">
        <v>320</v>
      </c>
      <c r="D36" s="8" t="s">
        <v>933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43</v>
      </c>
      <c r="B37" s="8" t="s">
        <v>941</v>
      </c>
      <c r="C37" s="8" t="s">
        <v>321</v>
      </c>
      <c r="D37" s="8" t="s">
        <v>925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43</v>
      </c>
      <c r="B38" s="8" t="s">
        <v>941</v>
      </c>
      <c r="C38" s="8" t="s">
        <v>322</v>
      </c>
      <c r="D38" s="8" t="s">
        <v>935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43</v>
      </c>
      <c r="B39" s="8" t="s">
        <v>941</v>
      </c>
      <c r="C39" s="8" t="s">
        <v>323</v>
      </c>
      <c r="D39" s="8" t="s">
        <v>926</v>
      </c>
      <c r="E39" s="7">
        <v>20.314266</v>
      </c>
      <c r="F39" s="7">
        <v>101158.69</v>
      </c>
      <c r="G39" s="6">
        <v>2054964.56</v>
      </c>
      <c r="H39" s="7">
        <v>48.23</v>
      </c>
      <c r="I39" s="6">
        <v>979.76</v>
      </c>
      <c r="J39" s="7">
        <v>0</v>
      </c>
      <c r="K39" s="6">
        <v>0</v>
      </c>
      <c r="L39" s="7">
        <v>48.23</v>
      </c>
      <c r="M39" s="6">
        <v>979.76</v>
      </c>
    </row>
    <row r="40" spans="1:13" x14ac:dyDescent="0.25">
      <c r="A40" s="8" t="s">
        <v>43</v>
      </c>
      <c r="B40" s="8" t="s">
        <v>941</v>
      </c>
      <c r="C40" s="8" t="s">
        <v>324</v>
      </c>
      <c r="D40" s="8" t="s">
        <v>926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43</v>
      </c>
      <c r="B41" s="8" t="s">
        <v>941</v>
      </c>
      <c r="C41" s="8" t="s">
        <v>325</v>
      </c>
      <c r="D41" s="8" t="s">
        <v>925</v>
      </c>
      <c r="E41" s="7">
        <v>18.83165</v>
      </c>
      <c r="F41" s="7">
        <v>431686.03</v>
      </c>
      <c r="G41" s="6">
        <v>8129360.29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43</v>
      </c>
      <c r="B42" s="8" t="s">
        <v>941</v>
      </c>
      <c r="C42" s="8" t="s">
        <v>326</v>
      </c>
      <c r="D42" s="8" t="s">
        <v>924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43</v>
      </c>
      <c r="B43" s="8" t="s">
        <v>941</v>
      </c>
      <c r="C43" s="8" t="s">
        <v>327</v>
      </c>
      <c r="D43" s="8" t="s">
        <v>936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43</v>
      </c>
      <c r="B44" s="8" t="s">
        <v>941</v>
      </c>
      <c r="C44" s="8" t="s">
        <v>328</v>
      </c>
      <c r="D44" s="8" t="s">
        <v>926</v>
      </c>
      <c r="E44" s="7">
        <v>20.314264999999999</v>
      </c>
      <c r="F44" s="7">
        <v>142028.66</v>
      </c>
      <c r="G44" s="6">
        <v>2885207.97</v>
      </c>
      <c r="H44" s="7">
        <v>1849.72</v>
      </c>
      <c r="I44" s="6">
        <v>37575.699999999997</v>
      </c>
      <c r="J44" s="7">
        <v>69965.600000000006</v>
      </c>
      <c r="K44" s="6">
        <v>1421299.81</v>
      </c>
      <c r="L44" s="7">
        <v>-68115.88</v>
      </c>
      <c r="M44" s="6">
        <v>-1383724.11</v>
      </c>
    </row>
    <row r="45" spans="1:13" x14ac:dyDescent="0.25">
      <c r="A45" s="8" t="s">
        <v>43</v>
      </c>
      <c r="B45" s="8" t="s">
        <v>941</v>
      </c>
      <c r="C45" s="8" t="s">
        <v>329</v>
      </c>
      <c r="D45" s="8" t="s">
        <v>926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43</v>
      </c>
      <c r="B46" s="8" t="s">
        <v>941</v>
      </c>
      <c r="C46" s="8" t="s">
        <v>330</v>
      </c>
      <c r="D46" s="8" t="s">
        <v>927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43</v>
      </c>
      <c r="B47" s="8" t="s">
        <v>941</v>
      </c>
      <c r="C47" s="8" t="s">
        <v>331</v>
      </c>
      <c r="D47" s="8" t="s">
        <v>927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43</v>
      </c>
      <c r="B48" s="8" t="s">
        <v>941</v>
      </c>
      <c r="C48" s="8" t="s">
        <v>332</v>
      </c>
      <c r="D48" s="8" t="s">
        <v>937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43</v>
      </c>
      <c r="B49" s="8" t="s">
        <v>941</v>
      </c>
      <c r="C49" s="8" t="s">
        <v>333</v>
      </c>
      <c r="D49" s="8" t="s">
        <v>929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43</v>
      </c>
      <c r="B50" s="8" t="s">
        <v>941</v>
      </c>
      <c r="C50" s="8" t="s">
        <v>334</v>
      </c>
      <c r="D50" s="8" t="s">
        <v>929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43</v>
      </c>
      <c r="B51" s="8" t="s">
        <v>941</v>
      </c>
      <c r="C51" s="8" t="s">
        <v>335</v>
      </c>
      <c r="D51" s="8" t="s">
        <v>925</v>
      </c>
      <c r="E51" s="7">
        <v>18.831648999999999</v>
      </c>
      <c r="F51" s="7">
        <v>356596.7</v>
      </c>
      <c r="G51" s="6">
        <v>6715304.2300000004</v>
      </c>
      <c r="H51" s="7">
        <v>4324.87</v>
      </c>
      <c r="I51" s="6">
        <v>81444.44</v>
      </c>
      <c r="J51" s="7">
        <v>0</v>
      </c>
      <c r="K51" s="6">
        <v>0</v>
      </c>
      <c r="L51" s="7">
        <v>4324.87</v>
      </c>
      <c r="M51" s="6">
        <v>81444.44</v>
      </c>
    </row>
    <row r="52" spans="1:13" x14ac:dyDescent="0.25">
      <c r="A52" s="8" t="s">
        <v>43</v>
      </c>
      <c r="B52" s="8" t="s">
        <v>941</v>
      </c>
      <c r="C52" s="8" t="s">
        <v>336</v>
      </c>
      <c r="D52" s="8" t="s">
        <v>932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43</v>
      </c>
      <c r="B53" s="8" t="s">
        <v>941</v>
      </c>
      <c r="C53" s="8" t="s">
        <v>337</v>
      </c>
      <c r="D53" s="8" t="s">
        <v>926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43</v>
      </c>
      <c r="B54" s="8" t="s">
        <v>941</v>
      </c>
      <c r="C54" s="8" t="s">
        <v>338</v>
      </c>
      <c r="D54" s="8" t="s">
        <v>926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43</v>
      </c>
      <c r="B55" s="8" t="s">
        <v>941</v>
      </c>
      <c r="C55" s="8" t="s">
        <v>339</v>
      </c>
      <c r="D55" s="8" t="s">
        <v>925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43</v>
      </c>
      <c r="B56" s="8" t="s">
        <v>941</v>
      </c>
      <c r="C56" s="8" t="s">
        <v>340</v>
      </c>
      <c r="D56" s="8" t="s">
        <v>925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43</v>
      </c>
      <c r="B57" s="8" t="s">
        <v>941</v>
      </c>
      <c r="C57" s="8" t="s">
        <v>341</v>
      </c>
      <c r="D57" s="8" t="s">
        <v>925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43</v>
      </c>
      <c r="B58" s="8" t="s">
        <v>941</v>
      </c>
      <c r="C58" s="8" t="s">
        <v>342</v>
      </c>
      <c r="D58" s="8" t="s">
        <v>925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43</v>
      </c>
      <c r="B59" s="8" t="s">
        <v>941</v>
      </c>
      <c r="C59" s="8" t="s">
        <v>343</v>
      </c>
      <c r="D59" s="8" t="s">
        <v>932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43</v>
      </c>
      <c r="B60" s="8" t="s">
        <v>941</v>
      </c>
      <c r="C60" s="8" t="s">
        <v>344</v>
      </c>
      <c r="D60" s="8" t="s">
        <v>926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43</v>
      </c>
      <c r="B61" s="8" t="s">
        <v>941</v>
      </c>
      <c r="C61" s="8" t="s">
        <v>345</v>
      </c>
      <c r="D61" s="8" t="s">
        <v>926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43</v>
      </c>
      <c r="B62" s="8" t="s">
        <v>941</v>
      </c>
      <c r="C62" s="8" t="s">
        <v>346</v>
      </c>
      <c r="D62" s="8" t="s">
        <v>931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43</v>
      </c>
      <c r="B63" s="8" t="s">
        <v>941</v>
      </c>
      <c r="C63" s="8" t="s">
        <v>347</v>
      </c>
      <c r="D63" s="8" t="s">
        <v>938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43</v>
      </c>
      <c r="B64" s="8" t="s">
        <v>941</v>
      </c>
      <c r="C64" s="8" t="s">
        <v>348</v>
      </c>
      <c r="D64" s="8" t="s">
        <v>925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43</v>
      </c>
      <c r="B65" s="8" t="s">
        <v>941</v>
      </c>
      <c r="C65" s="8" t="s">
        <v>349</v>
      </c>
      <c r="D65" s="8" t="s">
        <v>926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43</v>
      </c>
      <c r="B66" s="8" t="s">
        <v>941</v>
      </c>
      <c r="C66" s="8" t="s">
        <v>350</v>
      </c>
      <c r="D66" s="8" t="s">
        <v>930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43</v>
      </c>
      <c r="B67" s="8" t="s">
        <v>941</v>
      </c>
      <c r="C67" s="8" t="s">
        <v>351</v>
      </c>
      <c r="D67" s="8" t="s">
        <v>930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43</v>
      </c>
      <c r="B68" s="8" t="s">
        <v>941</v>
      </c>
      <c r="C68" s="8" t="s">
        <v>352</v>
      </c>
      <c r="D68" s="8" t="s">
        <v>926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43</v>
      </c>
      <c r="B69" s="8" t="s">
        <v>941</v>
      </c>
      <c r="C69" s="8" t="s">
        <v>353</v>
      </c>
      <c r="D69" s="8" t="s">
        <v>926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43</v>
      </c>
      <c r="B70" s="8" t="s">
        <v>941</v>
      </c>
      <c r="C70" s="8" t="s">
        <v>354</v>
      </c>
      <c r="D70" s="8" t="s">
        <v>926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43</v>
      </c>
      <c r="B71" s="8" t="s">
        <v>941</v>
      </c>
      <c r="C71" s="8" t="s">
        <v>355</v>
      </c>
      <c r="D71" s="8" t="s">
        <v>939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43</v>
      </c>
      <c r="B72" s="8" t="s">
        <v>941</v>
      </c>
      <c r="C72" s="8" t="s">
        <v>356</v>
      </c>
      <c r="D72" s="8" t="s">
        <v>925</v>
      </c>
      <c r="E72" s="7">
        <v>18.831645000000002</v>
      </c>
      <c r="F72" s="7">
        <v>21668.74</v>
      </c>
      <c r="G72" s="6">
        <v>408058.04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43</v>
      </c>
      <c r="B73" s="8" t="s">
        <v>941</v>
      </c>
      <c r="C73" s="8" t="s">
        <v>357</v>
      </c>
      <c r="D73" s="8" t="s">
        <v>926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43</v>
      </c>
      <c r="B74" s="8" t="s">
        <v>941</v>
      </c>
      <c r="C74" s="8" t="s">
        <v>358</v>
      </c>
      <c r="D74" s="8" t="s">
        <v>925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43</v>
      </c>
      <c r="B75" s="8" t="s">
        <v>941</v>
      </c>
      <c r="C75" s="8" t="s">
        <v>359</v>
      </c>
      <c r="D75" s="8" t="s">
        <v>926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43</v>
      </c>
      <c r="B76" s="8" t="s">
        <v>941</v>
      </c>
      <c r="C76" s="8" t="s">
        <v>360</v>
      </c>
      <c r="D76" s="8" t="s">
        <v>925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43</v>
      </c>
      <c r="B77" s="8" t="s">
        <v>941</v>
      </c>
      <c r="C77" s="8" t="s">
        <v>361</v>
      </c>
      <c r="D77" s="8" t="s">
        <v>926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43</v>
      </c>
      <c r="B78" s="8" t="s">
        <v>941</v>
      </c>
      <c r="C78" s="8" t="s">
        <v>362</v>
      </c>
      <c r="D78" s="8" t="s">
        <v>926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43</v>
      </c>
      <c r="B79" s="8" t="s">
        <v>941</v>
      </c>
      <c r="C79" s="8" t="s">
        <v>363</v>
      </c>
      <c r="D79" s="8" t="s">
        <v>926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43</v>
      </c>
      <c r="B80" s="8" t="s">
        <v>941</v>
      </c>
      <c r="C80" s="8" t="s">
        <v>364</v>
      </c>
      <c r="D80" s="8" t="s">
        <v>925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43</v>
      </c>
      <c r="B81" s="8" t="s">
        <v>941</v>
      </c>
      <c r="C81" s="8" t="s">
        <v>365</v>
      </c>
      <c r="D81" s="8" t="s">
        <v>926</v>
      </c>
      <c r="E81" s="7">
        <v>20.314264999999999</v>
      </c>
      <c r="F81" s="7">
        <v>245544.37</v>
      </c>
      <c r="G81" s="6">
        <v>4988053.59</v>
      </c>
      <c r="H81" s="7">
        <v>3.68</v>
      </c>
      <c r="I81" s="6">
        <v>74.760000000000005</v>
      </c>
      <c r="J81" s="7">
        <v>17378.939999999999</v>
      </c>
      <c r="K81" s="6">
        <v>353040.41</v>
      </c>
      <c r="L81" s="7">
        <v>-17375.259999999998</v>
      </c>
      <c r="M81" s="6">
        <v>-352965.65</v>
      </c>
    </row>
    <row r="82" spans="1:13" x14ac:dyDescent="0.25">
      <c r="A82" s="8" t="s">
        <v>43</v>
      </c>
      <c r="B82" s="8" t="s">
        <v>941</v>
      </c>
      <c r="C82" s="8" t="s">
        <v>366</v>
      </c>
      <c r="D82" s="8" t="s">
        <v>927</v>
      </c>
      <c r="E82" s="7">
        <v>23.74558</v>
      </c>
      <c r="F82" s="7">
        <v>542112.66</v>
      </c>
      <c r="G82" s="6">
        <v>12872780.050000001</v>
      </c>
      <c r="H82" s="7">
        <v>3786.53</v>
      </c>
      <c r="I82" s="6">
        <v>89913.35</v>
      </c>
      <c r="J82" s="7">
        <v>0</v>
      </c>
      <c r="K82" s="6">
        <v>0</v>
      </c>
      <c r="L82" s="7">
        <v>3786.53</v>
      </c>
      <c r="M82" s="6">
        <v>89913.35</v>
      </c>
    </row>
    <row r="83" spans="1:13" x14ac:dyDescent="0.25">
      <c r="A83" s="8" t="s">
        <v>43</v>
      </c>
      <c r="B83" s="8" t="s">
        <v>941</v>
      </c>
      <c r="C83" s="8" t="s">
        <v>367</v>
      </c>
      <c r="D83" s="8" t="s">
        <v>927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43</v>
      </c>
      <c r="B84" s="8" t="s">
        <v>941</v>
      </c>
      <c r="C84" s="8" t="s">
        <v>368</v>
      </c>
      <c r="D84" s="8" t="s">
        <v>925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43</v>
      </c>
      <c r="B85" s="8" t="s">
        <v>941</v>
      </c>
      <c r="C85" s="8" t="s">
        <v>369</v>
      </c>
      <c r="D85" s="8" t="s">
        <v>926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43</v>
      </c>
      <c r="B86" s="8" t="s">
        <v>941</v>
      </c>
      <c r="C86" s="8" t="s">
        <v>370</v>
      </c>
      <c r="D86" s="8" t="s">
        <v>926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43</v>
      </c>
      <c r="B87" s="8" t="s">
        <v>941</v>
      </c>
      <c r="C87" s="8" t="s">
        <v>371</v>
      </c>
      <c r="D87" s="8" t="s">
        <v>926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43</v>
      </c>
      <c r="B88" s="8" t="s">
        <v>941</v>
      </c>
      <c r="C88" s="8" t="s">
        <v>372</v>
      </c>
      <c r="D88" s="8" t="s">
        <v>925</v>
      </c>
      <c r="E88" s="7">
        <v>18.831651000000001</v>
      </c>
      <c r="F88" s="7">
        <v>26629.45</v>
      </c>
      <c r="G88" s="6">
        <v>501476.52</v>
      </c>
      <c r="H88" s="7">
        <v>58.46</v>
      </c>
      <c r="I88" s="6">
        <v>1100.9000000000001</v>
      </c>
      <c r="J88" s="7">
        <v>0</v>
      </c>
      <c r="K88" s="6">
        <v>0</v>
      </c>
      <c r="L88" s="7">
        <v>58.46</v>
      </c>
      <c r="M88" s="6">
        <v>1100.9000000000001</v>
      </c>
    </row>
    <row r="89" spans="1:13" x14ac:dyDescent="0.25">
      <c r="A89" s="8" t="s">
        <v>43</v>
      </c>
      <c r="B89" s="8" t="s">
        <v>941</v>
      </c>
      <c r="C89" s="8" t="s">
        <v>373</v>
      </c>
      <c r="D89" s="8" t="s">
        <v>925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43</v>
      </c>
      <c r="B90" s="8" t="s">
        <v>941</v>
      </c>
      <c r="C90" s="8" t="s">
        <v>374</v>
      </c>
      <c r="D90" s="8" t="s">
        <v>926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43</v>
      </c>
      <c r="B91" s="8" t="s">
        <v>941</v>
      </c>
      <c r="C91" s="8" t="s">
        <v>375</v>
      </c>
      <c r="D91" s="8" t="s">
        <v>925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43</v>
      </c>
      <c r="B92" s="8" t="s">
        <v>941</v>
      </c>
      <c r="C92" s="8" t="s">
        <v>376</v>
      </c>
      <c r="D92" s="8" t="s">
        <v>927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43</v>
      </c>
      <c r="B93" s="8" t="s">
        <v>941</v>
      </c>
      <c r="C93" s="8" t="s">
        <v>377</v>
      </c>
      <c r="D93" s="8" t="s">
        <v>925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43</v>
      </c>
      <c r="B94" s="8" t="s">
        <v>941</v>
      </c>
      <c r="C94" s="8" t="s">
        <v>378</v>
      </c>
      <c r="D94" s="8" t="s">
        <v>926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43</v>
      </c>
      <c r="B95" s="8" t="s">
        <v>941</v>
      </c>
      <c r="C95" s="8" t="s">
        <v>379</v>
      </c>
      <c r="D95" s="8" t="s">
        <v>925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43</v>
      </c>
      <c r="B96" s="8" t="s">
        <v>941</v>
      </c>
      <c r="C96" s="8" t="s">
        <v>380</v>
      </c>
      <c r="D96" s="8" t="s">
        <v>927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43</v>
      </c>
      <c r="B97" s="8" t="s">
        <v>941</v>
      </c>
      <c r="C97" s="8" t="s">
        <v>381</v>
      </c>
      <c r="D97" s="8" t="s">
        <v>927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43</v>
      </c>
      <c r="B98" s="8" t="s">
        <v>941</v>
      </c>
      <c r="C98" s="8" t="s">
        <v>382</v>
      </c>
      <c r="D98" s="8" t="s">
        <v>928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43</v>
      </c>
      <c r="B99" s="8" t="s">
        <v>941</v>
      </c>
      <c r="C99" s="8" t="s">
        <v>383</v>
      </c>
      <c r="D99" s="8" t="s">
        <v>926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43</v>
      </c>
      <c r="B100" s="8" t="s">
        <v>941</v>
      </c>
      <c r="C100" s="8" t="s">
        <v>384</v>
      </c>
      <c r="D100" s="8" t="s">
        <v>932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43</v>
      </c>
      <c r="B101" s="8" t="s">
        <v>941</v>
      </c>
      <c r="C101" s="8" t="s">
        <v>385</v>
      </c>
      <c r="D101" s="8" t="s">
        <v>932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43</v>
      </c>
      <c r="B102" s="8" t="s">
        <v>941</v>
      </c>
      <c r="C102" s="8" t="s">
        <v>386</v>
      </c>
      <c r="D102" s="8" t="s">
        <v>926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43</v>
      </c>
      <c r="B103" s="8" t="s">
        <v>941</v>
      </c>
      <c r="C103" s="8" t="s">
        <v>387</v>
      </c>
      <c r="D103" s="8" t="s">
        <v>936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43</v>
      </c>
      <c r="B104" s="8" t="s">
        <v>941</v>
      </c>
      <c r="C104" s="8" t="s">
        <v>388</v>
      </c>
      <c r="D104" s="8" t="s">
        <v>932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43</v>
      </c>
      <c r="B105" s="8" t="s">
        <v>941</v>
      </c>
      <c r="C105" s="8" t="s">
        <v>389</v>
      </c>
      <c r="D105" s="8" t="s">
        <v>933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43</v>
      </c>
      <c r="B106" s="8" t="s">
        <v>941</v>
      </c>
      <c r="C106" s="8" t="s">
        <v>390</v>
      </c>
      <c r="D106" s="8" t="s">
        <v>933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43</v>
      </c>
      <c r="B107" s="8" t="s">
        <v>941</v>
      </c>
      <c r="C107" s="8" t="s">
        <v>391</v>
      </c>
      <c r="D107" s="8" t="s">
        <v>929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43</v>
      </c>
      <c r="B108" s="8" t="s">
        <v>941</v>
      </c>
      <c r="C108" s="8" t="s">
        <v>392</v>
      </c>
      <c r="D108" s="8" t="s">
        <v>925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43</v>
      </c>
      <c r="B109" s="8" t="s">
        <v>941</v>
      </c>
      <c r="C109" s="8" t="s">
        <v>393</v>
      </c>
      <c r="D109" s="8" t="s">
        <v>925</v>
      </c>
      <c r="E109" s="7">
        <v>18.831648999999999</v>
      </c>
      <c r="F109" s="7">
        <v>265420.82</v>
      </c>
      <c r="G109" s="6">
        <v>4998311.92</v>
      </c>
      <c r="H109" s="7">
        <v>65.81</v>
      </c>
      <c r="I109" s="6">
        <v>1239.31</v>
      </c>
      <c r="J109" s="7">
        <v>0</v>
      </c>
      <c r="K109" s="6">
        <v>0</v>
      </c>
      <c r="L109" s="7">
        <v>65.81</v>
      </c>
      <c r="M109" s="6">
        <v>1239.31</v>
      </c>
    </row>
    <row r="110" spans="1:13" x14ac:dyDescent="0.25">
      <c r="A110" s="8" t="s">
        <v>43</v>
      </c>
      <c r="B110" s="8" t="s">
        <v>941</v>
      </c>
      <c r="C110" s="8" t="s">
        <v>394</v>
      </c>
      <c r="D110" s="8" t="s">
        <v>926</v>
      </c>
      <c r="E110" s="7">
        <v>20.314264000000001</v>
      </c>
      <c r="F110" s="7">
        <v>37926.43</v>
      </c>
      <c r="G110" s="6">
        <v>770447.53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43</v>
      </c>
      <c r="B111" s="8" t="s">
        <v>941</v>
      </c>
      <c r="C111" s="8" t="s">
        <v>395</v>
      </c>
      <c r="D111" s="8" t="s">
        <v>926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43</v>
      </c>
      <c r="B112" s="8" t="s">
        <v>941</v>
      </c>
      <c r="C112" s="8" t="s">
        <v>396</v>
      </c>
      <c r="D112" s="8" t="s">
        <v>931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43</v>
      </c>
      <c r="B113" s="8" t="s">
        <v>941</v>
      </c>
      <c r="C113" s="8" t="s">
        <v>397</v>
      </c>
      <c r="D113" s="8" t="s">
        <v>928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43</v>
      </c>
      <c r="B114" s="8" t="s">
        <v>941</v>
      </c>
      <c r="C114" s="8" t="s">
        <v>398</v>
      </c>
      <c r="D114" s="8" t="s">
        <v>934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43</v>
      </c>
      <c r="B115" s="8" t="s">
        <v>941</v>
      </c>
      <c r="C115" s="8" t="s">
        <v>399</v>
      </c>
      <c r="D115" s="8" t="s">
        <v>924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43</v>
      </c>
      <c r="B116" s="8" t="s">
        <v>941</v>
      </c>
      <c r="C116" s="8" t="s">
        <v>400</v>
      </c>
      <c r="D116" s="8" t="s">
        <v>926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43</v>
      </c>
      <c r="B117" s="8" t="s">
        <v>941</v>
      </c>
      <c r="C117" s="8" t="s">
        <v>401</v>
      </c>
      <c r="D117" s="8" t="s">
        <v>926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43</v>
      </c>
      <c r="B118" s="8" t="s">
        <v>941</v>
      </c>
      <c r="C118" s="8" t="s">
        <v>402</v>
      </c>
      <c r="D118" s="8" t="s">
        <v>927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43</v>
      </c>
      <c r="B119" s="8" t="s">
        <v>941</v>
      </c>
      <c r="C119" s="8" t="s">
        <v>403</v>
      </c>
      <c r="D119" s="8" t="s">
        <v>927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43</v>
      </c>
      <c r="B120" s="8" t="s">
        <v>941</v>
      </c>
      <c r="C120" s="8" t="s">
        <v>404</v>
      </c>
      <c r="D120" s="8" t="s">
        <v>937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43</v>
      </c>
      <c r="B121" s="8" t="s">
        <v>941</v>
      </c>
      <c r="C121" s="8" t="s">
        <v>405</v>
      </c>
      <c r="D121" s="8" t="s">
        <v>929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43</v>
      </c>
      <c r="B122" s="8" t="s">
        <v>941</v>
      </c>
      <c r="C122" s="8" t="s">
        <v>406</v>
      </c>
      <c r="D122" s="8" t="s">
        <v>925</v>
      </c>
      <c r="E122" s="7">
        <v>18.831645999999999</v>
      </c>
      <c r="F122" s="7">
        <v>7930.93</v>
      </c>
      <c r="G122" s="6">
        <v>149352.47</v>
      </c>
      <c r="H122" s="7">
        <v>175.39</v>
      </c>
      <c r="I122" s="6">
        <v>3302.88</v>
      </c>
      <c r="J122" s="7">
        <v>4396.09</v>
      </c>
      <c r="K122" s="6">
        <v>82785.63</v>
      </c>
      <c r="L122" s="7">
        <v>-4220.7</v>
      </c>
      <c r="M122" s="6">
        <v>-79482.75</v>
      </c>
    </row>
    <row r="123" spans="1:13" x14ac:dyDescent="0.25">
      <c r="A123" s="8" t="s">
        <v>43</v>
      </c>
      <c r="B123" s="8" t="s">
        <v>941</v>
      </c>
      <c r="C123" s="8" t="s">
        <v>407</v>
      </c>
      <c r="D123" s="8" t="s">
        <v>932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43</v>
      </c>
      <c r="B124" s="8" t="s">
        <v>941</v>
      </c>
      <c r="C124" s="8" t="s">
        <v>408</v>
      </c>
      <c r="D124" s="8" t="s">
        <v>926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43</v>
      </c>
      <c r="B125" s="8" t="s">
        <v>941</v>
      </c>
      <c r="C125" s="8" t="s">
        <v>409</v>
      </c>
      <c r="D125" s="8" t="s">
        <v>926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43</v>
      </c>
      <c r="B126" s="8" t="s">
        <v>941</v>
      </c>
      <c r="C126" s="8" t="s">
        <v>410</v>
      </c>
      <c r="D126" s="8" t="s">
        <v>925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43</v>
      </c>
      <c r="B127" s="8" t="s">
        <v>941</v>
      </c>
      <c r="C127" s="8" t="s">
        <v>411</v>
      </c>
      <c r="D127" s="8" t="s">
        <v>925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43</v>
      </c>
      <c r="B128" s="8" t="s">
        <v>941</v>
      </c>
      <c r="C128" s="8" t="s">
        <v>412</v>
      </c>
      <c r="D128" s="8" t="s">
        <v>925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43</v>
      </c>
      <c r="B129" s="8" t="s">
        <v>941</v>
      </c>
      <c r="C129" s="8" t="s">
        <v>413</v>
      </c>
      <c r="D129" s="8" t="s">
        <v>925</v>
      </c>
      <c r="E129" s="7">
        <v>18.831648999999999</v>
      </c>
      <c r="F129" s="7">
        <v>149721.34</v>
      </c>
      <c r="G129" s="6">
        <v>2819499.86</v>
      </c>
      <c r="H129" s="7">
        <v>0</v>
      </c>
      <c r="I129" s="6">
        <v>0</v>
      </c>
      <c r="J129" s="7">
        <v>10422.25</v>
      </c>
      <c r="K129" s="6">
        <v>196268.16</v>
      </c>
      <c r="L129" s="7">
        <v>-10422.25</v>
      </c>
      <c r="M129" s="6">
        <v>-196268.16</v>
      </c>
    </row>
    <row r="130" spans="1:13" x14ac:dyDescent="0.25">
      <c r="A130" s="8" t="s">
        <v>43</v>
      </c>
      <c r="B130" s="8" t="s">
        <v>941</v>
      </c>
      <c r="C130" s="8" t="s">
        <v>414</v>
      </c>
      <c r="D130" s="8" t="s">
        <v>932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43</v>
      </c>
      <c r="B131" s="8" t="s">
        <v>941</v>
      </c>
      <c r="C131" s="8" t="s">
        <v>415</v>
      </c>
      <c r="D131" s="8" t="s">
        <v>926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43</v>
      </c>
      <c r="B132" s="8" t="s">
        <v>941</v>
      </c>
      <c r="C132" s="8" t="s">
        <v>416</v>
      </c>
      <c r="D132" s="8" t="s">
        <v>926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43</v>
      </c>
      <c r="B133" s="8" t="s">
        <v>941</v>
      </c>
      <c r="C133" s="8" t="s">
        <v>417</v>
      </c>
      <c r="D133" s="8" t="s">
        <v>931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43</v>
      </c>
      <c r="B134" s="8" t="s">
        <v>941</v>
      </c>
      <c r="C134" s="8" t="s">
        <v>418</v>
      </c>
      <c r="D134" s="8" t="s">
        <v>925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43</v>
      </c>
      <c r="B135" s="8" t="s">
        <v>941</v>
      </c>
      <c r="C135" s="8" t="s">
        <v>419</v>
      </c>
      <c r="D135" s="8" t="s">
        <v>932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43</v>
      </c>
      <c r="B136" s="8" t="s">
        <v>941</v>
      </c>
      <c r="C136" s="8" t="s">
        <v>420</v>
      </c>
      <c r="D136" s="8" t="s">
        <v>926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43</v>
      </c>
      <c r="B137" s="8" t="s">
        <v>941</v>
      </c>
      <c r="C137" s="8" t="s">
        <v>421</v>
      </c>
      <c r="D137" s="8" t="s">
        <v>930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43</v>
      </c>
      <c r="B138" s="8" t="s">
        <v>941</v>
      </c>
      <c r="C138" s="8" t="s">
        <v>422</v>
      </c>
      <c r="D138" s="8" t="s">
        <v>930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43</v>
      </c>
      <c r="B139" s="8" t="s">
        <v>941</v>
      </c>
      <c r="C139" s="8" t="s">
        <v>423</v>
      </c>
      <c r="D139" s="8" t="s">
        <v>926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43</v>
      </c>
      <c r="B140" s="8" t="s">
        <v>941</v>
      </c>
      <c r="C140" s="8" t="s">
        <v>424</v>
      </c>
      <c r="D140" s="8" t="s">
        <v>926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43</v>
      </c>
      <c r="B141" s="8" t="s">
        <v>941</v>
      </c>
      <c r="C141" s="8" t="s">
        <v>425</v>
      </c>
      <c r="D141" s="8" t="s">
        <v>925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43</v>
      </c>
      <c r="B142" s="8" t="s">
        <v>941</v>
      </c>
      <c r="C142" s="8" t="s">
        <v>426</v>
      </c>
      <c r="D142" s="8" t="s">
        <v>926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43</v>
      </c>
      <c r="B143" s="8" t="s">
        <v>941</v>
      </c>
      <c r="C143" s="8" t="s">
        <v>427</v>
      </c>
      <c r="D143" s="8" t="s">
        <v>926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43</v>
      </c>
      <c r="B144" s="8" t="s">
        <v>941</v>
      </c>
      <c r="C144" s="8" t="s">
        <v>428</v>
      </c>
      <c r="D144" s="8" t="s">
        <v>939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43</v>
      </c>
      <c r="B145" s="8" t="s">
        <v>941</v>
      </c>
      <c r="C145" s="8" t="s">
        <v>429</v>
      </c>
      <c r="D145" s="8" t="s">
        <v>926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43</v>
      </c>
      <c r="B146" s="8" t="s">
        <v>941</v>
      </c>
      <c r="C146" s="8" t="s">
        <v>430</v>
      </c>
      <c r="D146" s="8" t="s">
        <v>925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43</v>
      </c>
      <c r="B147" s="8" t="s">
        <v>941</v>
      </c>
      <c r="C147" s="8" t="s">
        <v>431</v>
      </c>
      <c r="D147" s="8" t="s">
        <v>926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43</v>
      </c>
      <c r="B148" s="8" t="s">
        <v>941</v>
      </c>
      <c r="C148" s="8" t="s">
        <v>432</v>
      </c>
      <c r="D148" s="8" t="s">
        <v>926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43</v>
      </c>
      <c r="B149" s="8" t="s">
        <v>941</v>
      </c>
      <c r="C149" s="8" t="s">
        <v>433</v>
      </c>
      <c r="D149" s="8" t="s">
        <v>925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43</v>
      </c>
      <c r="B150" s="8" t="s">
        <v>941</v>
      </c>
      <c r="C150" s="8" t="s">
        <v>434</v>
      </c>
      <c r="D150" s="8" t="s">
        <v>926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43</v>
      </c>
      <c r="B151" s="8" t="s">
        <v>941</v>
      </c>
      <c r="C151" s="8" t="s">
        <v>435</v>
      </c>
      <c r="D151" s="8" t="s">
        <v>926</v>
      </c>
      <c r="E151" s="7">
        <v>20.314264999999999</v>
      </c>
      <c r="F151" s="7">
        <v>156404.44</v>
      </c>
      <c r="G151" s="6">
        <v>3177241.31</v>
      </c>
      <c r="H151" s="7">
        <v>91.68</v>
      </c>
      <c r="I151" s="6">
        <v>1862.41</v>
      </c>
      <c r="J151" s="7">
        <v>0</v>
      </c>
      <c r="K151" s="6">
        <v>0</v>
      </c>
      <c r="L151" s="7">
        <v>91.68</v>
      </c>
      <c r="M151" s="6">
        <v>1862.41</v>
      </c>
    </row>
    <row r="152" spans="1:13" x14ac:dyDescent="0.25">
      <c r="A152" s="8" t="s">
        <v>43</v>
      </c>
      <c r="B152" s="8" t="s">
        <v>941</v>
      </c>
      <c r="C152" s="8" t="s">
        <v>436</v>
      </c>
      <c r="D152" s="8" t="s">
        <v>925</v>
      </c>
      <c r="E152" s="7">
        <v>18.831647</v>
      </c>
      <c r="F152" s="7">
        <v>23576.880000000001</v>
      </c>
      <c r="G152" s="6">
        <v>443991.5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43</v>
      </c>
      <c r="B153" s="8" t="s">
        <v>941</v>
      </c>
      <c r="C153" s="8" t="s">
        <v>437</v>
      </c>
      <c r="D153" s="8" t="s">
        <v>926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43</v>
      </c>
      <c r="B154" s="8" t="s">
        <v>941</v>
      </c>
      <c r="C154" s="8" t="s">
        <v>438</v>
      </c>
      <c r="D154" s="8" t="s">
        <v>927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43</v>
      </c>
      <c r="B155" s="8" t="s">
        <v>941</v>
      </c>
      <c r="C155" s="8" t="s">
        <v>439</v>
      </c>
      <c r="D155" s="8" t="s">
        <v>927</v>
      </c>
      <c r="E155" s="7">
        <v>23.745581000000001</v>
      </c>
      <c r="F155" s="7">
        <v>327765.15000000002</v>
      </c>
      <c r="G155" s="6">
        <v>7782973.9800000004</v>
      </c>
      <c r="H155" s="7">
        <v>0</v>
      </c>
      <c r="I155" s="6">
        <v>0</v>
      </c>
      <c r="J155" s="7">
        <v>11046.39</v>
      </c>
      <c r="K155" s="6">
        <v>262302.95</v>
      </c>
      <c r="L155" s="7">
        <v>-11046.39</v>
      </c>
      <c r="M155" s="6">
        <v>-262302.95</v>
      </c>
    </row>
    <row r="156" spans="1:13" x14ac:dyDescent="0.25">
      <c r="A156" s="8" t="s">
        <v>43</v>
      </c>
      <c r="B156" s="8" t="s">
        <v>941</v>
      </c>
      <c r="C156" s="8" t="s">
        <v>440</v>
      </c>
      <c r="D156" s="8" t="s">
        <v>925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43</v>
      </c>
      <c r="B157" s="8" t="s">
        <v>941</v>
      </c>
      <c r="C157" s="8" t="s">
        <v>441</v>
      </c>
      <c r="D157" s="8" t="s">
        <v>926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43</v>
      </c>
      <c r="B158" s="8" t="s">
        <v>941</v>
      </c>
      <c r="C158" s="8" t="s">
        <v>442</v>
      </c>
      <c r="D158" s="8" t="s">
        <v>925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43</v>
      </c>
      <c r="B159" s="8" t="s">
        <v>941</v>
      </c>
      <c r="C159" s="8" t="s">
        <v>443</v>
      </c>
      <c r="D159" s="8" t="s">
        <v>925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43</v>
      </c>
      <c r="B160" s="8" t="s">
        <v>941</v>
      </c>
      <c r="C160" s="8" t="s">
        <v>444</v>
      </c>
      <c r="D160" s="8" t="s">
        <v>925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43</v>
      </c>
      <c r="B161" s="8" t="s">
        <v>941</v>
      </c>
      <c r="C161" s="8" t="s">
        <v>445</v>
      </c>
      <c r="D161" s="8" t="s">
        <v>927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43</v>
      </c>
      <c r="B162" s="8" t="s">
        <v>941</v>
      </c>
      <c r="C162" s="8" t="s">
        <v>446</v>
      </c>
      <c r="D162" s="8" t="s">
        <v>925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43</v>
      </c>
      <c r="B163" s="8" t="s">
        <v>941</v>
      </c>
      <c r="C163" s="8" t="s">
        <v>447</v>
      </c>
      <c r="D163" s="8" t="s">
        <v>926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43</v>
      </c>
      <c r="B164" s="8" t="s">
        <v>941</v>
      </c>
      <c r="C164" s="8" t="s">
        <v>448</v>
      </c>
      <c r="D164" s="8" t="s">
        <v>925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43</v>
      </c>
      <c r="B165" s="8" t="s">
        <v>941</v>
      </c>
      <c r="C165" s="8" t="s">
        <v>449</v>
      </c>
      <c r="D165" s="8" t="s">
        <v>925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43</v>
      </c>
      <c r="B166" s="8" t="s">
        <v>941</v>
      </c>
      <c r="C166" s="8" t="s">
        <v>450</v>
      </c>
      <c r="D166" s="8" t="s">
        <v>927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43</v>
      </c>
      <c r="B167" s="8" t="s">
        <v>941</v>
      </c>
      <c r="C167" s="8" t="s">
        <v>451</v>
      </c>
      <c r="D167" s="8" t="s">
        <v>927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43</v>
      </c>
      <c r="B168" s="8" t="s">
        <v>941</v>
      </c>
      <c r="C168" s="8" t="s">
        <v>452</v>
      </c>
      <c r="D168" s="8" t="s">
        <v>925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43</v>
      </c>
      <c r="B169" s="8" t="s">
        <v>941</v>
      </c>
      <c r="C169" s="8" t="s">
        <v>453</v>
      </c>
      <c r="D169" s="8" t="s">
        <v>925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43</v>
      </c>
      <c r="B170" s="8" t="s">
        <v>941</v>
      </c>
      <c r="C170" s="8" t="s">
        <v>454</v>
      </c>
      <c r="D170" s="8" t="s">
        <v>932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43</v>
      </c>
      <c r="B171" s="8" t="s">
        <v>941</v>
      </c>
      <c r="C171" s="8" t="s">
        <v>455</v>
      </c>
      <c r="D171" s="8" t="s">
        <v>926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43</v>
      </c>
      <c r="B172" s="8" t="s">
        <v>941</v>
      </c>
      <c r="C172" s="8" t="s">
        <v>456</v>
      </c>
      <c r="D172" s="8" t="s">
        <v>926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43</v>
      </c>
      <c r="B173" s="8" t="s">
        <v>941</v>
      </c>
      <c r="C173" s="8" t="s">
        <v>457</v>
      </c>
      <c r="D173" s="8" t="s">
        <v>927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43</v>
      </c>
      <c r="B174" s="8" t="s">
        <v>941</v>
      </c>
      <c r="C174" s="8" t="s">
        <v>458</v>
      </c>
      <c r="D174" s="8" t="s">
        <v>927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43</v>
      </c>
      <c r="B175" s="8" t="s">
        <v>941</v>
      </c>
      <c r="C175" s="8" t="s">
        <v>459</v>
      </c>
      <c r="D175" s="8" t="s">
        <v>925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43</v>
      </c>
      <c r="B176" s="8" t="s">
        <v>941</v>
      </c>
      <c r="C176" s="8" t="s">
        <v>460</v>
      </c>
      <c r="D176" s="8" t="s">
        <v>925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43</v>
      </c>
      <c r="B177" s="8" t="s">
        <v>941</v>
      </c>
      <c r="C177" s="8" t="s">
        <v>461</v>
      </c>
      <c r="D177" s="8" t="s">
        <v>932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43</v>
      </c>
      <c r="B178" s="8" t="s">
        <v>941</v>
      </c>
      <c r="C178" s="8" t="s">
        <v>462</v>
      </c>
      <c r="D178" s="8" t="s">
        <v>927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43</v>
      </c>
      <c r="B179" s="8" t="s">
        <v>941</v>
      </c>
      <c r="C179" s="8" t="s">
        <v>463</v>
      </c>
      <c r="D179" s="8" t="s">
        <v>928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43</v>
      </c>
      <c r="B180" s="8" t="s">
        <v>941</v>
      </c>
      <c r="C180" s="8" t="s">
        <v>464</v>
      </c>
      <c r="D180" s="8" t="s">
        <v>932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43</v>
      </c>
      <c r="B181" s="8" t="s">
        <v>941</v>
      </c>
      <c r="C181" s="8" t="s">
        <v>465</v>
      </c>
      <c r="D181" s="8" t="s">
        <v>926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43</v>
      </c>
      <c r="B182" s="8" t="s">
        <v>941</v>
      </c>
      <c r="C182" s="8" t="s">
        <v>466</v>
      </c>
      <c r="D182" s="8" t="s">
        <v>925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43</v>
      </c>
      <c r="B183" s="8" t="s">
        <v>95</v>
      </c>
      <c r="C183" s="8" t="s">
        <v>151</v>
      </c>
      <c r="D183" s="8" t="s">
        <v>925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43</v>
      </c>
      <c r="B184" s="8" t="s">
        <v>95</v>
      </c>
      <c r="C184" s="8" t="s">
        <v>152</v>
      </c>
      <c r="D184" s="8" t="s">
        <v>926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43</v>
      </c>
      <c r="B185" s="8" t="s">
        <v>95</v>
      </c>
      <c r="C185" s="8" t="s">
        <v>153</v>
      </c>
      <c r="D185" s="8" t="s">
        <v>926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43</v>
      </c>
      <c r="B186" s="8" t="s">
        <v>95</v>
      </c>
      <c r="C186" s="8" t="s">
        <v>156</v>
      </c>
      <c r="D186" s="8" t="s">
        <v>926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43</v>
      </c>
      <c r="B187" s="8" t="s">
        <v>95</v>
      </c>
      <c r="C187" s="8" t="s">
        <v>157</v>
      </c>
      <c r="D187" s="8" t="s">
        <v>926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43</v>
      </c>
      <c r="B188" s="8" t="s">
        <v>95</v>
      </c>
      <c r="C188" s="8" t="s">
        <v>158</v>
      </c>
      <c r="D188" s="8" t="s">
        <v>926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43</v>
      </c>
      <c r="B189" s="8" t="s">
        <v>95</v>
      </c>
      <c r="C189" s="8" t="s">
        <v>159</v>
      </c>
      <c r="D189" s="8" t="s">
        <v>926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43</v>
      </c>
      <c r="B190" s="8" t="s">
        <v>95</v>
      </c>
      <c r="C190" s="8" t="s">
        <v>160</v>
      </c>
      <c r="D190" s="8" t="s">
        <v>926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43</v>
      </c>
      <c r="B191" s="8" t="s">
        <v>95</v>
      </c>
      <c r="C191" s="8" t="s">
        <v>167</v>
      </c>
      <c r="D191" s="8" t="s">
        <v>925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43</v>
      </c>
      <c r="B192" s="8" t="s">
        <v>95</v>
      </c>
      <c r="C192" s="8" t="s">
        <v>168</v>
      </c>
      <c r="D192" s="8" t="s">
        <v>925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43</v>
      </c>
      <c r="B193" s="8" t="s">
        <v>95</v>
      </c>
      <c r="C193" s="8" t="s">
        <v>215</v>
      </c>
      <c r="D193" s="8" t="s">
        <v>925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43</v>
      </c>
      <c r="B194" s="8" t="s">
        <v>95</v>
      </c>
      <c r="C194" s="8" t="s">
        <v>216</v>
      </c>
      <c r="D194" s="8" t="s">
        <v>925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43</v>
      </c>
      <c r="B195" s="8" t="s">
        <v>95</v>
      </c>
      <c r="C195" s="8" t="s">
        <v>217</v>
      </c>
      <c r="D195" s="8" t="s">
        <v>925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43</v>
      </c>
      <c r="B196" s="8" t="s">
        <v>95</v>
      </c>
      <c r="C196" s="8" t="s">
        <v>313</v>
      </c>
      <c r="D196" s="8" t="s">
        <v>925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43</v>
      </c>
      <c r="B197" s="8" t="s">
        <v>95</v>
      </c>
      <c r="C197" s="8" t="s">
        <v>314</v>
      </c>
      <c r="D197" s="8" t="s">
        <v>925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43</v>
      </c>
      <c r="B198" s="8" t="s">
        <v>95</v>
      </c>
      <c r="C198" s="8" t="s">
        <v>315</v>
      </c>
      <c r="D198" s="8" t="s">
        <v>925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43</v>
      </c>
      <c r="B199" s="8" t="s">
        <v>95</v>
      </c>
      <c r="C199" s="8" t="s">
        <v>316</v>
      </c>
      <c r="D199" s="8" t="s">
        <v>932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43</v>
      </c>
      <c r="B200" s="8" t="s">
        <v>95</v>
      </c>
      <c r="C200" s="8" t="s">
        <v>317</v>
      </c>
      <c r="D200" s="8" t="s">
        <v>933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43</v>
      </c>
      <c r="B201" s="8" t="s">
        <v>95</v>
      </c>
      <c r="C201" s="8" t="s">
        <v>318</v>
      </c>
      <c r="D201" s="8" t="s">
        <v>931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43</v>
      </c>
      <c r="B202" s="8" t="s">
        <v>95</v>
      </c>
      <c r="C202" s="8" t="s">
        <v>319</v>
      </c>
      <c r="D202" s="8" t="s">
        <v>934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43</v>
      </c>
      <c r="B203" s="8" t="s">
        <v>95</v>
      </c>
      <c r="C203" s="8" t="s">
        <v>320</v>
      </c>
      <c r="D203" s="8" t="s">
        <v>933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43</v>
      </c>
      <c r="B204" s="8" t="s">
        <v>95</v>
      </c>
      <c r="C204" s="8" t="s">
        <v>321</v>
      </c>
      <c r="D204" s="8" t="s">
        <v>925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43</v>
      </c>
      <c r="B205" s="8" t="s">
        <v>95</v>
      </c>
      <c r="C205" s="8" t="s">
        <v>322</v>
      </c>
      <c r="D205" s="8" t="s">
        <v>935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43</v>
      </c>
      <c r="B206" s="8" t="s">
        <v>95</v>
      </c>
      <c r="C206" s="8" t="s">
        <v>323</v>
      </c>
      <c r="D206" s="8" t="s">
        <v>926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43</v>
      </c>
      <c r="B207" s="8" t="s">
        <v>95</v>
      </c>
      <c r="C207" s="8" t="s">
        <v>324</v>
      </c>
      <c r="D207" s="8" t="s">
        <v>926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43</v>
      </c>
      <c r="B208" s="8" t="s">
        <v>95</v>
      </c>
      <c r="C208" s="8" t="s">
        <v>325</v>
      </c>
      <c r="D208" s="8" t="s">
        <v>925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43</v>
      </c>
      <c r="B209" s="8" t="s">
        <v>95</v>
      </c>
      <c r="C209" s="8" t="s">
        <v>326</v>
      </c>
      <c r="D209" s="8" t="s">
        <v>924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43</v>
      </c>
      <c r="B210" s="8" t="s">
        <v>95</v>
      </c>
      <c r="C210" s="8" t="s">
        <v>327</v>
      </c>
      <c r="D210" s="8" t="s">
        <v>936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43</v>
      </c>
      <c r="B211" s="8" t="s">
        <v>95</v>
      </c>
      <c r="C211" s="8" t="s">
        <v>328</v>
      </c>
      <c r="D211" s="8" t="s">
        <v>926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43</v>
      </c>
      <c r="B212" s="8" t="s">
        <v>95</v>
      </c>
      <c r="C212" s="8" t="s">
        <v>329</v>
      </c>
      <c r="D212" s="8" t="s">
        <v>926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43</v>
      </c>
      <c r="B213" s="8" t="s">
        <v>95</v>
      </c>
      <c r="C213" s="8" t="s">
        <v>330</v>
      </c>
      <c r="D213" s="8" t="s">
        <v>927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43</v>
      </c>
      <c r="B214" s="8" t="s">
        <v>95</v>
      </c>
      <c r="C214" s="8" t="s">
        <v>331</v>
      </c>
      <c r="D214" s="8" t="s">
        <v>927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43</v>
      </c>
      <c r="B215" s="8" t="s">
        <v>95</v>
      </c>
      <c r="C215" s="8" t="s">
        <v>332</v>
      </c>
      <c r="D215" s="8" t="s">
        <v>937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43</v>
      </c>
      <c r="B216" s="8" t="s">
        <v>95</v>
      </c>
      <c r="C216" s="8" t="s">
        <v>333</v>
      </c>
      <c r="D216" s="8" t="s">
        <v>929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43</v>
      </c>
      <c r="B217" s="8" t="s">
        <v>95</v>
      </c>
      <c r="C217" s="8" t="s">
        <v>334</v>
      </c>
      <c r="D217" s="8" t="s">
        <v>929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43</v>
      </c>
      <c r="B218" s="8" t="s">
        <v>95</v>
      </c>
      <c r="C218" s="8" t="s">
        <v>335</v>
      </c>
      <c r="D218" s="8" t="s">
        <v>925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43</v>
      </c>
      <c r="B219" s="8" t="s">
        <v>95</v>
      </c>
      <c r="C219" s="8" t="s">
        <v>336</v>
      </c>
      <c r="D219" s="8" t="s">
        <v>932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43</v>
      </c>
      <c r="B220" s="8" t="s">
        <v>95</v>
      </c>
      <c r="C220" s="8" t="s">
        <v>337</v>
      </c>
      <c r="D220" s="8" t="s">
        <v>926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43</v>
      </c>
      <c r="B221" s="8" t="s">
        <v>95</v>
      </c>
      <c r="C221" s="8" t="s">
        <v>338</v>
      </c>
      <c r="D221" s="8" t="s">
        <v>926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43</v>
      </c>
      <c r="B222" s="8" t="s">
        <v>95</v>
      </c>
      <c r="C222" s="8" t="s">
        <v>339</v>
      </c>
      <c r="D222" s="8" t="s">
        <v>925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43</v>
      </c>
      <c r="B223" s="8" t="s">
        <v>95</v>
      </c>
      <c r="C223" s="8" t="s">
        <v>340</v>
      </c>
      <c r="D223" s="8" t="s">
        <v>925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43</v>
      </c>
      <c r="B224" s="8" t="s">
        <v>95</v>
      </c>
      <c r="C224" s="8" t="s">
        <v>341</v>
      </c>
      <c r="D224" s="8" t="s">
        <v>925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43</v>
      </c>
      <c r="B225" s="8" t="s">
        <v>95</v>
      </c>
      <c r="C225" s="8" t="s">
        <v>342</v>
      </c>
      <c r="D225" s="8" t="s">
        <v>925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43</v>
      </c>
      <c r="B226" s="8" t="s">
        <v>95</v>
      </c>
      <c r="C226" s="8" t="s">
        <v>343</v>
      </c>
      <c r="D226" s="8" t="s">
        <v>932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43</v>
      </c>
      <c r="B227" s="8" t="s">
        <v>95</v>
      </c>
      <c r="C227" s="8" t="s">
        <v>344</v>
      </c>
      <c r="D227" s="8" t="s">
        <v>926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43</v>
      </c>
      <c r="B228" s="8" t="s">
        <v>95</v>
      </c>
      <c r="C228" s="8" t="s">
        <v>345</v>
      </c>
      <c r="D228" s="8" t="s">
        <v>926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43</v>
      </c>
      <c r="B229" s="8" t="s">
        <v>95</v>
      </c>
      <c r="C229" s="8" t="s">
        <v>346</v>
      </c>
      <c r="D229" s="8" t="s">
        <v>931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43</v>
      </c>
      <c r="B230" s="8" t="s">
        <v>95</v>
      </c>
      <c r="C230" s="8" t="s">
        <v>347</v>
      </c>
      <c r="D230" s="8" t="s">
        <v>938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43</v>
      </c>
      <c r="B231" s="8" t="s">
        <v>95</v>
      </c>
      <c r="C231" s="8" t="s">
        <v>348</v>
      </c>
      <c r="D231" s="8" t="s">
        <v>925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43</v>
      </c>
      <c r="B232" s="8" t="s">
        <v>95</v>
      </c>
      <c r="C232" s="8" t="s">
        <v>349</v>
      </c>
      <c r="D232" s="8" t="s">
        <v>926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43</v>
      </c>
      <c r="B233" s="8" t="s">
        <v>95</v>
      </c>
      <c r="C233" s="8" t="s">
        <v>350</v>
      </c>
      <c r="D233" s="8" t="s">
        <v>930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43</v>
      </c>
      <c r="B234" s="8" t="s">
        <v>95</v>
      </c>
      <c r="C234" s="8" t="s">
        <v>351</v>
      </c>
      <c r="D234" s="8" t="s">
        <v>930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43</v>
      </c>
      <c r="B235" s="8" t="s">
        <v>95</v>
      </c>
      <c r="C235" s="8" t="s">
        <v>352</v>
      </c>
      <c r="D235" s="8" t="s">
        <v>926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43</v>
      </c>
      <c r="B236" s="8" t="s">
        <v>95</v>
      </c>
      <c r="C236" s="8" t="s">
        <v>353</v>
      </c>
      <c r="D236" s="8" t="s">
        <v>926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43</v>
      </c>
      <c r="B237" s="8" t="s">
        <v>95</v>
      </c>
      <c r="C237" s="8" t="s">
        <v>354</v>
      </c>
      <c r="D237" s="8" t="s">
        <v>926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43</v>
      </c>
      <c r="B238" s="8" t="s">
        <v>95</v>
      </c>
      <c r="C238" s="8" t="s">
        <v>355</v>
      </c>
      <c r="D238" s="8" t="s">
        <v>939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43</v>
      </c>
      <c r="B239" s="8" t="s">
        <v>95</v>
      </c>
      <c r="C239" s="8" t="s">
        <v>356</v>
      </c>
      <c r="D239" s="8" t="s">
        <v>925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43</v>
      </c>
      <c r="B240" s="8" t="s">
        <v>95</v>
      </c>
      <c r="C240" s="8" t="s">
        <v>357</v>
      </c>
      <c r="D240" s="8" t="s">
        <v>926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43</v>
      </c>
      <c r="B241" s="8" t="s">
        <v>95</v>
      </c>
      <c r="C241" s="8" t="s">
        <v>358</v>
      </c>
      <c r="D241" s="8" t="s">
        <v>925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43</v>
      </c>
      <c r="B242" s="8" t="s">
        <v>95</v>
      </c>
      <c r="C242" s="8" t="s">
        <v>359</v>
      </c>
      <c r="D242" s="8" t="s">
        <v>926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43</v>
      </c>
      <c r="B243" s="8" t="s">
        <v>95</v>
      </c>
      <c r="C243" s="8" t="s">
        <v>360</v>
      </c>
      <c r="D243" s="8" t="s">
        <v>925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43</v>
      </c>
      <c r="B244" s="8" t="s">
        <v>95</v>
      </c>
      <c r="C244" s="8" t="s">
        <v>361</v>
      </c>
      <c r="D244" s="8" t="s">
        <v>926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43</v>
      </c>
      <c r="B245" s="8" t="s">
        <v>95</v>
      </c>
      <c r="C245" s="8" t="s">
        <v>362</v>
      </c>
      <c r="D245" s="8" t="s">
        <v>926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43</v>
      </c>
      <c r="B246" s="8" t="s">
        <v>95</v>
      </c>
      <c r="C246" s="8" t="s">
        <v>363</v>
      </c>
      <c r="D246" s="8" t="s">
        <v>926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43</v>
      </c>
      <c r="B247" s="8" t="s">
        <v>95</v>
      </c>
      <c r="C247" s="8" t="s">
        <v>364</v>
      </c>
      <c r="D247" s="8" t="s">
        <v>925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43</v>
      </c>
      <c r="B248" s="8" t="s">
        <v>95</v>
      </c>
      <c r="C248" s="8" t="s">
        <v>365</v>
      </c>
      <c r="D248" s="8" t="s">
        <v>926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43</v>
      </c>
      <c r="B249" s="8" t="s">
        <v>95</v>
      </c>
      <c r="C249" s="8" t="s">
        <v>366</v>
      </c>
      <c r="D249" s="8" t="s">
        <v>927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43</v>
      </c>
      <c r="B250" s="8" t="s">
        <v>95</v>
      </c>
      <c r="C250" s="8" t="s">
        <v>367</v>
      </c>
      <c r="D250" s="8" t="s">
        <v>927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43</v>
      </c>
      <c r="B251" s="8" t="s">
        <v>95</v>
      </c>
      <c r="C251" s="8" t="s">
        <v>368</v>
      </c>
      <c r="D251" s="8" t="s">
        <v>925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43</v>
      </c>
      <c r="B252" s="8" t="s">
        <v>95</v>
      </c>
      <c r="C252" s="8" t="s">
        <v>369</v>
      </c>
      <c r="D252" s="8" t="s">
        <v>926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43</v>
      </c>
      <c r="B253" s="8" t="s">
        <v>95</v>
      </c>
      <c r="C253" s="8" t="s">
        <v>370</v>
      </c>
      <c r="D253" s="8" t="s">
        <v>926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43</v>
      </c>
      <c r="B254" s="8" t="s">
        <v>95</v>
      </c>
      <c r="C254" s="8" t="s">
        <v>371</v>
      </c>
      <c r="D254" s="8" t="s">
        <v>926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43</v>
      </c>
      <c r="B255" s="8" t="s">
        <v>95</v>
      </c>
      <c r="C255" s="8" t="s">
        <v>372</v>
      </c>
      <c r="D255" s="8" t="s">
        <v>925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43</v>
      </c>
      <c r="B256" s="8" t="s">
        <v>95</v>
      </c>
      <c r="C256" s="8" t="s">
        <v>373</v>
      </c>
      <c r="D256" s="8" t="s">
        <v>925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43</v>
      </c>
      <c r="B257" s="8" t="s">
        <v>95</v>
      </c>
      <c r="C257" s="8" t="s">
        <v>374</v>
      </c>
      <c r="D257" s="8" t="s">
        <v>926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43</v>
      </c>
      <c r="B258" s="8" t="s">
        <v>95</v>
      </c>
      <c r="C258" s="8" t="s">
        <v>375</v>
      </c>
      <c r="D258" s="8" t="s">
        <v>925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43</v>
      </c>
      <c r="B259" s="8" t="s">
        <v>95</v>
      </c>
      <c r="C259" s="8" t="s">
        <v>376</v>
      </c>
      <c r="D259" s="8" t="s">
        <v>927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43</v>
      </c>
      <c r="B260" s="8" t="s">
        <v>95</v>
      </c>
      <c r="C260" s="8" t="s">
        <v>377</v>
      </c>
      <c r="D260" s="8" t="s">
        <v>925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43</v>
      </c>
      <c r="B261" s="8" t="s">
        <v>95</v>
      </c>
      <c r="C261" s="8" t="s">
        <v>378</v>
      </c>
      <c r="D261" s="8" t="s">
        <v>926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43</v>
      </c>
      <c r="B262" s="8" t="s">
        <v>95</v>
      </c>
      <c r="C262" s="8" t="s">
        <v>379</v>
      </c>
      <c r="D262" s="8" t="s">
        <v>925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43</v>
      </c>
      <c r="B263" s="8" t="s">
        <v>95</v>
      </c>
      <c r="C263" s="8" t="s">
        <v>380</v>
      </c>
      <c r="D263" s="8" t="s">
        <v>927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43</v>
      </c>
      <c r="B264" s="8" t="s">
        <v>95</v>
      </c>
      <c r="C264" s="8" t="s">
        <v>381</v>
      </c>
      <c r="D264" s="8" t="s">
        <v>927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43</v>
      </c>
      <c r="B265" s="8" t="s">
        <v>95</v>
      </c>
      <c r="C265" s="8" t="s">
        <v>382</v>
      </c>
      <c r="D265" s="8" t="s">
        <v>928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43</v>
      </c>
      <c r="B266" s="8" t="s">
        <v>95</v>
      </c>
      <c r="C266" s="8" t="s">
        <v>383</v>
      </c>
      <c r="D266" s="8" t="s">
        <v>926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43</v>
      </c>
      <c r="B267" s="8" t="s">
        <v>95</v>
      </c>
      <c r="C267" s="8" t="s">
        <v>384</v>
      </c>
      <c r="D267" s="8" t="s">
        <v>932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43</v>
      </c>
      <c r="B268" s="8" t="s">
        <v>95</v>
      </c>
      <c r="C268" s="8" t="s">
        <v>385</v>
      </c>
      <c r="D268" s="8" t="s">
        <v>932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43</v>
      </c>
      <c r="B269" s="8" t="s">
        <v>95</v>
      </c>
      <c r="C269" s="8" t="s">
        <v>386</v>
      </c>
      <c r="D269" s="8" t="s">
        <v>926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43</v>
      </c>
      <c r="B270" s="8" t="s">
        <v>95</v>
      </c>
      <c r="C270" s="8" t="s">
        <v>387</v>
      </c>
      <c r="D270" s="8" t="s">
        <v>936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43</v>
      </c>
      <c r="B271" s="8" t="s">
        <v>95</v>
      </c>
      <c r="C271" s="8" t="s">
        <v>388</v>
      </c>
      <c r="D271" s="8" t="s">
        <v>932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43</v>
      </c>
      <c r="B272" s="8" t="s">
        <v>95</v>
      </c>
      <c r="C272" s="8" t="s">
        <v>389</v>
      </c>
      <c r="D272" s="8" t="s">
        <v>933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43</v>
      </c>
      <c r="B273" s="8" t="s">
        <v>95</v>
      </c>
      <c r="C273" s="8" t="s">
        <v>390</v>
      </c>
      <c r="D273" s="8" t="s">
        <v>933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43</v>
      </c>
      <c r="B274" s="8" t="s">
        <v>95</v>
      </c>
      <c r="C274" s="8" t="s">
        <v>391</v>
      </c>
      <c r="D274" s="8" t="s">
        <v>929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43</v>
      </c>
      <c r="B275" s="8" t="s">
        <v>95</v>
      </c>
      <c r="C275" s="8" t="s">
        <v>392</v>
      </c>
      <c r="D275" s="8" t="s">
        <v>925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43</v>
      </c>
      <c r="B276" s="8" t="s">
        <v>95</v>
      </c>
      <c r="C276" s="8" t="s">
        <v>393</v>
      </c>
      <c r="D276" s="8" t="s">
        <v>925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43</v>
      </c>
      <c r="B277" s="8" t="s">
        <v>95</v>
      </c>
      <c r="C277" s="8" t="s">
        <v>394</v>
      </c>
      <c r="D277" s="8" t="s">
        <v>926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43</v>
      </c>
      <c r="B278" s="8" t="s">
        <v>95</v>
      </c>
      <c r="C278" s="8" t="s">
        <v>395</v>
      </c>
      <c r="D278" s="8" t="s">
        <v>926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43</v>
      </c>
      <c r="B279" s="8" t="s">
        <v>95</v>
      </c>
      <c r="C279" s="8" t="s">
        <v>396</v>
      </c>
      <c r="D279" s="8" t="s">
        <v>931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43</v>
      </c>
      <c r="B280" s="8" t="s">
        <v>95</v>
      </c>
      <c r="C280" s="8" t="s">
        <v>397</v>
      </c>
      <c r="D280" s="8" t="s">
        <v>928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43</v>
      </c>
      <c r="B281" s="8" t="s">
        <v>95</v>
      </c>
      <c r="C281" s="8" t="s">
        <v>398</v>
      </c>
      <c r="D281" s="8" t="s">
        <v>934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43</v>
      </c>
      <c r="B282" s="8" t="s">
        <v>95</v>
      </c>
      <c r="C282" s="8" t="s">
        <v>399</v>
      </c>
      <c r="D282" s="8" t="s">
        <v>924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43</v>
      </c>
      <c r="B283" s="8" t="s">
        <v>95</v>
      </c>
      <c r="C283" s="8" t="s">
        <v>400</v>
      </c>
      <c r="D283" s="8" t="s">
        <v>926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43</v>
      </c>
      <c r="B284" s="8" t="s">
        <v>95</v>
      </c>
      <c r="C284" s="8" t="s">
        <v>401</v>
      </c>
      <c r="D284" s="8" t="s">
        <v>926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43</v>
      </c>
      <c r="B285" s="8" t="s">
        <v>95</v>
      </c>
      <c r="C285" s="8" t="s">
        <v>402</v>
      </c>
      <c r="D285" s="8" t="s">
        <v>927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43</v>
      </c>
      <c r="B286" s="8" t="s">
        <v>95</v>
      </c>
      <c r="C286" s="8" t="s">
        <v>403</v>
      </c>
      <c r="D286" s="8" t="s">
        <v>927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43</v>
      </c>
      <c r="B287" s="8" t="s">
        <v>95</v>
      </c>
      <c r="C287" s="8" t="s">
        <v>404</v>
      </c>
      <c r="D287" s="8" t="s">
        <v>937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43</v>
      </c>
      <c r="B288" s="8" t="s">
        <v>95</v>
      </c>
      <c r="C288" s="8" t="s">
        <v>405</v>
      </c>
      <c r="D288" s="8" t="s">
        <v>929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43</v>
      </c>
      <c r="B289" s="8" t="s">
        <v>95</v>
      </c>
      <c r="C289" s="8" t="s">
        <v>406</v>
      </c>
      <c r="D289" s="8" t="s">
        <v>925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43</v>
      </c>
      <c r="B290" s="8" t="s">
        <v>95</v>
      </c>
      <c r="C290" s="8" t="s">
        <v>407</v>
      </c>
      <c r="D290" s="8" t="s">
        <v>932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43</v>
      </c>
      <c r="B291" s="8" t="s">
        <v>95</v>
      </c>
      <c r="C291" s="8" t="s">
        <v>408</v>
      </c>
      <c r="D291" s="8" t="s">
        <v>926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43</v>
      </c>
      <c r="B292" s="8" t="s">
        <v>95</v>
      </c>
      <c r="C292" s="8" t="s">
        <v>409</v>
      </c>
      <c r="D292" s="8" t="s">
        <v>926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43</v>
      </c>
      <c r="B293" s="8" t="s">
        <v>95</v>
      </c>
      <c r="C293" s="8" t="s">
        <v>410</v>
      </c>
      <c r="D293" s="8" t="s">
        <v>925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43</v>
      </c>
      <c r="B294" s="8" t="s">
        <v>95</v>
      </c>
      <c r="C294" s="8" t="s">
        <v>411</v>
      </c>
      <c r="D294" s="8" t="s">
        <v>925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43</v>
      </c>
      <c r="B295" s="8" t="s">
        <v>95</v>
      </c>
      <c r="C295" s="8" t="s">
        <v>412</v>
      </c>
      <c r="D295" s="8" t="s">
        <v>925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43</v>
      </c>
      <c r="B296" s="8" t="s">
        <v>95</v>
      </c>
      <c r="C296" s="8" t="s">
        <v>413</v>
      </c>
      <c r="D296" s="8" t="s">
        <v>925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43</v>
      </c>
      <c r="B297" s="8" t="s">
        <v>95</v>
      </c>
      <c r="C297" s="8" t="s">
        <v>414</v>
      </c>
      <c r="D297" s="8" t="s">
        <v>932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43</v>
      </c>
      <c r="B298" s="8" t="s">
        <v>95</v>
      </c>
      <c r="C298" s="8" t="s">
        <v>415</v>
      </c>
      <c r="D298" s="8" t="s">
        <v>926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43</v>
      </c>
      <c r="B299" s="8" t="s">
        <v>95</v>
      </c>
      <c r="C299" s="8" t="s">
        <v>416</v>
      </c>
      <c r="D299" s="8" t="s">
        <v>926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43</v>
      </c>
      <c r="B300" s="8" t="s">
        <v>95</v>
      </c>
      <c r="C300" s="8" t="s">
        <v>417</v>
      </c>
      <c r="D300" s="8" t="s">
        <v>931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43</v>
      </c>
      <c r="B301" s="8" t="s">
        <v>95</v>
      </c>
      <c r="C301" s="8" t="s">
        <v>418</v>
      </c>
      <c r="D301" s="8" t="s">
        <v>925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43</v>
      </c>
      <c r="B302" s="8" t="s">
        <v>95</v>
      </c>
      <c r="C302" s="8" t="s">
        <v>419</v>
      </c>
      <c r="D302" s="8" t="s">
        <v>932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43</v>
      </c>
      <c r="B303" s="8" t="s">
        <v>95</v>
      </c>
      <c r="C303" s="8" t="s">
        <v>420</v>
      </c>
      <c r="D303" s="8" t="s">
        <v>926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43</v>
      </c>
      <c r="B304" s="8" t="s">
        <v>95</v>
      </c>
      <c r="C304" s="8" t="s">
        <v>421</v>
      </c>
      <c r="D304" s="8" t="s">
        <v>930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43</v>
      </c>
      <c r="B305" s="8" t="s">
        <v>95</v>
      </c>
      <c r="C305" s="8" t="s">
        <v>422</v>
      </c>
      <c r="D305" s="8" t="s">
        <v>930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43</v>
      </c>
      <c r="B306" s="8" t="s">
        <v>95</v>
      </c>
      <c r="C306" s="8" t="s">
        <v>423</v>
      </c>
      <c r="D306" s="8" t="s">
        <v>926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43</v>
      </c>
      <c r="B307" s="8" t="s">
        <v>95</v>
      </c>
      <c r="C307" s="8" t="s">
        <v>424</v>
      </c>
      <c r="D307" s="8" t="s">
        <v>926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43</v>
      </c>
      <c r="B308" s="8" t="s">
        <v>95</v>
      </c>
      <c r="C308" s="8" t="s">
        <v>425</v>
      </c>
      <c r="D308" s="8" t="s">
        <v>925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43</v>
      </c>
      <c r="B309" s="8" t="s">
        <v>95</v>
      </c>
      <c r="C309" s="8" t="s">
        <v>426</v>
      </c>
      <c r="D309" s="8" t="s">
        <v>926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43</v>
      </c>
      <c r="B310" s="8" t="s">
        <v>95</v>
      </c>
      <c r="C310" s="8" t="s">
        <v>427</v>
      </c>
      <c r="D310" s="8" t="s">
        <v>926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43</v>
      </c>
      <c r="B311" s="8" t="s">
        <v>95</v>
      </c>
      <c r="C311" s="8" t="s">
        <v>428</v>
      </c>
      <c r="D311" s="8" t="s">
        <v>939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43</v>
      </c>
      <c r="B312" s="8" t="s">
        <v>95</v>
      </c>
      <c r="C312" s="8" t="s">
        <v>429</v>
      </c>
      <c r="D312" s="8" t="s">
        <v>926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43</v>
      </c>
      <c r="B313" s="8" t="s">
        <v>95</v>
      </c>
      <c r="C313" s="8" t="s">
        <v>430</v>
      </c>
      <c r="D313" s="8" t="s">
        <v>925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43</v>
      </c>
      <c r="B314" s="8" t="s">
        <v>95</v>
      </c>
      <c r="C314" s="8" t="s">
        <v>431</v>
      </c>
      <c r="D314" s="8" t="s">
        <v>926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43</v>
      </c>
      <c r="B315" s="8" t="s">
        <v>95</v>
      </c>
      <c r="C315" s="8" t="s">
        <v>432</v>
      </c>
      <c r="D315" s="8" t="s">
        <v>926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43</v>
      </c>
      <c r="B316" s="8" t="s">
        <v>95</v>
      </c>
      <c r="C316" s="8" t="s">
        <v>433</v>
      </c>
      <c r="D316" s="8" t="s">
        <v>925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43</v>
      </c>
      <c r="B317" s="8" t="s">
        <v>95</v>
      </c>
      <c r="C317" s="8" t="s">
        <v>434</v>
      </c>
      <c r="D317" s="8" t="s">
        <v>926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43</v>
      </c>
      <c r="B318" s="8" t="s">
        <v>95</v>
      </c>
      <c r="C318" s="8" t="s">
        <v>435</v>
      </c>
      <c r="D318" s="8" t="s">
        <v>926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43</v>
      </c>
      <c r="B319" s="8" t="s">
        <v>95</v>
      </c>
      <c r="C319" s="8" t="s">
        <v>436</v>
      </c>
      <c r="D319" s="8" t="s">
        <v>925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43</v>
      </c>
      <c r="B320" s="8" t="s">
        <v>95</v>
      </c>
      <c r="C320" s="8" t="s">
        <v>437</v>
      </c>
      <c r="D320" s="8" t="s">
        <v>926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43</v>
      </c>
      <c r="B321" s="8" t="s">
        <v>95</v>
      </c>
      <c r="C321" s="8" t="s">
        <v>438</v>
      </c>
      <c r="D321" s="8" t="s">
        <v>927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43</v>
      </c>
      <c r="B322" s="8" t="s">
        <v>95</v>
      </c>
      <c r="C322" s="8" t="s">
        <v>439</v>
      </c>
      <c r="D322" s="8" t="s">
        <v>927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43</v>
      </c>
      <c r="B323" s="8" t="s">
        <v>95</v>
      </c>
      <c r="C323" s="8" t="s">
        <v>440</v>
      </c>
      <c r="D323" s="8" t="s">
        <v>925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43</v>
      </c>
      <c r="B324" s="8" t="s">
        <v>95</v>
      </c>
      <c r="C324" s="8" t="s">
        <v>441</v>
      </c>
      <c r="D324" s="8" t="s">
        <v>926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43</v>
      </c>
      <c r="B325" s="8" t="s">
        <v>95</v>
      </c>
      <c r="C325" s="8" t="s">
        <v>442</v>
      </c>
      <c r="D325" s="8" t="s">
        <v>925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43</v>
      </c>
      <c r="B326" s="8" t="s">
        <v>95</v>
      </c>
      <c r="C326" s="8" t="s">
        <v>443</v>
      </c>
      <c r="D326" s="8" t="s">
        <v>925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43</v>
      </c>
      <c r="B327" s="8" t="s">
        <v>95</v>
      </c>
      <c r="C327" s="8" t="s">
        <v>444</v>
      </c>
      <c r="D327" s="8" t="s">
        <v>925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43</v>
      </c>
      <c r="B328" s="8" t="s">
        <v>95</v>
      </c>
      <c r="C328" s="8" t="s">
        <v>445</v>
      </c>
      <c r="D328" s="8" t="s">
        <v>927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43</v>
      </c>
      <c r="B329" s="8" t="s">
        <v>95</v>
      </c>
      <c r="C329" s="8" t="s">
        <v>446</v>
      </c>
      <c r="D329" s="8" t="s">
        <v>925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43</v>
      </c>
      <c r="B330" s="8" t="s">
        <v>95</v>
      </c>
      <c r="C330" s="8" t="s">
        <v>447</v>
      </c>
      <c r="D330" s="8" t="s">
        <v>926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43</v>
      </c>
      <c r="B331" s="8" t="s">
        <v>95</v>
      </c>
      <c r="C331" s="8" t="s">
        <v>448</v>
      </c>
      <c r="D331" s="8" t="s">
        <v>925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43</v>
      </c>
      <c r="B332" s="8" t="s">
        <v>95</v>
      </c>
      <c r="C332" s="8" t="s">
        <v>449</v>
      </c>
      <c r="D332" s="8" t="s">
        <v>925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43</v>
      </c>
      <c r="B333" s="8" t="s">
        <v>95</v>
      </c>
      <c r="C333" s="8" t="s">
        <v>450</v>
      </c>
      <c r="D333" s="8" t="s">
        <v>927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43</v>
      </c>
      <c r="B334" s="8" t="s">
        <v>95</v>
      </c>
      <c r="C334" s="8" t="s">
        <v>451</v>
      </c>
      <c r="D334" s="8" t="s">
        <v>927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43</v>
      </c>
      <c r="B335" s="8" t="s">
        <v>95</v>
      </c>
      <c r="C335" s="8" t="s">
        <v>452</v>
      </c>
      <c r="D335" s="8" t="s">
        <v>925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43</v>
      </c>
      <c r="B336" s="8" t="s">
        <v>95</v>
      </c>
      <c r="C336" s="8" t="s">
        <v>453</v>
      </c>
      <c r="D336" s="8" t="s">
        <v>925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43</v>
      </c>
      <c r="B337" s="8" t="s">
        <v>95</v>
      </c>
      <c r="C337" s="8" t="s">
        <v>454</v>
      </c>
      <c r="D337" s="8" t="s">
        <v>932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43</v>
      </c>
      <c r="B338" s="8" t="s">
        <v>95</v>
      </c>
      <c r="C338" s="8" t="s">
        <v>455</v>
      </c>
      <c r="D338" s="8" t="s">
        <v>926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43</v>
      </c>
      <c r="B339" s="8" t="s">
        <v>95</v>
      </c>
      <c r="C339" s="8" t="s">
        <v>456</v>
      </c>
      <c r="D339" s="8" t="s">
        <v>926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43</v>
      </c>
      <c r="B340" s="8" t="s">
        <v>95</v>
      </c>
      <c r="C340" s="8" t="s">
        <v>457</v>
      </c>
      <c r="D340" s="8" t="s">
        <v>927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43</v>
      </c>
      <c r="B341" s="8" t="s">
        <v>95</v>
      </c>
      <c r="C341" s="8" t="s">
        <v>458</v>
      </c>
      <c r="D341" s="8" t="s">
        <v>927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43</v>
      </c>
      <c r="B342" s="8" t="s">
        <v>95</v>
      </c>
      <c r="C342" s="8" t="s">
        <v>459</v>
      </c>
      <c r="D342" s="8" t="s">
        <v>925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43</v>
      </c>
      <c r="B343" s="8" t="s">
        <v>95</v>
      </c>
      <c r="C343" s="8" t="s">
        <v>460</v>
      </c>
      <c r="D343" s="8" t="s">
        <v>925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43</v>
      </c>
      <c r="B344" s="8" t="s">
        <v>95</v>
      </c>
      <c r="C344" s="8" t="s">
        <v>461</v>
      </c>
      <c r="D344" s="8" t="s">
        <v>932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43</v>
      </c>
      <c r="B345" s="8" t="s">
        <v>95</v>
      </c>
      <c r="C345" s="8" t="s">
        <v>462</v>
      </c>
      <c r="D345" s="8" t="s">
        <v>927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43</v>
      </c>
      <c r="B346" s="8" t="s">
        <v>95</v>
      </c>
      <c r="C346" s="8" t="s">
        <v>463</v>
      </c>
      <c r="D346" s="8" t="s">
        <v>928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43</v>
      </c>
      <c r="B347" s="8" t="s">
        <v>95</v>
      </c>
      <c r="C347" s="8" t="s">
        <v>464</v>
      </c>
      <c r="D347" s="8" t="s">
        <v>932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43</v>
      </c>
      <c r="B348" s="8" t="s">
        <v>95</v>
      </c>
      <c r="C348" s="8" t="s">
        <v>465</v>
      </c>
      <c r="D348" s="8" t="s">
        <v>926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43</v>
      </c>
      <c r="B349" s="8" t="s">
        <v>95</v>
      </c>
      <c r="C349" s="8" t="s">
        <v>466</v>
      </c>
      <c r="D349" s="8" t="s">
        <v>925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44</v>
      </c>
      <c r="B350" s="8" t="s">
        <v>941</v>
      </c>
      <c r="C350" s="8" t="s">
        <v>468</v>
      </c>
      <c r="D350" s="8" t="s">
        <v>925</v>
      </c>
      <c r="E350" s="7">
        <v>18.83165</v>
      </c>
      <c r="F350" s="7">
        <v>14085552.58</v>
      </c>
      <c r="G350" s="6">
        <v>265254196.33000001</v>
      </c>
      <c r="H350" s="7">
        <v>643444.30000000005</v>
      </c>
      <c r="I350" s="6">
        <v>12117117.85</v>
      </c>
      <c r="J350" s="7">
        <v>0</v>
      </c>
      <c r="K350" s="6">
        <v>0</v>
      </c>
      <c r="L350" s="7">
        <v>643444.30000000005</v>
      </c>
      <c r="M350" s="6">
        <v>12117117.85</v>
      </c>
    </row>
    <row r="351" spans="1:13" x14ac:dyDescent="0.25">
      <c r="A351" s="8" t="s">
        <v>44</v>
      </c>
      <c r="B351" s="8" t="s">
        <v>95</v>
      </c>
      <c r="C351" s="8" t="s">
        <v>468</v>
      </c>
      <c r="D351" s="8" t="s">
        <v>925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46</v>
      </c>
      <c r="B352" s="8" t="s">
        <v>941</v>
      </c>
      <c r="C352" s="8" t="s">
        <v>476</v>
      </c>
      <c r="D352" s="8" t="s">
        <v>925</v>
      </c>
      <c r="E352" s="7">
        <v>19</v>
      </c>
      <c r="F352" s="7">
        <v>262881.74</v>
      </c>
      <c r="G352" s="6">
        <v>4994753.13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46</v>
      </c>
      <c r="B353" s="8" t="s">
        <v>941</v>
      </c>
      <c r="C353" s="8" t="s">
        <v>478</v>
      </c>
      <c r="D353" s="8" t="s">
        <v>925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46</v>
      </c>
      <c r="B354" s="8" t="s">
        <v>95</v>
      </c>
      <c r="C354" s="8" t="s">
        <v>476</v>
      </c>
      <c r="D354" s="8" t="s">
        <v>925</v>
      </c>
      <c r="E354" s="7">
        <v>18.999998999999999</v>
      </c>
      <c r="F354" s="7">
        <v>2144976.5699999998</v>
      </c>
      <c r="G354" s="6">
        <v>40754554.759999998</v>
      </c>
      <c r="H354" s="7">
        <v>8400</v>
      </c>
      <c r="I354" s="6">
        <v>159600</v>
      </c>
      <c r="J354" s="7">
        <v>0</v>
      </c>
      <c r="K354" s="6">
        <v>0</v>
      </c>
      <c r="L354" s="7">
        <v>8400</v>
      </c>
      <c r="M354" s="6">
        <v>159600</v>
      </c>
    </row>
    <row r="355" spans="1:13" x14ac:dyDescent="0.25">
      <c r="A355" s="8" t="s">
        <v>46</v>
      </c>
      <c r="B355" s="8" t="s">
        <v>95</v>
      </c>
      <c r="C355" s="8" t="s">
        <v>478</v>
      </c>
      <c r="D355" s="8" t="s">
        <v>925</v>
      </c>
      <c r="E355" s="7">
        <v>19</v>
      </c>
      <c r="F355" s="7">
        <v>317794.11</v>
      </c>
      <c r="G355" s="6">
        <v>6038088.0899999999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48</v>
      </c>
      <c r="B356" s="8" t="s">
        <v>941</v>
      </c>
      <c r="C356" s="8" t="s">
        <v>491</v>
      </c>
      <c r="D356" s="8" t="s">
        <v>927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48</v>
      </c>
      <c r="B357" s="8" t="s">
        <v>941</v>
      </c>
      <c r="C357" s="8" t="s">
        <v>497</v>
      </c>
      <c r="D357" s="8" t="s">
        <v>926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48</v>
      </c>
      <c r="B358" s="8" t="s">
        <v>941</v>
      </c>
      <c r="C358" s="8" t="s">
        <v>498</v>
      </c>
      <c r="D358" s="8" t="s">
        <v>927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48</v>
      </c>
      <c r="B359" s="8" t="s">
        <v>941</v>
      </c>
      <c r="C359" s="8" t="s">
        <v>499</v>
      </c>
      <c r="D359" s="8" t="s">
        <v>927</v>
      </c>
      <c r="E359" s="7">
        <v>23.310023000000001</v>
      </c>
      <c r="F359" s="7">
        <v>13717136.52</v>
      </c>
      <c r="G359" s="6">
        <v>319746772.02999997</v>
      </c>
      <c r="H359" s="7">
        <v>672225.31</v>
      </c>
      <c r="I359" s="6">
        <v>15669587.630000001</v>
      </c>
      <c r="J359" s="7">
        <v>126677.52</v>
      </c>
      <c r="K359" s="6">
        <v>2952855.95</v>
      </c>
      <c r="L359" s="7">
        <v>545547.79</v>
      </c>
      <c r="M359" s="6">
        <v>12716731.68</v>
      </c>
    </row>
    <row r="360" spans="1:13" x14ac:dyDescent="0.25">
      <c r="A360" s="8" t="s">
        <v>48</v>
      </c>
      <c r="B360" s="8" t="s">
        <v>941</v>
      </c>
      <c r="C360" s="8" t="s">
        <v>500</v>
      </c>
      <c r="D360" s="8" t="s">
        <v>925</v>
      </c>
      <c r="E360" s="7">
        <v>18.261503999999999</v>
      </c>
      <c r="F360" s="7">
        <v>652948.24</v>
      </c>
      <c r="G360" s="6">
        <v>11923817.380000001</v>
      </c>
      <c r="H360" s="7">
        <v>145038.45000000001</v>
      </c>
      <c r="I360" s="6">
        <v>2648620.34</v>
      </c>
      <c r="J360" s="7">
        <v>1547.29</v>
      </c>
      <c r="K360" s="6">
        <v>28255.86</v>
      </c>
      <c r="L360" s="7">
        <v>143491.16</v>
      </c>
      <c r="M360" s="6">
        <v>2620364.48</v>
      </c>
    </row>
    <row r="361" spans="1:13" x14ac:dyDescent="0.25">
      <c r="A361" s="8" t="s">
        <v>48</v>
      </c>
      <c r="B361" s="8" t="s">
        <v>941</v>
      </c>
      <c r="C361" s="8" t="s">
        <v>504</v>
      </c>
      <c r="D361" s="8" t="s">
        <v>925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48</v>
      </c>
      <c r="B362" s="8" t="s">
        <v>941</v>
      </c>
      <c r="C362" s="8" t="s">
        <v>505</v>
      </c>
      <c r="D362" s="8" t="s">
        <v>925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48</v>
      </c>
      <c r="B363" s="8" t="s">
        <v>941</v>
      </c>
      <c r="C363" s="8" t="s">
        <v>506</v>
      </c>
      <c r="D363" s="8" t="s">
        <v>925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48</v>
      </c>
      <c r="B364" s="8" t="s">
        <v>95</v>
      </c>
      <c r="C364" s="8" t="s">
        <v>491</v>
      </c>
      <c r="D364" s="8" t="s">
        <v>927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48</v>
      </c>
      <c r="B365" s="8" t="s">
        <v>95</v>
      </c>
      <c r="C365" s="8" t="s">
        <v>497</v>
      </c>
      <c r="D365" s="8" t="s">
        <v>926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48</v>
      </c>
      <c r="B366" s="8" t="s">
        <v>95</v>
      </c>
      <c r="C366" s="8" t="s">
        <v>498</v>
      </c>
      <c r="D366" s="8" t="s">
        <v>927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48</v>
      </c>
      <c r="B367" s="8" t="s">
        <v>95</v>
      </c>
      <c r="C367" s="8" t="s">
        <v>499</v>
      </c>
      <c r="D367" s="8" t="s">
        <v>927</v>
      </c>
      <c r="E367" s="7">
        <v>23.310023000000001</v>
      </c>
      <c r="F367" s="7">
        <v>138180.01999999999</v>
      </c>
      <c r="G367" s="6">
        <v>3220979.49</v>
      </c>
      <c r="H367" s="7">
        <v>25649.97</v>
      </c>
      <c r="I367" s="6">
        <v>597901.4</v>
      </c>
      <c r="J367" s="7">
        <v>89466.26</v>
      </c>
      <c r="K367" s="6">
        <v>2085460.61</v>
      </c>
      <c r="L367" s="7">
        <v>-63816.29</v>
      </c>
      <c r="M367" s="6">
        <v>-1487559.21</v>
      </c>
    </row>
    <row r="368" spans="1:13" x14ac:dyDescent="0.25">
      <c r="A368" s="8" t="s">
        <v>48</v>
      </c>
      <c r="B368" s="8" t="s">
        <v>95</v>
      </c>
      <c r="C368" s="8" t="s">
        <v>500</v>
      </c>
      <c r="D368" s="8" t="s">
        <v>925</v>
      </c>
      <c r="E368" s="7">
        <v>18.261503999999999</v>
      </c>
      <c r="F368" s="7">
        <v>411086.41</v>
      </c>
      <c r="G368" s="6">
        <v>7507056.4299999997</v>
      </c>
      <c r="H368" s="7">
        <v>0</v>
      </c>
      <c r="I368" s="6">
        <v>0</v>
      </c>
      <c r="J368" s="7">
        <v>126701.51</v>
      </c>
      <c r="K368" s="6">
        <v>2313760.2200000002</v>
      </c>
      <c r="L368" s="7">
        <v>-126701.51</v>
      </c>
      <c r="M368" s="6">
        <v>-2313760.2200000002</v>
      </c>
    </row>
    <row r="369" spans="1:13" x14ac:dyDescent="0.25">
      <c r="A369" s="8" t="s">
        <v>48</v>
      </c>
      <c r="B369" s="8" t="s">
        <v>95</v>
      </c>
      <c r="C369" s="8" t="s">
        <v>504</v>
      </c>
      <c r="D369" s="8" t="s">
        <v>925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48</v>
      </c>
      <c r="B370" s="8" t="s">
        <v>95</v>
      </c>
      <c r="C370" s="8" t="s">
        <v>505</v>
      </c>
      <c r="D370" s="8" t="s">
        <v>925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48</v>
      </c>
      <c r="B371" s="8" t="s">
        <v>95</v>
      </c>
      <c r="C371" s="8" t="s">
        <v>506</v>
      </c>
      <c r="D371" s="8" t="s">
        <v>925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50</v>
      </c>
      <c r="B372" s="8" t="s">
        <v>941</v>
      </c>
      <c r="C372" s="8" t="s">
        <v>517</v>
      </c>
      <c r="D372" s="8" t="s">
        <v>926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50</v>
      </c>
      <c r="B373" s="8" t="s">
        <v>941</v>
      </c>
      <c r="C373" s="8" t="s">
        <v>520</v>
      </c>
      <c r="D373" s="8" t="s">
        <v>927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50</v>
      </c>
      <c r="B374" s="8" t="s">
        <v>941</v>
      </c>
      <c r="C374" s="8" t="s">
        <v>521</v>
      </c>
      <c r="D374" s="8" t="s">
        <v>927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50</v>
      </c>
      <c r="B375" s="8" t="s">
        <v>95</v>
      </c>
      <c r="C375" s="8" t="s">
        <v>517</v>
      </c>
      <c r="D375" s="8" t="s">
        <v>926</v>
      </c>
      <c r="E375" s="7">
        <v>20.4389</v>
      </c>
      <c r="F375" s="7">
        <v>73282.080000000002</v>
      </c>
      <c r="G375" s="6">
        <v>1497805.13</v>
      </c>
      <c r="H375" s="7">
        <v>550.54</v>
      </c>
      <c r="I375" s="6">
        <v>11252.43</v>
      </c>
      <c r="J375" s="7">
        <v>0</v>
      </c>
      <c r="K375" s="6">
        <v>0</v>
      </c>
      <c r="L375" s="7">
        <v>550.54</v>
      </c>
      <c r="M375" s="6">
        <v>11252.43</v>
      </c>
    </row>
    <row r="376" spans="1:13" x14ac:dyDescent="0.25">
      <c r="A376" s="8" t="s">
        <v>50</v>
      </c>
      <c r="B376" s="8" t="s">
        <v>95</v>
      </c>
      <c r="C376" s="8" t="s">
        <v>520</v>
      </c>
      <c r="D376" s="8" t="s">
        <v>927</v>
      </c>
      <c r="E376" s="7">
        <v>23.890398999999999</v>
      </c>
      <c r="F376" s="7">
        <v>1686156.79</v>
      </c>
      <c r="G376" s="6">
        <v>40282960.079999998</v>
      </c>
      <c r="H376" s="7">
        <v>6558.83</v>
      </c>
      <c r="I376" s="6">
        <v>156693.07</v>
      </c>
      <c r="J376" s="7">
        <v>0</v>
      </c>
      <c r="K376" s="6">
        <v>0</v>
      </c>
      <c r="L376" s="7">
        <v>6558.83</v>
      </c>
      <c r="M376" s="6">
        <v>156693.07</v>
      </c>
    </row>
    <row r="377" spans="1:13" x14ac:dyDescent="0.25">
      <c r="A377" s="8" t="s">
        <v>50</v>
      </c>
      <c r="B377" s="8" t="s">
        <v>95</v>
      </c>
      <c r="C377" s="8" t="s">
        <v>521</v>
      </c>
      <c r="D377" s="8" t="s">
        <v>927</v>
      </c>
      <c r="E377" s="7">
        <v>23.890398999999999</v>
      </c>
      <c r="F377" s="7">
        <v>920744.56</v>
      </c>
      <c r="G377" s="6">
        <v>21996955.829999998</v>
      </c>
      <c r="H377" s="7">
        <v>4863.3</v>
      </c>
      <c r="I377" s="6">
        <v>116186.18</v>
      </c>
      <c r="J377" s="7">
        <v>0</v>
      </c>
      <c r="K377" s="6">
        <v>0</v>
      </c>
      <c r="L377" s="7">
        <v>4863.3</v>
      </c>
      <c r="M377" s="6">
        <v>116186.18</v>
      </c>
    </row>
    <row r="378" spans="1:13" x14ac:dyDescent="0.25">
      <c r="A378" s="8" t="s">
        <v>52</v>
      </c>
      <c r="B378" s="8" t="s">
        <v>941</v>
      </c>
      <c r="C378" s="8" t="s">
        <v>541</v>
      </c>
      <c r="D378" s="8" t="s">
        <v>925</v>
      </c>
      <c r="E378" s="7">
        <v>18.968133000000002</v>
      </c>
      <c r="F378" s="7">
        <v>43086090.909999996</v>
      </c>
      <c r="G378" s="6">
        <v>817262745.69000006</v>
      </c>
      <c r="H378" s="7">
        <v>3385000</v>
      </c>
      <c r="I378" s="6">
        <v>64207133.57</v>
      </c>
      <c r="J378" s="7">
        <v>0</v>
      </c>
      <c r="K378" s="6">
        <v>0</v>
      </c>
      <c r="L378" s="7">
        <v>3385000</v>
      </c>
      <c r="M378" s="6">
        <v>64207133.57</v>
      </c>
    </row>
    <row r="379" spans="1:13" x14ac:dyDescent="0.25">
      <c r="A379" s="8" t="s">
        <v>52</v>
      </c>
      <c r="B379" s="8" t="s">
        <v>941</v>
      </c>
      <c r="C379" s="8" t="s">
        <v>543</v>
      </c>
      <c r="D379" s="8" t="s">
        <v>925</v>
      </c>
      <c r="E379" s="7">
        <v>18.968133000000002</v>
      </c>
      <c r="F379" s="7">
        <v>22251468.489999998</v>
      </c>
      <c r="G379" s="6">
        <v>422068835.92000002</v>
      </c>
      <c r="H379" s="7">
        <v>0</v>
      </c>
      <c r="I379" s="6">
        <v>0</v>
      </c>
      <c r="J379" s="7">
        <v>45329974.780000001</v>
      </c>
      <c r="K379" s="6">
        <v>859825035.60000002</v>
      </c>
      <c r="L379" s="7">
        <v>-45329974.780000001</v>
      </c>
      <c r="M379" s="6">
        <v>-859825035.60000002</v>
      </c>
    </row>
    <row r="380" spans="1:13" x14ac:dyDescent="0.25">
      <c r="A380" s="8" t="s">
        <v>52</v>
      </c>
      <c r="B380" s="8" t="s">
        <v>95</v>
      </c>
      <c r="C380" s="8" t="s">
        <v>541</v>
      </c>
      <c r="D380" s="8" t="s">
        <v>925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52</v>
      </c>
      <c r="B381" s="8" t="s">
        <v>95</v>
      </c>
      <c r="C381" s="8" t="s">
        <v>543</v>
      </c>
      <c r="D381" s="8" t="s">
        <v>925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54</v>
      </c>
      <c r="B382" s="8" t="s">
        <v>941</v>
      </c>
      <c r="C382" s="8" t="s">
        <v>552</v>
      </c>
      <c r="D382" s="8" t="s">
        <v>927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54</v>
      </c>
      <c r="B383" s="8" t="s">
        <v>95</v>
      </c>
      <c r="C383" s="8" t="s">
        <v>552</v>
      </c>
      <c r="D383" s="8" t="s">
        <v>927</v>
      </c>
      <c r="E383" s="7">
        <v>23.962322</v>
      </c>
      <c r="F383" s="7">
        <v>172.25</v>
      </c>
      <c r="G383" s="6">
        <v>4127.51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58</v>
      </c>
      <c r="B384" s="8" t="s">
        <v>941</v>
      </c>
      <c r="C384" s="8" t="s">
        <v>566</v>
      </c>
      <c r="D384" s="8" t="s">
        <v>925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58</v>
      </c>
      <c r="B385" s="8" t="s">
        <v>941</v>
      </c>
      <c r="C385" s="8" t="s">
        <v>567</v>
      </c>
      <c r="D385" s="8" t="s">
        <v>927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58</v>
      </c>
      <c r="B386" s="8" t="s">
        <v>941</v>
      </c>
      <c r="C386" s="8" t="s">
        <v>568</v>
      </c>
      <c r="D386" s="8" t="s">
        <v>925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58</v>
      </c>
      <c r="B387" s="8" t="s">
        <v>95</v>
      </c>
      <c r="C387" s="8" t="s">
        <v>566</v>
      </c>
      <c r="D387" s="8" t="s">
        <v>925</v>
      </c>
      <c r="E387" s="7">
        <v>18.992599999999999</v>
      </c>
      <c r="F387" s="7">
        <v>73360828.670000002</v>
      </c>
      <c r="G387" s="6">
        <v>1393312875</v>
      </c>
      <c r="H387" s="7">
        <v>6132784.3600000003</v>
      </c>
      <c r="I387" s="6">
        <v>116477520</v>
      </c>
      <c r="J387" s="7">
        <v>4060646.12</v>
      </c>
      <c r="K387" s="6">
        <v>77122227</v>
      </c>
      <c r="L387" s="7">
        <v>2072138.24</v>
      </c>
      <c r="M387" s="6">
        <v>39355293</v>
      </c>
    </row>
    <row r="388" spans="1:13" x14ac:dyDescent="0.25">
      <c r="A388" s="8" t="s">
        <v>58</v>
      </c>
      <c r="B388" s="8" t="s">
        <v>95</v>
      </c>
      <c r="C388" s="8" t="s">
        <v>567</v>
      </c>
      <c r="D388" s="8" t="s">
        <v>927</v>
      </c>
      <c r="E388" s="7">
        <v>23.946898999999998</v>
      </c>
      <c r="F388" s="7">
        <v>34326629.460000001</v>
      </c>
      <c r="G388" s="6">
        <v>822016363</v>
      </c>
      <c r="H388" s="7">
        <v>2508716.91</v>
      </c>
      <c r="I388" s="6">
        <v>60075993</v>
      </c>
      <c r="J388" s="7">
        <v>531882.4</v>
      </c>
      <c r="K388" s="6">
        <v>12736935</v>
      </c>
      <c r="L388" s="7">
        <v>1976834.51</v>
      </c>
      <c r="M388" s="6">
        <v>47339058</v>
      </c>
    </row>
    <row r="389" spans="1:13" x14ac:dyDescent="0.25">
      <c r="A389" s="8" t="s">
        <v>58</v>
      </c>
      <c r="B389" s="8" t="s">
        <v>95</v>
      </c>
      <c r="C389" s="8" t="s">
        <v>568</v>
      </c>
      <c r="D389" s="8" t="s">
        <v>925</v>
      </c>
      <c r="E389" s="7">
        <v>18.992598999999998</v>
      </c>
      <c r="F389" s="7">
        <v>172631208.53999999</v>
      </c>
      <c r="G389" s="6">
        <v>3278715491</v>
      </c>
      <c r="H389" s="7">
        <v>12575385.810000001</v>
      </c>
      <c r="I389" s="6">
        <v>238839273</v>
      </c>
      <c r="J389" s="7">
        <v>4877443.1100000003</v>
      </c>
      <c r="K389" s="6">
        <v>92635326</v>
      </c>
      <c r="L389" s="7">
        <v>7697942.7000000002</v>
      </c>
      <c r="M389" s="6">
        <v>146203947</v>
      </c>
    </row>
    <row r="390" spans="1:13" x14ac:dyDescent="0.25">
      <c r="A390" s="8" t="s">
        <v>59</v>
      </c>
      <c r="B390" s="8" t="s">
        <v>941</v>
      </c>
      <c r="C390" s="8" t="s">
        <v>572</v>
      </c>
      <c r="D390" s="8" t="s">
        <v>925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59</v>
      </c>
      <c r="B391" s="8" t="s">
        <v>95</v>
      </c>
      <c r="C391" s="8" t="s">
        <v>572</v>
      </c>
      <c r="D391" s="8" t="s">
        <v>925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60</v>
      </c>
      <c r="B392" s="8" t="s">
        <v>941</v>
      </c>
      <c r="C392" s="8" t="s">
        <v>576</v>
      </c>
      <c r="D392" s="8" t="s">
        <v>925</v>
      </c>
      <c r="E392" s="7">
        <v>18.936250000000001</v>
      </c>
      <c r="F392" s="7">
        <v>182873171.44</v>
      </c>
      <c r="G392" s="6">
        <v>3462932092.6999998</v>
      </c>
      <c r="H392" s="7">
        <v>12282890.289999999</v>
      </c>
      <c r="I392" s="6">
        <v>232591881.25</v>
      </c>
      <c r="J392" s="7">
        <v>27476.55</v>
      </c>
      <c r="K392" s="6">
        <v>520302.82</v>
      </c>
      <c r="L392" s="7">
        <v>12255413.74</v>
      </c>
      <c r="M392" s="6">
        <v>232071578.43000001</v>
      </c>
    </row>
    <row r="393" spans="1:13" x14ac:dyDescent="0.25">
      <c r="A393" s="8" t="s">
        <v>60</v>
      </c>
      <c r="B393" s="8" t="s">
        <v>95</v>
      </c>
      <c r="C393" s="8" t="s">
        <v>576</v>
      </c>
      <c r="D393" s="8" t="s">
        <v>925</v>
      </c>
      <c r="E393" s="7">
        <v>18.936250000000001</v>
      </c>
      <c r="F393" s="7">
        <v>251719.55</v>
      </c>
      <c r="G393" s="6">
        <v>4766624.33</v>
      </c>
      <c r="H393" s="7">
        <v>231114.37</v>
      </c>
      <c r="I393" s="6">
        <v>4376439.49</v>
      </c>
      <c r="J393" s="7">
        <v>0</v>
      </c>
      <c r="K393" s="6">
        <v>0</v>
      </c>
      <c r="L393" s="7">
        <v>231114.37</v>
      </c>
      <c r="M393" s="6">
        <v>4376439.49</v>
      </c>
    </row>
    <row r="394" spans="1:13" x14ac:dyDescent="0.25">
      <c r="A394" s="8" t="s">
        <v>62</v>
      </c>
      <c r="B394" s="8" t="s">
        <v>941</v>
      </c>
      <c r="C394" s="8" t="s">
        <v>604</v>
      </c>
      <c r="D394" s="8" t="s">
        <v>925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62</v>
      </c>
      <c r="B395" s="8" t="s">
        <v>941</v>
      </c>
      <c r="C395" s="8" t="s">
        <v>634</v>
      </c>
      <c r="D395" s="8" t="s">
        <v>925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62</v>
      </c>
      <c r="B396" s="8" t="s">
        <v>941</v>
      </c>
      <c r="C396" s="8" t="s">
        <v>635</v>
      </c>
      <c r="D396" s="8" t="s">
        <v>925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62</v>
      </c>
      <c r="B397" s="8" t="s">
        <v>941</v>
      </c>
      <c r="C397" s="8" t="s">
        <v>636</v>
      </c>
      <c r="D397" s="8" t="s">
        <v>927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62</v>
      </c>
      <c r="B398" s="8" t="s">
        <v>941</v>
      </c>
      <c r="C398" s="8" t="s">
        <v>637</v>
      </c>
      <c r="D398" s="8" t="s">
        <v>925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62</v>
      </c>
      <c r="B399" s="8" t="s">
        <v>941</v>
      </c>
      <c r="C399" s="8" t="s">
        <v>638</v>
      </c>
      <c r="D399" s="8" t="s">
        <v>925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62</v>
      </c>
      <c r="B400" s="8" t="s">
        <v>941</v>
      </c>
      <c r="C400" s="8" t="s">
        <v>639</v>
      </c>
      <c r="D400" s="8" t="s">
        <v>925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62</v>
      </c>
      <c r="B401" s="8" t="s">
        <v>941</v>
      </c>
      <c r="C401" s="8" t="s">
        <v>640</v>
      </c>
      <c r="D401" s="8" t="s">
        <v>927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62</v>
      </c>
      <c r="B402" s="8" t="s">
        <v>941</v>
      </c>
      <c r="C402" s="8" t="s">
        <v>641</v>
      </c>
      <c r="D402" s="8" t="s">
        <v>925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62</v>
      </c>
      <c r="B403" s="8" t="s">
        <v>941</v>
      </c>
      <c r="C403" s="8" t="s">
        <v>642</v>
      </c>
      <c r="D403" s="8" t="s">
        <v>925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62</v>
      </c>
      <c r="B404" s="8" t="s">
        <v>941</v>
      </c>
      <c r="C404" s="8" t="s">
        <v>643</v>
      </c>
      <c r="D404" s="8" t="s">
        <v>925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62</v>
      </c>
      <c r="B405" s="8" t="s">
        <v>941</v>
      </c>
      <c r="C405" s="8" t="s">
        <v>644</v>
      </c>
      <c r="D405" s="8" t="s">
        <v>925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62</v>
      </c>
      <c r="B406" s="8" t="s">
        <v>941</v>
      </c>
      <c r="C406" s="8" t="s">
        <v>645</v>
      </c>
      <c r="D406" s="8" t="s">
        <v>927</v>
      </c>
      <c r="E406" s="7">
        <v>23.971758999999999</v>
      </c>
      <c r="F406" s="7">
        <v>27999.16</v>
      </c>
      <c r="G406" s="6">
        <v>671189.14</v>
      </c>
      <c r="H406" s="7">
        <v>27597.51</v>
      </c>
      <c r="I406" s="6">
        <v>661560.89</v>
      </c>
      <c r="J406" s="7">
        <v>0</v>
      </c>
      <c r="K406" s="6">
        <v>0</v>
      </c>
      <c r="L406" s="7">
        <v>27597.51</v>
      </c>
      <c r="M406" s="6">
        <v>661560.89</v>
      </c>
    </row>
    <row r="407" spans="1:13" x14ac:dyDescent="0.25">
      <c r="A407" s="8" t="s">
        <v>62</v>
      </c>
      <c r="B407" s="8" t="s">
        <v>941</v>
      </c>
      <c r="C407" s="8" t="s">
        <v>646</v>
      </c>
      <c r="D407" s="8" t="s">
        <v>925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25">
      <c r="A408" s="8" t="s">
        <v>62</v>
      </c>
      <c r="B408" s="8" t="s">
        <v>941</v>
      </c>
      <c r="C408" s="8" t="s">
        <v>647</v>
      </c>
      <c r="D408" s="8" t="s">
        <v>927</v>
      </c>
      <c r="E408" s="7">
        <v>18.9725</v>
      </c>
      <c r="F408" s="7">
        <v>352309.1</v>
      </c>
      <c r="G408" s="6">
        <v>6684184.4000000004</v>
      </c>
      <c r="H408" s="7">
        <v>207207</v>
      </c>
      <c r="I408" s="6">
        <v>3931234.81</v>
      </c>
      <c r="J408" s="7">
        <v>0</v>
      </c>
      <c r="K408" s="6">
        <v>0</v>
      </c>
      <c r="L408" s="7">
        <v>207207</v>
      </c>
      <c r="M408" s="6">
        <v>3931234.81</v>
      </c>
    </row>
    <row r="409" spans="1:13" x14ac:dyDescent="0.25">
      <c r="A409" s="8" t="s">
        <v>62</v>
      </c>
      <c r="B409" s="8" t="s">
        <v>941</v>
      </c>
      <c r="C409" s="8" t="s">
        <v>648</v>
      </c>
      <c r="D409" s="8" t="s">
        <v>927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25">
      <c r="A410" s="8" t="s">
        <v>62</v>
      </c>
      <c r="B410" s="8" t="s">
        <v>95</v>
      </c>
      <c r="C410" s="8" t="s">
        <v>604</v>
      </c>
      <c r="D410" s="8" t="s">
        <v>925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62</v>
      </c>
      <c r="B411" s="8" t="s">
        <v>95</v>
      </c>
      <c r="C411" s="8" t="s">
        <v>634</v>
      </c>
      <c r="D411" s="8" t="s">
        <v>925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62</v>
      </c>
      <c r="B412" s="8" t="s">
        <v>95</v>
      </c>
      <c r="C412" s="8" t="s">
        <v>635</v>
      </c>
      <c r="D412" s="8" t="s">
        <v>925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25">
      <c r="A413" s="8" t="s">
        <v>62</v>
      </c>
      <c r="B413" s="8" t="s">
        <v>95</v>
      </c>
      <c r="C413" s="8" t="s">
        <v>636</v>
      </c>
      <c r="D413" s="8" t="s">
        <v>927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62</v>
      </c>
      <c r="B414" s="8" t="s">
        <v>95</v>
      </c>
      <c r="C414" s="8" t="s">
        <v>637</v>
      </c>
      <c r="D414" s="8" t="s">
        <v>925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62</v>
      </c>
      <c r="B415" s="8" t="s">
        <v>95</v>
      </c>
      <c r="C415" s="8" t="s">
        <v>638</v>
      </c>
      <c r="D415" s="8" t="s">
        <v>925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62</v>
      </c>
      <c r="B416" s="8" t="s">
        <v>95</v>
      </c>
      <c r="C416" s="8" t="s">
        <v>639</v>
      </c>
      <c r="D416" s="8" t="s">
        <v>925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62</v>
      </c>
      <c r="B417" s="8" t="s">
        <v>95</v>
      </c>
      <c r="C417" s="8" t="s">
        <v>640</v>
      </c>
      <c r="D417" s="8" t="s">
        <v>927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62</v>
      </c>
      <c r="B418" s="8" t="s">
        <v>95</v>
      </c>
      <c r="C418" s="8" t="s">
        <v>641</v>
      </c>
      <c r="D418" s="8" t="s">
        <v>925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25">
      <c r="A419" s="8" t="s">
        <v>62</v>
      </c>
      <c r="B419" s="8" t="s">
        <v>95</v>
      </c>
      <c r="C419" s="8" t="s">
        <v>642</v>
      </c>
      <c r="D419" s="8" t="s">
        <v>925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25">
      <c r="A420" s="8" t="s">
        <v>62</v>
      </c>
      <c r="B420" s="8" t="s">
        <v>95</v>
      </c>
      <c r="C420" s="8" t="s">
        <v>643</v>
      </c>
      <c r="D420" s="8" t="s">
        <v>925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25">
      <c r="A421" s="8" t="s">
        <v>62</v>
      </c>
      <c r="B421" s="8" t="s">
        <v>95</v>
      </c>
      <c r="C421" s="8" t="s">
        <v>644</v>
      </c>
      <c r="D421" s="8" t="s">
        <v>925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62</v>
      </c>
      <c r="B422" s="8" t="s">
        <v>95</v>
      </c>
      <c r="C422" s="8" t="s">
        <v>645</v>
      </c>
      <c r="D422" s="8" t="s">
        <v>927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25">
      <c r="A423" s="8" t="s">
        <v>62</v>
      </c>
      <c r="B423" s="8" t="s">
        <v>95</v>
      </c>
      <c r="C423" s="8" t="s">
        <v>646</v>
      </c>
      <c r="D423" s="8" t="s">
        <v>925</v>
      </c>
      <c r="E423" s="7">
        <v>0</v>
      </c>
      <c r="F423" s="7">
        <v>0</v>
      </c>
      <c r="G423" s="6">
        <v>0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25">
      <c r="A424" s="8" t="s">
        <v>62</v>
      </c>
      <c r="B424" s="8" t="s">
        <v>95</v>
      </c>
      <c r="C424" s="8" t="s">
        <v>647</v>
      </c>
      <c r="D424" s="8" t="s">
        <v>927</v>
      </c>
      <c r="E424" s="7">
        <v>0</v>
      </c>
      <c r="F424" s="7">
        <v>0</v>
      </c>
      <c r="G424" s="6">
        <v>0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25">
      <c r="A425" s="8" t="s">
        <v>62</v>
      </c>
      <c r="B425" s="8" t="s">
        <v>95</v>
      </c>
      <c r="C425" s="8" t="s">
        <v>648</v>
      </c>
      <c r="D425" s="8" t="s">
        <v>927</v>
      </c>
      <c r="E425" s="7">
        <v>0</v>
      </c>
      <c r="F425" s="7">
        <v>0</v>
      </c>
      <c r="G425" s="6">
        <v>0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63</v>
      </c>
      <c r="B426" s="8" t="s">
        <v>941</v>
      </c>
      <c r="C426" s="8" t="s">
        <v>675</v>
      </c>
      <c r="D426" s="8" t="s">
        <v>925</v>
      </c>
      <c r="E426" s="7">
        <v>23.971758999999999</v>
      </c>
      <c r="F426" s="7">
        <v>216036.06</v>
      </c>
      <c r="G426" s="6">
        <v>5178764.51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25">
      <c r="A427" s="8" t="s">
        <v>63</v>
      </c>
      <c r="B427" s="8" t="s">
        <v>941</v>
      </c>
      <c r="C427" s="8" t="s">
        <v>676</v>
      </c>
      <c r="D427" s="8" t="s">
        <v>925</v>
      </c>
      <c r="E427" s="7">
        <v>0</v>
      </c>
      <c r="F427" s="7">
        <v>0</v>
      </c>
      <c r="G427" s="6">
        <v>0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63</v>
      </c>
      <c r="B428" s="8" t="s">
        <v>941</v>
      </c>
      <c r="C428" s="8" t="s">
        <v>677</v>
      </c>
      <c r="D428" s="8" t="s">
        <v>925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63</v>
      </c>
      <c r="B429" s="8" t="s">
        <v>941</v>
      </c>
      <c r="C429" s="8" t="s">
        <v>678</v>
      </c>
      <c r="D429" s="8" t="s">
        <v>925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63</v>
      </c>
      <c r="B430" s="8" t="s">
        <v>941</v>
      </c>
      <c r="C430" s="8" t="s">
        <v>679</v>
      </c>
      <c r="D430" s="8" t="s">
        <v>925</v>
      </c>
      <c r="E430" s="7">
        <v>23.971758999999999</v>
      </c>
      <c r="F430" s="7">
        <v>522899.89</v>
      </c>
      <c r="G430" s="6">
        <v>12534830.58</v>
      </c>
      <c r="H430" s="7">
        <v>0</v>
      </c>
      <c r="I430" s="6">
        <v>0</v>
      </c>
      <c r="J430" s="7">
        <v>16893.72</v>
      </c>
      <c r="K430" s="6">
        <v>404972.2</v>
      </c>
      <c r="L430" s="7">
        <v>-16893.72</v>
      </c>
      <c r="M430" s="6">
        <v>-404972.2</v>
      </c>
    </row>
    <row r="431" spans="1:13" x14ac:dyDescent="0.25">
      <c r="A431" s="8" t="s">
        <v>63</v>
      </c>
      <c r="B431" s="8" t="s">
        <v>941</v>
      </c>
      <c r="C431" s="8" t="s">
        <v>680</v>
      </c>
      <c r="D431" s="8" t="s">
        <v>925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63</v>
      </c>
      <c r="B432" s="8" t="s">
        <v>941</v>
      </c>
      <c r="C432" s="8" t="s">
        <v>681</v>
      </c>
      <c r="D432" s="8" t="s">
        <v>925</v>
      </c>
      <c r="E432" s="7">
        <v>18.972498999999999</v>
      </c>
      <c r="F432" s="7">
        <v>265914.78999999998</v>
      </c>
      <c r="G432" s="6">
        <v>5045068.33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63</v>
      </c>
      <c r="B433" s="8" t="s">
        <v>941</v>
      </c>
      <c r="C433" s="8" t="s">
        <v>682</v>
      </c>
      <c r="D433" s="8" t="s">
        <v>925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25">
      <c r="A434" s="8" t="s">
        <v>63</v>
      </c>
      <c r="B434" s="8" t="s">
        <v>941</v>
      </c>
      <c r="C434" s="8" t="s">
        <v>683</v>
      </c>
      <c r="D434" s="8" t="s">
        <v>925</v>
      </c>
      <c r="E434" s="7">
        <v>0</v>
      </c>
      <c r="F434" s="7">
        <v>0</v>
      </c>
      <c r="G434" s="6">
        <v>0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25">
      <c r="A435" s="8" t="s">
        <v>63</v>
      </c>
      <c r="B435" s="8" t="s">
        <v>941</v>
      </c>
      <c r="C435" s="8" t="s">
        <v>684</v>
      </c>
      <c r="D435" s="8" t="s">
        <v>925</v>
      </c>
      <c r="E435" s="7">
        <v>18.972498999999999</v>
      </c>
      <c r="F435" s="7">
        <v>6036595.3700000001</v>
      </c>
      <c r="G435" s="6">
        <v>114529305.62</v>
      </c>
      <c r="H435" s="7">
        <v>60017.79</v>
      </c>
      <c r="I435" s="6">
        <v>1138687.52</v>
      </c>
      <c r="J435" s="7">
        <v>827414.24</v>
      </c>
      <c r="K435" s="6">
        <v>15698116.619999999</v>
      </c>
      <c r="L435" s="7">
        <v>-767396.45</v>
      </c>
      <c r="M435" s="6">
        <v>-14559429.1</v>
      </c>
    </row>
    <row r="436" spans="1:13" x14ac:dyDescent="0.25">
      <c r="A436" s="8" t="s">
        <v>63</v>
      </c>
      <c r="B436" s="8" t="s">
        <v>95</v>
      </c>
      <c r="C436" s="8" t="s">
        <v>675</v>
      </c>
      <c r="D436" s="8" t="s">
        <v>925</v>
      </c>
      <c r="E436" s="7">
        <v>23.97176</v>
      </c>
      <c r="F436" s="7">
        <v>326778.82</v>
      </c>
      <c r="G436" s="6">
        <v>7833463.4699999997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63</v>
      </c>
      <c r="B437" s="8" t="s">
        <v>95</v>
      </c>
      <c r="C437" s="8" t="s">
        <v>676</v>
      </c>
      <c r="D437" s="8" t="s">
        <v>925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63</v>
      </c>
      <c r="B438" s="8" t="s">
        <v>95</v>
      </c>
      <c r="C438" s="8" t="s">
        <v>677</v>
      </c>
      <c r="D438" s="8" t="s">
        <v>925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63</v>
      </c>
      <c r="B439" s="8" t="s">
        <v>95</v>
      </c>
      <c r="C439" s="8" t="s">
        <v>678</v>
      </c>
      <c r="D439" s="8" t="s">
        <v>925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63</v>
      </c>
      <c r="B440" s="8" t="s">
        <v>95</v>
      </c>
      <c r="C440" s="8" t="s">
        <v>679</v>
      </c>
      <c r="D440" s="8" t="s">
        <v>925</v>
      </c>
      <c r="E440" s="7">
        <v>23.971761000000001</v>
      </c>
      <c r="F440" s="7">
        <v>59339.64</v>
      </c>
      <c r="G440" s="6">
        <v>1422475.71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63</v>
      </c>
      <c r="B441" s="8" t="s">
        <v>95</v>
      </c>
      <c r="C441" s="8" t="s">
        <v>680</v>
      </c>
      <c r="D441" s="8" t="s">
        <v>925</v>
      </c>
      <c r="E441" s="7">
        <v>23.97176</v>
      </c>
      <c r="F441" s="7">
        <v>74774.33</v>
      </c>
      <c r="G441" s="6">
        <v>1792472.31</v>
      </c>
      <c r="H441" s="7">
        <v>1000</v>
      </c>
      <c r="I441" s="6">
        <v>23971.759999999998</v>
      </c>
      <c r="J441" s="7">
        <v>0</v>
      </c>
      <c r="K441" s="6">
        <v>0</v>
      </c>
      <c r="L441" s="7">
        <v>1000</v>
      </c>
      <c r="M441" s="6">
        <v>23971.759999999998</v>
      </c>
    </row>
    <row r="442" spans="1:13" x14ac:dyDescent="0.25">
      <c r="A442" s="8" t="s">
        <v>63</v>
      </c>
      <c r="B442" s="8" t="s">
        <v>95</v>
      </c>
      <c r="C442" s="8" t="s">
        <v>681</v>
      </c>
      <c r="D442" s="8" t="s">
        <v>925</v>
      </c>
      <c r="E442" s="7">
        <v>18.972498999999999</v>
      </c>
      <c r="F442" s="7">
        <v>1006833.91</v>
      </c>
      <c r="G442" s="6">
        <v>19102156.260000002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25">
      <c r="A443" s="8" t="s">
        <v>63</v>
      </c>
      <c r="B443" s="8" t="s">
        <v>95</v>
      </c>
      <c r="C443" s="8" t="s">
        <v>682</v>
      </c>
      <c r="D443" s="8" t="s">
        <v>925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63</v>
      </c>
      <c r="B444" s="8" t="s">
        <v>95</v>
      </c>
      <c r="C444" s="8" t="s">
        <v>683</v>
      </c>
      <c r="D444" s="8" t="s">
        <v>925</v>
      </c>
      <c r="E444" s="7">
        <v>0</v>
      </c>
      <c r="F444" s="7">
        <v>0</v>
      </c>
      <c r="G444" s="6">
        <v>0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25">
      <c r="A445" s="8" t="s">
        <v>63</v>
      </c>
      <c r="B445" s="8" t="s">
        <v>95</v>
      </c>
      <c r="C445" s="8" t="s">
        <v>684</v>
      </c>
      <c r="D445" s="8" t="s">
        <v>925</v>
      </c>
      <c r="E445" s="7">
        <v>18.972498999999999</v>
      </c>
      <c r="F445" s="7">
        <v>995518.63</v>
      </c>
      <c r="G445" s="6">
        <v>18887477.16</v>
      </c>
      <c r="H445" s="7">
        <v>54038.8</v>
      </c>
      <c r="I445" s="6">
        <v>1025251.11</v>
      </c>
      <c r="J445" s="7">
        <v>17257.07</v>
      </c>
      <c r="K445" s="6">
        <v>327409.71999999997</v>
      </c>
      <c r="L445" s="7">
        <v>36781.730000000003</v>
      </c>
      <c r="M445" s="6">
        <v>697841.39</v>
      </c>
    </row>
    <row r="446" spans="1:13" x14ac:dyDescent="0.25">
      <c r="A446" s="8" t="s">
        <v>64</v>
      </c>
      <c r="B446" s="8" t="s">
        <v>941</v>
      </c>
      <c r="C446" s="8" t="s">
        <v>698</v>
      </c>
      <c r="D446" s="8" t="s">
        <v>925</v>
      </c>
      <c r="E446" s="7">
        <v>18.936250000000001</v>
      </c>
      <c r="F446" s="7">
        <v>24839456.620000001</v>
      </c>
      <c r="G446" s="6">
        <v>470366162.72000003</v>
      </c>
      <c r="H446" s="7">
        <v>22589342.059999999</v>
      </c>
      <c r="I446" s="6">
        <v>423720650.85000002</v>
      </c>
      <c r="J446" s="7">
        <v>31253847.75</v>
      </c>
      <c r="K446" s="6">
        <v>593419857.49000001</v>
      </c>
      <c r="L446" s="7">
        <v>-8664505.6899999995</v>
      </c>
      <c r="M446" s="6">
        <v>-169699206.63999999</v>
      </c>
    </row>
    <row r="447" spans="1:13" x14ac:dyDescent="0.25">
      <c r="A447" s="8" t="s">
        <v>64</v>
      </c>
      <c r="B447" s="8" t="s">
        <v>941</v>
      </c>
      <c r="C447" s="8" t="s">
        <v>699</v>
      </c>
      <c r="D447" s="8" t="s">
        <v>925</v>
      </c>
      <c r="E447" s="7">
        <v>18.936250000000001</v>
      </c>
      <c r="F447" s="7">
        <v>250877278.74000001</v>
      </c>
      <c r="G447" s="6">
        <v>4750674892.6999998</v>
      </c>
      <c r="H447" s="7">
        <v>24147087.359999999</v>
      </c>
      <c r="I447" s="6">
        <v>456110696.50999999</v>
      </c>
      <c r="J447" s="7">
        <v>14690955.630000001</v>
      </c>
      <c r="K447" s="6">
        <v>276535978.92000002</v>
      </c>
      <c r="L447" s="7">
        <v>9456131.7300000004</v>
      </c>
      <c r="M447" s="6">
        <v>179574717.59999999</v>
      </c>
    </row>
    <row r="448" spans="1:13" x14ac:dyDescent="0.25">
      <c r="A448" s="8" t="s">
        <v>64</v>
      </c>
      <c r="B448" s="8" t="s">
        <v>95</v>
      </c>
      <c r="C448" s="8" t="s">
        <v>698</v>
      </c>
      <c r="D448" s="8" t="s">
        <v>925</v>
      </c>
      <c r="E448" s="7">
        <v>18.936250000000001</v>
      </c>
      <c r="F448" s="7">
        <v>3616558.79</v>
      </c>
      <c r="G448" s="6">
        <v>68484061.760000005</v>
      </c>
      <c r="H448" s="7">
        <v>21838.58</v>
      </c>
      <c r="I448" s="6">
        <v>413422.48</v>
      </c>
      <c r="J448" s="7">
        <v>936015.93</v>
      </c>
      <c r="K448" s="6">
        <v>17622036.050000001</v>
      </c>
      <c r="L448" s="7">
        <v>-914177.34</v>
      </c>
      <c r="M448" s="6">
        <v>-17208613.57</v>
      </c>
    </row>
    <row r="449" spans="1:13" x14ac:dyDescent="0.25">
      <c r="A449" s="8" t="s">
        <v>64</v>
      </c>
      <c r="B449" s="8" t="s">
        <v>95</v>
      </c>
      <c r="C449" s="8" t="s">
        <v>699</v>
      </c>
      <c r="D449" s="8" t="s">
        <v>925</v>
      </c>
      <c r="E449" s="7">
        <v>18.936250000000001</v>
      </c>
      <c r="F449" s="7">
        <v>30483802.300000001</v>
      </c>
      <c r="G449" s="6">
        <v>577248904.14999998</v>
      </c>
      <c r="H449" s="7">
        <v>12276624.140000001</v>
      </c>
      <c r="I449" s="6">
        <v>231988612.77000001</v>
      </c>
      <c r="J449" s="7">
        <v>22756290.949999999</v>
      </c>
      <c r="K449" s="6">
        <v>433432816.14999998</v>
      </c>
      <c r="L449" s="7">
        <v>-10479666.810000001</v>
      </c>
      <c r="M449" s="6">
        <v>-201444203.38</v>
      </c>
    </row>
    <row r="450" spans="1:13" x14ac:dyDescent="0.25">
      <c r="A450" s="8" t="s">
        <v>66</v>
      </c>
      <c r="B450" s="8" t="s">
        <v>941</v>
      </c>
      <c r="C450" s="8" t="s">
        <v>704</v>
      </c>
      <c r="D450" s="8" t="s">
        <v>925</v>
      </c>
      <c r="E450" s="7">
        <v>18.875699999999998</v>
      </c>
      <c r="F450" s="7">
        <v>23665303.34</v>
      </c>
      <c r="G450" s="6">
        <v>446699166.29000002</v>
      </c>
      <c r="H450" s="7">
        <v>226990.24</v>
      </c>
      <c r="I450" s="6">
        <v>4284599.6500000004</v>
      </c>
      <c r="J450" s="7">
        <v>133800</v>
      </c>
      <c r="K450" s="6">
        <v>2525568.66</v>
      </c>
      <c r="L450" s="7">
        <v>93190.24</v>
      </c>
      <c r="M450" s="6">
        <v>1759030.99</v>
      </c>
    </row>
    <row r="451" spans="1:13" x14ac:dyDescent="0.25">
      <c r="A451" s="8" t="s">
        <v>66</v>
      </c>
      <c r="B451" s="8" t="s">
        <v>941</v>
      </c>
      <c r="C451" s="8" t="s">
        <v>708</v>
      </c>
      <c r="D451" s="8" t="s">
        <v>925</v>
      </c>
      <c r="E451" s="7">
        <v>18.875699000000001</v>
      </c>
      <c r="F451" s="7">
        <v>8936447.9800000004</v>
      </c>
      <c r="G451" s="6">
        <v>168681711.09999999</v>
      </c>
      <c r="H451" s="7">
        <v>81619.09</v>
      </c>
      <c r="I451" s="6">
        <v>1540617.46</v>
      </c>
      <c r="J451" s="7">
        <v>0</v>
      </c>
      <c r="K451" s="6">
        <v>0</v>
      </c>
      <c r="L451" s="7">
        <v>81619.09</v>
      </c>
      <c r="M451" s="6">
        <v>1540617.46</v>
      </c>
    </row>
    <row r="452" spans="1:13" x14ac:dyDescent="0.25">
      <c r="A452" s="8" t="s">
        <v>66</v>
      </c>
      <c r="B452" s="8" t="s">
        <v>95</v>
      </c>
      <c r="C452" s="8" t="s">
        <v>704</v>
      </c>
      <c r="D452" s="8" t="s">
        <v>925</v>
      </c>
      <c r="E452" s="7">
        <v>18.875699000000001</v>
      </c>
      <c r="F452" s="7">
        <v>360196.49</v>
      </c>
      <c r="G452" s="6">
        <v>6798960.7999999998</v>
      </c>
      <c r="H452" s="7">
        <v>3284.4</v>
      </c>
      <c r="I452" s="6">
        <v>61995.27</v>
      </c>
      <c r="J452" s="7">
        <v>76.95</v>
      </c>
      <c r="K452" s="6">
        <v>1452.39</v>
      </c>
      <c r="L452" s="7">
        <v>3207.45</v>
      </c>
      <c r="M452" s="6">
        <v>60542.87</v>
      </c>
    </row>
    <row r="453" spans="1:13" x14ac:dyDescent="0.25">
      <c r="A453" s="8" t="s">
        <v>66</v>
      </c>
      <c r="B453" s="8" t="s">
        <v>95</v>
      </c>
      <c r="C453" s="8" t="s">
        <v>708</v>
      </c>
      <c r="D453" s="8" t="s">
        <v>925</v>
      </c>
      <c r="E453" s="7">
        <v>18.875700999999999</v>
      </c>
      <c r="F453" s="7">
        <v>45105.87</v>
      </c>
      <c r="G453" s="6">
        <v>851404.93</v>
      </c>
      <c r="H453" s="7">
        <v>519.14</v>
      </c>
      <c r="I453" s="6">
        <v>9799.06</v>
      </c>
      <c r="J453" s="7">
        <v>0</v>
      </c>
      <c r="K453" s="6">
        <v>0</v>
      </c>
      <c r="L453" s="7">
        <v>519.14</v>
      </c>
      <c r="M453" s="6">
        <v>9799.06</v>
      </c>
    </row>
    <row r="454" spans="1:13" x14ac:dyDescent="0.25">
      <c r="A454" s="8" t="s">
        <v>72</v>
      </c>
      <c r="B454" s="8" t="s">
        <v>95</v>
      </c>
      <c r="C454" s="8" t="s">
        <v>742</v>
      </c>
      <c r="D454" s="8" t="s">
        <v>925</v>
      </c>
      <c r="E454" s="7">
        <v>18.939035000000001</v>
      </c>
      <c r="F454" s="7">
        <v>105070369.09</v>
      </c>
      <c r="G454" s="6">
        <v>1989931423.5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</row>
    <row r="455" spans="1:13" x14ac:dyDescent="0.25">
      <c r="A455" s="8" t="s">
        <v>72</v>
      </c>
      <c r="B455" s="8" t="s">
        <v>95</v>
      </c>
      <c r="C455" s="8" t="s">
        <v>751</v>
      </c>
      <c r="D455" s="8" t="s">
        <v>926</v>
      </c>
      <c r="E455" s="7">
        <v>20.448105000000002</v>
      </c>
      <c r="F455" s="7">
        <v>68768602.340000004</v>
      </c>
      <c r="G455" s="6">
        <v>1406187630.6500001</v>
      </c>
      <c r="H455" s="7">
        <v>0</v>
      </c>
      <c r="I455" s="6">
        <v>0</v>
      </c>
      <c r="J455" s="7">
        <v>34500</v>
      </c>
      <c r="K455" s="6">
        <v>705459.64</v>
      </c>
      <c r="L455" s="7">
        <v>-34500</v>
      </c>
      <c r="M455" s="6">
        <v>-705459.64</v>
      </c>
    </row>
    <row r="456" spans="1:13" x14ac:dyDescent="0.25">
      <c r="A456" s="8" t="s">
        <v>72</v>
      </c>
      <c r="B456" s="8" t="s">
        <v>95</v>
      </c>
      <c r="C456" s="8" t="s">
        <v>757</v>
      </c>
      <c r="D456" s="8" t="s">
        <v>925</v>
      </c>
      <c r="E456" s="7">
        <v>18.939035000000001</v>
      </c>
      <c r="F456" s="7">
        <v>43900574.149999999</v>
      </c>
      <c r="G456" s="6">
        <v>831434521.13</v>
      </c>
      <c r="H456" s="7">
        <v>142158.91</v>
      </c>
      <c r="I456" s="6">
        <v>2692352.61</v>
      </c>
      <c r="J456" s="7">
        <v>2353500</v>
      </c>
      <c r="K456" s="6">
        <v>44573019.450000003</v>
      </c>
      <c r="L456" s="7">
        <v>-2211341.09</v>
      </c>
      <c r="M456" s="6">
        <v>-41880666.840000004</v>
      </c>
    </row>
    <row r="457" spans="1:13" x14ac:dyDescent="0.25">
      <c r="A457" s="8" t="s">
        <v>72</v>
      </c>
      <c r="B457" s="8" t="s">
        <v>95</v>
      </c>
      <c r="C457" s="8" t="s">
        <v>774</v>
      </c>
      <c r="D457" s="8" t="s">
        <v>925</v>
      </c>
      <c r="E457" s="7">
        <v>18.939035000000001</v>
      </c>
      <c r="F457" s="7">
        <v>99747370.189999998</v>
      </c>
      <c r="G457" s="6">
        <v>1889118959.6800001</v>
      </c>
      <c r="H457" s="7">
        <v>5433491.4800000004</v>
      </c>
      <c r="I457" s="6">
        <v>102905086.65000001</v>
      </c>
      <c r="J457" s="7">
        <v>10451404.029999999</v>
      </c>
      <c r="K457" s="6">
        <v>197939509.28999999</v>
      </c>
      <c r="L457" s="7">
        <v>-5017912.55</v>
      </c>
      <c r="M457" s="6">
        <v>-95034422.640000001</v>
      </c>
    </row>
    <row r="458" spans="1:13" x14ac:dyDescent="0.25">
      <c r="A458" s="8" t="s">
        <v>78</v>
      </c>
      <c r="B458" s="8" t="s">
        <v>941</v>
      </c>
      <c r="C458" s="8" t="s">
        <v>794</v>
      </c>
      <c r="D458" s="8" t="s">
        <v>927</v>
      </c>
      <c r="E458" s="7">
        <v>23.923399</v>
      </c>
      <c r="F458" s="7">
        <v>6486728.2800000003</v>
      </c>
      <c r="G458" s="6">
        <v>155184595.33000001</v>
      </c>
      <c r="H458" s="7">
        <v>0</v>
      </c>
      <c r="I458" s="6">
        <v>0</v>
      </c>
      <c r="J458" s="7">
        <v>0</v>
      </c>
      <c r="K458" s="6">
        <v>0</v>
      </c>
      <c r="L458" s="7">
        <v>0</v>
      </c>
      <c r="M458" s="6">
        <v>0</v>
      </c>
    </row>
    <row r="459" spans="1:13" x14ac:dyDescent="0.25">
      <c r="A459" s="8" t="s">
        <v>78</v>
      </c>
      <c r="B459" s="8" t="s">
        <v>95</v>
      </c>
      <c r="C459" s="8" t="s">
        <v>794</v>
      </c>
      <c r="D459" s="8" t="s">
        <v>927</v>
      </c>
      <c r="E459" s="7">
        <v>23.923399</v>
      </c>
      <c r="F459" s="7">
        <v>7981027.0899999999</v>
      </c>
      <c r="G459" s="6">
        <v>190933303.47999999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25">
      <c r="A460" s="8" t="s">
        <v>79</v>
      </c>
      <c r="B460" s="8" t="s">
        <v>941</v>
      </c>
      <c r="C460" s="8" t="s">
        <v>79</v>
      </c>
      <c r="D460" s="8" t="s">
        <v>925</v>
      </c>
      <c r="E460" s="7">
        <v>18.935099000000001</v>
      </c>
      <c r="F460" s="7">
        <v>61126458.600000001</v>
      </c>
      <c r="G460" s="6">
        <v>1157435606.2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25">
      <c r="A461" s="8" t="s">
        <v>79</v>
      </c>
      <c r="B461" s="8" t="s">
        <v>95</v>
      </c>
      <c r="C461" s="8" t="s">
        <v>79</v>
      </c>
      <c r="D461" s="8" t="s">
        <v>925</v>
      </c>
      <c r="E461" s="7">
        <v>18.935099999999998</v>
      </c>
      <c r="F461" s="7">
        <v>32446486.329999998</v>
      </c>
      <c r="G461" s="6">
        <v>614377463.30999994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</row>
    <row r="462" spans="1:13" x14ac:dyDescent="0.25">
      <c r="A462" s="8" t="s">
        <v>82</v>
      </c>
      <c r="B462" s="8" t="s">
        <v>941</v>
      </c>
      <c r="C462" s="8" t="s">
        <v>797</v>
      </c>
      <c r="D462" s="8" t="s">
        <v>925</v>
      </c>
      <c r="E462" s="7">
        <v>0</v>
      </c>
      <c r="F462" s="7">
        <v>0</v>
      </c>
      <c r="G462" s="6">
        <v>0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25">
      <c r="A463" s="8" t="s">
        <v>82</v>
      </c>
      <c r="B463" s="8" t="s">
        <v>941</v>
      </c>
      <c r="C463" s="8" t="s">
        <v>801</v>
      </c>
      <c r="D463" s="8" t="s">
        <v>925</v>
      </c>
      <c r="E463" s="7">
        <v>0</v>
      </c>
      <c r="F463" s="7">
        <v>0</v>
      </c>
      <c r="G463" s="6">
        <v>0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25">
      <c r="A464" s="8" t="s">
        <v>82</v>
      </c>
      <c r="B464" s="8" t="s">
        <v>95</v>
      </c>
      <c r="C464" s="8" t="s">
        <v>797</v>
      </c>
      <c r="D464" s="8" t="s">
        <v>925</v>
      </c>
      <c r="E464" s="7">
        <v>0</v>
      </c>
      <c r="F464" s="7">
        <v>0</v>
      </c>
      <c r="G464" s="6">
        <v>0</v>
      </c>
      <c r="H464" s="7">
        <v>0</v>
      </c>
      <c r="I464" s="6">
        <v>0</v>
      </c>
      <c r="J464" s="7">
        <v>0</v>
      </c>
      <c r="K464" s="6">
        <v>0</v>
      </c>
      <c r="L464" s="7">
        <v>0</v>
      </c>
      <c r="M464" s="6">
        <v>0</v>
      </c>
    </row>
    <row r="465" spans="1:13" x14ac:dyDescent="0.25">
      <c r="A465" s="8" t="s">
        <v>82</v>
      </c>
      <c r="B465" s="8" t="s">
        <v>95</v>
      </c>
      <c r="C465" s="8" t="s">
        <v>801</v>
      </c>
      <c r="D465" s="8" t="s">
        <v>925</v>
      </c>
      <c r="E465" s="7">
        <v>0</v>
      </c>
      <c r="F465" s="7">
        <v>0</v>
      </c>
      <c r="G465" s="6">
        <v>0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</row>
    <row r="466" spans="1:13" x14ac:dyDescent="0.25">
      <c r="A466" s="8" t="s">
        <v>83</v>
      </c>
      <c r="B466" s="8" t="s">
        <v>941</v>
      </c>
      <c r="C466" s="8" t="s">
        <v>811</v>
      </c>
      <c r="D466" s="8" t="s">
        <v>925</v>
      </c>
      <c r="E466" s="7">
        <v>0</v>
      </c>
      <c r="F466" s="7">
        <v>0</v>
      </c>
      <c r="G466" s="6">
        <v>0</v>
      </c>
      <c r="H466" s="7">
        <v>0</v>
      </c>
      <c r="I466" s="6">
        <v>0</v>
      </c>
      <c r="J466" s="7">
        <v>0</v>
      </c>
      <c r="K466" s="6">
        <v>0</v>
      </c>
      <c r="L466" s="7">
        <v>0</v>
      </c>
      <c r="M466" s="6">
        <v>0</v>
      </c>
    </row>
    <row r="467" spans="1:13" x14ac:dyDescent="0.25">
      <c r="A467" s="8" t="s">
        <v>83</v>
      </c>
      <c r="B467" s="8" t="s">
        <v>95</v>
      </c>
      <c r="C467" s="8" t="s">
        <v>811</v>
      </c>
      <c r="D467" s="8" t="s">
        <v>925</v>
      </c>
      <c r="E467" s="7">
        <v>0</v>
      </c>
      <c r="F467" s="7">
        <v>0</v>
      </c>
      <c r="G467" s="6">
        <v>0</v>
      </c>
      <c r="H467" s="7">
        <v>0</v>
      </c>
      <c r="I467" s="6">
        <v>0</v>
      </c>
      <c r="J467" s="7">
        <v>0</v>
      </c>
      <c r="K467" s="6">
        <v>0</v>
      </c>
      <c r="L467" s="7">
        <v>0</v>
      </c>
      <c r="M467" s="6">
        <v>0</v>
      </c>
    </row>
    <row r="468" spans="1:13" x14ac:dyDescent="0.25">
      <c r="A468" s="8" t="s">
        <v>84</v>
      </c>
      <c r="B468" s="8" t="s">
        <v>941</v>
      </c>
      <c r="C468" s="8" t="s">
        <v>837</v>
      </c>
      <c r="D468" s="8" t="s">
        <v>925</v>
      </c>
      <c r="E468" s="7">
        <v>18.936250000000001</v>
      </c>
      <c r="F468" s="7">
        <v>190137.78</v>
      </c>
      <c r="G468" s="6">
        <v>3600496.55</v>
      </c>
      <c r="H468" s="7">
        <v>2950</v>
      </c>
      <c r="I468" s="6">
        <v>55861.94</v>
      </c>
      <c r="J468" s="7">
        <v>2300</v>
      </c>
      <c r="K468" s="6">
        <v>43553.38</v>
      </c>
      <c r="L468" s="7">
        <v>650</v>
      </c>
      <c r="M468" s="6">
        <v>12308.56</v>
      </c>
    </row>
    <row r="469" spans="1:13" x14ac:dyDescent="0.25">
      <c r="A469" s="8" t="s">
        <v>84</v>
      </c>
      <c r="B469" s="8" t="s">
        <v>95</v>
      </c>
      <c r="C469" s="8" t="s">
        <v>837</v>
      </c>
      <c r="D469" s="8" t="s">
        <v>925</v>
      </c>
      <c r="E469" s="7">
        <v>0</v>
      </c>
      <c r="F469" s="7">
        <v>0</v>
      </c>
      <c r="G469" s="6">
        <v>0</v>
      </c>
      <c r="H469" s="7">
        <v>0</v>
      </c>
      <c r="I469" s="6">
        <v>0</v>
      </c>
      <c r="J469" s="7">
        <v>0</v>
      </c>
      <c r="K469" s="6">
        <v>0</v>
      </c>
      <c r="L469" s="7">
        <v>0</v>
      </c>
      <c r="M469" s="6">
        <v>0</v>
      </c>
    </row>
    <row r="470" spans="1:13" x14ac:dyDescent="0.25">
      <c r="A470" s="8" t="s">
        <v>85</v>
      </c>
      <c r="B470" s="8" t="s">
        <v>941</v>
      </c>
      <c r="C470" s="8" t="s">
        <v>875</v>
      </c>
      <c r="D470" s="8" t="s">
        <v>925</v>
      </c>
      <c r="E470" s="7">
        <v>0</v>
      </c>
      <c r="F470" s="7">
        <v>0</v>
      </c>
      <c r="G470" s="6">
        <v>0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</row>
    <row r="471" spans="1:13" x14ac:dyDescent="0.25">
      <c r="A471" s="8" t="s">
        <v>85</v>
      </c>
      <c r="B471" s="8" t="s">
        <v>95</v>
      </c>
      <c r="C471" s="8" t="s">
        <v>875</v>
      </c>
      <c r="D471" s="8" t="s">
        <v>925</v>
      </c>
      <c r="E471" s="7">
        <v>18.989999000000001</v>
      </c>
      <c r="F471" s="7">
        <v>1772227.51</v>
      </c>
      <c r="G471" s="6">
        <v>33654600.329999998</v>
      </c>
      <c r="H471" s="7">
        <v>55101.22</v>
      </c>
      <c r="I471" s="6">
        <v>1046372.14</v>
      </c>
      <c r="J471" s="7">
        <v>614211.65</v>
      </c>
      <c r="K471" s="6">
        <v>11663879.17</v>
      </c>
      <c r="L471" s="7">
        <v>-559110.43000000005</v>
      </c>
      <c r="M471" s="6">
        <v>-10617507.02</v>
      </c>
    </row>
    <row r="472" spans="1:13" x14ac:dyDescent="0.25">
      <c r="A472" s="8" t="s">
        <v>87</v>
      </c>
      <c r="B472" s="8" t="s">
        <v>941</v>
      </c>
      <c r="C472" s="8" t="s">
        <v>880</v>
      </c>
      <c r="D472" s="8" t="s">
        <v>925</v>
      </c>
      <c r="E472" s="7">
        <v>18.992598999999998</v>
      </c>
      <c r="F472" s="7">
        <v>34373280.979999997</v>
      </c>
      <c r="G472" s="6">
        <v>652837976</v>
      </c>
      <c r="H472" s="7">
        <v>5655000</v>
      </c>
      <c r="I472" s="6">
        <v>107403153</v>
      </c>
      <c r="J472" s="7">
        <v>0</v>
      </c>
      <c r="K472" s="6">
        <v>0</v>
      </c>
      <c r="L472" s="7">
        <v>5655000</v>
      </c>
      <c r="M472" s="6">
        <v>107403153</v>
      </c>
    </row>
    <row r="473" spans="1:13" x14ac:dyDescent="0.25">
      <c r="A473" s="8" t="s">
        <v>87</v>
      </c>
      <c r="B473" s="8" t="s">
        <v>941</v>
      </c>
      <c r="C473" s="8" t="s">
        <v>884</v>
      </c>
      <c r="D473" s="8" t="s">
        <v>925</v>
      </c>
      <c r="E473" s="7">
        <v>18.992599999999999</v>
      </c>
      <c r="F473" s="7">
        <v>187336716.13</v>
      </c>
      <c r="G473" s="6">
        <v>3558011315</v>
      </c>
      <c r="H473" s="7">
        <v>20178679</v>
      </c>
      <c r="I473" s="6">
        <v>383245579</v>
      </c>
      <c r="J473" s="7">
        <v>6181712</v>
      </c>
      <c r="K473" s="6">
        <v>117406783</v>
      </c>
      <c r="L473" s="7">
        <v>13996967</v>
      </c>
      <c r="M473" s="6">
        <v>265838796</v>
      </c>
    </row>
    <row r="474" spans="1:13" x14ac:dyDescent="0.25">
      <c r="A474" s="8" t="s">
        <v>87</v>
      </c>
      <c r="B474" s="8" t="s">
        <v>95</v>
      </c>
      <c r="C474" s="8" t="s">
        <v>880</v>
      </c>
      <c r="D474" s="8" t="s">
        <v>925</v>
      </c>
      <c r="E474" s="7">
        <v>0</v>
      </c>
      <c r="F474" s="7">
        <v>0</v>
      </c>
      <c r="G474" s="6">
        <v>0</v>
      </c>
      <c r="H474" s="7">
        <v>0</v>
      </c>
      <c r="I474" s="6">
        <v>0</v>
      </c>
      <c r="J474" s="7">
        <v>0</v>
      </c>
      <c r="K474" s="6">
        <v>0</v>
      </c>
      <c r="L474" s="7">
        <v>0</v>
      </c>
      <c r="M474" s="6">
        <v>0</v>
      </c>
    </row>
    <row r="475" spans="1:13" x14ac:dyDescent="0.25">
      <c r="A475" s="8" t="s">
        <v>87</v>
      </c>
      <c r="B475" s="8" t="s">
        <v>95</v>
      </c>
      <c r="C475" s="8" t="s">
        <v>884</v>
      </c>
      <c r="D475" s="8" t="s">
        <v>925</v>
      </c>
      <c r="E475" s="7">
        <v>0</v>
      </c>
      <c r="F475" s="7">
        <v>0</v>
      </c>
      <c r="G475" s="6">
        <v>0</v>
      </c>
      <c r="H475" s="7">
        <v>0</v>
      </c>
      <c r="I475" s="6">
        <v>0</v>
      </c>
      <c r="J475" s="7">
        <v>0</v>
      </c>
      <c r="K475" s="6">
        <v>0</v>
      </c>
      <c r="L475" s="7">
        <v>0</v>
      </c>
      <c r="M475" s="6">
        <v>0</v>
      </c>
    </row>
    <row r="476" spans="1:13" x14ac:dyDescent="0.25">
      <c r="A476" s="8" t="s">
        <v>88</v>
      </c>
      <c r="B476" s="8" t="s">
        <v>941</v>
      </c>
      <c r="C476" s="8" t="s">
        <v>897</v>
      </c>
      <c r="D476" s="8" t="s">
        <v>926</v>
      </c>
      <c r="E476" s="7">
        <v>0</v>
      </c>
      <c r="F476" s="7">
        <v>0</v>
      </c>
      <c r="G476" s="6">
        <v>0</v>
      </c>
      <c r="H476" s="7">
        <v>0</v>
      </c>
      <c r="I476" s="6">
        <v>0</v>
      </c>
      <c r="J476" s="7">
        <v>0</v>
      </c>
      <c r="K476" s="6">
        <v>0</v>
      </c>
      <c r="L476" s="7">
        <v>0</v>
      </c>
      <c r="M476" s="6">
        <v>0</v>
      </c>
    </row>
    <row r="477" spans="1:13" x14ac:dyDescent="0.25">
      <c r="A477" s="8" t="s">
        <v>88</v>
      </c>
      <c r="B477" s="8" t="s">
        <v>941</v>
      </c>
      <c r="C477" s="8" t="s">
        <v>902</v>
      </c>
      <c r="D477" s="8" t="s">
        <v>925</v>
      </c>
      <c r="E477" s="7">
        <v>0</v>
      </c>
      <c r="F477" s="7">
        <v>0</v>
      </c>
      <c r="G477" s="6">
        <v>0</v>
      </c>
      <c r="H477" s="7">
        <v>0</v>
      </c>
      <c r="I477" s="6">
        <v>0</v>
      </c>
      <c r="J477" s="7">
        <v>0</v>
      </c>
      <c r="K477" s="6">
        <v>0</v>
      </c>
      <c r="L477" s="7">
        <v>0</v>
      </c>
      <c r="M477" s="6">
        <v>0</v>
      </c>
    </row>
    <row r="478" spans="1:13" x14ac:dyDescent="0.25">
      <c r="A478" s="8" t="s">
        <v>88</v>
      </c>
      <c r="B478" s="8" t="s">
        <v>941</v>
      </c>
      <c r="C478" s="8" t="s">
        <v>906</v>
      </c>
      <c r="D478" s="8" t="s">
        <v>925</v>
      </c>
      <c r="E478" s="7">
        <v>0</v>
      </c>
      <c r="F478" s="7">
        <v>0</v>
      </c>
      <c r="G478" s="6">
        <v>0</v>
      </c>
      <c r="H478" s="7">
        <v>0</v>
      </c>
      <c r="I478" s="6">
        <v>0</v>
      </c>
      <c r="J478" s="7">
        <v>0</v>
      </c>
      <c r="K478" s="6">
        <v>0</v>
      </c>
      <c r="L478" s="7">
        <v>0</v>
      </c>
      <c r="M478" s="6">
        <v>0</v>
      </c>
    </row>
    <row r="479" spans="1:13" x14ac:dyDescent="0.25">
      <c r="A479" s="8" t="s">
        <v>88</v>
      </c>
      <c r="B479" s="8" t="s">
        <v>941</v>
      </c>
      <c r="C479" s="8" t="s">
        <v>910</v>
      </c>
      <c r="D479" s="8" t="s">
        <v>927</v>
      </c>
      <c r="E479" s="7">
        <v>0</v>
      </c>
      <c r="F479" s="7">
        <v>0</v>
      </c>
      <c r="G479" s="6">
        <v>0</v>
      </c>
      <c r="H479" s="7">
        <v>0</v>
      </c>
      <c r="I479" s="6">
        <v>0</v>
      </c>
      <c r="J479" s="7">
        <v>0</v>
      </c>
      <c r="K479" s="6">
        <v>0</v>
      </c>
      <c r="L479" s="7">
        <v>0</v>
      </c>
      <c r="M479" s="6">
        <v>0</v>
      </c>
    </row>
    <row r="480" spans="1:13" x14ac:dyDescent="0.25">
      <c r="A480" s="8" t="s">
        <v>88</v>
      </c>
      <c r="B480" s="8" t="s">
        <v>941</v>
      </c>
      <c r="C480" s="8" t="s">
        <v>911</v>
      </c>
      <c r="D480" s="8" t="s">
        <v>925</v>
      </c>
      <c r="E480" s="7">
        <v>0</v>
      </c>
      <c r="F480" s="7">
        <v>0</v>
      </c>
      <c r="G480" s="6">
        <v>0</v>
      </c>
      <c r="H480" s="7">
        <v>0</v>
      </c>
      <c r="I480" s="6">
        <v>0</v>
      </c>
      <c r="J480" s="7">
        <v>0</v>
      </c>
      <c r="K480" s="6">
        <v>0</v>
      </c>
      <c r="L480" s="7">
        <v>0</v>
      </c>
      <c r="M480" s="6">
        <v>0</v>
      </c>
    </row>
    <row r="481" spans="1:13" x14ac:dyDescent="0.25">
      <c r="A481" s="8" t="s">
        <v>88</v>
      </c>
      <c r="B481" s="8" t="s">
        <v>95</v>
      </c>
      <c r="C481" s="8" t="s">
        <v>897</v>
      </c>
      <c r="D481" s="8" t="s">
        <v>926</v>
      </c>
      <c r="E481" s="7">
        <v>20.498699999999999</v>
      </c>
      <c r="F481" s="7">
        <v>4333953.6100000003</v>
      </c>
      <c r="G481" s="6">
        <v>88840415</v>
      </c>
      <c r="H481" s="7">
        <v>761651.62</v>
      </c>
      <c r="I481" s="6">
        <v>15612868</v>
      </c>
      <c r="J481" s="7">
        <v>279714.76</v>
      </c>
      <c r="K481" s="6">
        <v>5733789</v>
      </c>
      <c r="L481" s="7">
        <v>481936.86</v>
      </c>
      <c r="M481" s="6">
        <v>9879079</v>
      </c>
    </row>
    <row r="482" spans="1:13" x14ac:dyDescent="0.25">
      <c r="A482" s="8" t="s">
        <v>88</v>
      </c>
      <c r="B482" s="8" t="s">
        <v>95</v>
      </c>
      <c r="C482" s="8" t="s">
        <v>902</v>
      </c>
      <c r="D482" s="8" t="s">
        <v>925</v>
      </c>
      <c r="E482" s="7">
        <v>18.992599999999999</v>
      </c>
      <c r="F482" s="7">
        <v>8297510.2300000004</v>
      </c>
      <c r="G482" s="6">
        <v>157591293</v>
      </c>
      <c r="H482" s="7">
        <v>471096.81</v>
      </c>
      <c r="I482" s="6">
        <v>8947353</v>
      </c>
      <c r="J482" s="7">
        <v>182179.73</v>
      </c>
      <c r="K482" s="6">
        <v>3460067</v>
      </c>
      <c r="L482" s="7">
        <v>288917.08</v>
      </c>
      <c r="M482" s="6">
        <v>5487286</v>
      </c>
    </row>
    <row r="483" spans="1:13" x14ac:dyDescent="0.25">
      <c r="A483" s="8" t="s">
        <v>88</v>
      </c>
      <c r="B483" s="8" t="s">
        <v>95</v>
      </c>
      <c r="C483" s="8" t="s">
        <v>906</v>
      </c>
      <c r="D483" s="8" t="s">
        <v>925</v>
      </c>
      <c r="E483" s="7">
        <v>18.992598999999998</v>
      </c>
      <c r="F483" s="7">
        <v>390314.98</v>
      </c>
      <c r="G483" s="6">
        <v>7413096</v>
      </c>
      <c r="H483" s="7">
        <v>17016.59</v>
      </c>
      <c r="I483" s="6">
        <v>323189</v>
      </c>
      <c r="J483" s="7">
        <v>57.99</v>
      </c>
      <c r="K483" s="6">
        <v>1101</v>
      </c>
      <c r="L483" s="7">
        <v>16958.599999999999</v>
      </c>
      <c r="M483" s="6">
        <v>322088</v>
      </c>
    </row>
    <row r="484" spans="1:13" x14ac:dyDescent="0.25">
      <c r="A484" s="8" t="s">
        <v>88</v>
      </c>
      <c r="B484" s="8" t="s">
        <v>95</v>
      </c>
      <c r="C484" s="8" t="s">
        <v>910</v>
      </c>
      <c r="D484" s="8" t="s">
        <v>927</v>
      </c>
      <c r="E484" s="7">
        <v>23.946898999999998</v>
      </c>
      <c r="F484" s="7">
        <v>3649955.78</v>
      </c>
      <c r="G484" s="6">
        <v>87405126</v>
      </c>
      <c r="H484" s="7">
        <v>139075.49</v>
      </c>
      <c r="I484" s="6">
        <v>3330427</v>
      </c>
      <c r="J484" s="7">
        <v>428923.11</v>
      </c>
      <c r="K484" s="6">
        <v>10271379</v>
      </c>
      <c r="L484" s="7">
        <v>-289847.62</v>
      </c>
      <c r="M484" s="6">
        <v>-6940952</v>
      </c>
    </row>
    <row r="485" spans="1:13" x14ac:dyDescent="0.25">
      <c r="A485" s="8" t="s">
        <v>88</v>
      </c>
      <c r="B485" s="8" t="s">
        <v>95</v>
      </c>
      <c r="C485" s="8" t="s">
        <v>911</v>
      </c>
      <c r="D485" s="8" t="s">
        <v>925</v>
      </c>
      <c r="E485" s="7">
        <v>18.992599999999999</v>
      </c>
      <c r="F485" s="7">
        <v>18342186.73</v>
      </c>
      <c r="G485" s="6">
        <v>348365816</v>
      </c>
      <c r="H485" s="7">
        <v>6343753.4500000002</v>
      </c>
      <c r="I485" s="6">
        <v>120484372</v>
      </c>
      <c r="J485" s="7">
        <v>1207582.1000000001</v>
      </c>
      <c r="K485" s="6">
        <v>22935124</v>
      </c>
      <c r="L485" s="7">
        <v>5136171.3499999996</v>
      </c>
      <c r="M485" s="6">
        <v>97549248</v>
      </c>
    </row>
    <row r="486" spans="1:13" x14ac:dyDescent="0.25">
      <c r="A486" s="8" t="s">
        <v>90</v>
      </c>
      <c r="B486" s="8" t="s">
        <v>941</v>
      </c>
      <c r="C486" s="8" t="s">
        <v>913</v>
      </c>
      <c r="D486" s="8" t="s">
        <v>926</v>
      </c>
      <c r="E486" s="7">
        <v>20.451149999999998</v>
      </c>
      <c r="F486" s="7">
        <v>6980575</v>
      </c>
      <c r="G486" s="6">
        <v>142760787.33000001</v>
      </c>
      <c r="H486" s="7">
        <v>0</v>
      </c>
      <c r="I486" s="6">
        <v>0</v>
      </c>
      <c r="J486" s="7">
        <v>92205.97</v>
      </c>
      <c r="K486" s="6">
        <v>1885718.14</v>
      </c>
      <c r="L486" s="7">
        <v>-92205.97</v>
      </c>
      <c r="M486" s="6">
        <v>-1885718.14</v>
      </c>
    </row>
    <row r="487" spans="1:13" x14ac:dyDescent="0.25">
      <c r="A487" s="8" t="s">
        <v>90</v>
      </c>
      <c r="B487" s="8" t="s">
        <v>941</v>
      </c>
      <c r="C487" s="8" t="s">
        <v>914</v>
      </c>
      <c r="D487" s="8" t="s">
        <v>927</v>
      </c>
      <c r="E487" s="7">
        <v>23.921216999999999</v>
      </c>
      <c r="F487" s="7">
        <v>5164490</v>
      </c>
      <c r="G487" s="6">
        <v>123540890.98999999</v>
      </c>
      <c r="H487" s="7">
        <v>0</v>
      </c>
      <c r="I487" s="6">
        <v>0</v>
      </c>
      <c r="J487" s="7">
        <v>0</v>
      </c>
      <c r="K487" s="6">
        <v>0</v>
      </c>
      <c r="L487" s="7">
        <v>0</v>
      </c>
      <c r="M487" s="6">
        <v>0</v>
      </c>
    </row>
    <row r="488" spans="1:13" x14ac:dyDescent="0.25">
      <c r="A488" s="8" t="s">
        <v>90</v>
      </c>
      <c r="B488" s="8" t="s">
        <v>941</v>
      </c>
      <c r="C488" s="8" t="s">
        <v>915</v>
      </c>
      <c r="D488" s="8" t="s">
        <v>925</v>
      </c>
      <c r="E488" s="7">
        <v>17.479883000000001</v>
      </c>
      <c r="F488" s="7">
        <v>30397875</v>
      </c>
      <c r="G488" s="6">
        <v>531351307.55000001</v>
      </c>
      <c r="H488" s="7">
        <v>0</v>
      </c>
      <c r="I488" s="6">
        <v>0</v>
      </c>
      <c r="J488" s="7">
        <v>164741.4</v>
      </c>
      <c r="K488" s="6">
        <v>3119584.34</v>
      </c>
      <c r="L488" s="7">
        <v>-164741.4</v>
      </c>
      <c r="M488" s="6">
        <v>-3119584.34</v>
      </c>
    </row>
    <row r="489" spans="1:13" x14ac:dyDescent="0.25">
      <c r="A489" s="8" t="s">
        <v>90</v>
      </c>
      <c r="B489" s="8" t="s">
        <v>95</v>
      </c>
      <c r="C489" s="8" t="s">
        <v>913</v>
      </c>
      <c r="D489" s="8" t="s">
        <v>926</v>
      </c>
      <c r="E489" s="7">
        <v>0</v>
      </c>
      <c r="F489" s="7">
        <v>0</v>
      </c>
      <c r="G489" s="6">
        <v>0</v>
      </c>
      <c r="H489" s="7">
        <v>0</v>
      </c>
      <c r="I489" s="6">
        <v>0</v>
      </c>
      <c r="J489" s="7">
        <v>0</v>
      </c>
      <c r="K489" s="6">
        <v>0</v>
      </c>
      <c r="L489" s="7">
        <v>0</v>
      </c>
      <c r="M489" s="6">
        <v>0</v>
      </c>
    </row>
    <row r="490" spans="1:13" x14ac:dyDescent="0.25">
      <c r="A490" s="8" t="s">
        <v>90</v>
      </c>
      <c r="B490" s="8" t="s">
        <v>95</v>
      </c>
      <c r="C490" s="8" t="s">
        <v>914</v>
      </c>
      <c r="D490" s="8" t="s">
        <v>927</v>
      </c>
      <c r="E490" s="7">
        <v>0</v>
      </c>
      <c r="F490" s="7">
        <v>0</v>
      </c>
      <c r="G490" s="6">
        <v>0</v>
      </c>
      <c r="H490" s="7">
        <v>0</v>
      </c>
      <c r="I490" s="6">
        <v>0</v>
      </c>
      <c r="J490" s="7">
        <v>0</v>
      </c>
      <c r="K490" s="6">
        <v>0</v>
      </c>
      <c r="L490" s="7">
        <v>0</v>
      </c>
      <c r="M490" s="6">
        <v>0</v>
      </c>
    </row>
    <row r="491" spans="1:13" x14ac:dyDescent="0.25">
      <c r="A491" s="8" t="s">
        <v>90</v>
      </c>
      <c r="B491" s="8" t="s">
        <v>95</v>
      </c>
      <c r="C491" s="8" t="s">
        <v>915</v>
      </c>
      <c r="D491" s="8" t="s">
        <v>925</v>
      </c>
      <c r="E491" s="7">
        <v>0</v>
      </c>
      <c r="F491" s="7">
        <v>0</v>
      </c>
      <c r="G491" s="6">
        <v>0</v>
      </c>
      <c r="H491" s="7">
        <v>0</v>
      </c>
      <c r="I491" s="6">
        <v>0</v>
      </c>
      <c r="J491" s="7">
        <v>0</v>
      </c>
      <c r="K491" s="6">
        <v>0</v>
      </c>
      <c r="L491" s="7">
        <v>0</v>
      </c>
      <c r="M491" s="6">
        <v>0</v>
      </c>
    </row>
    <row r="492" spans="1:13" x14ac:dyDescent="0.25">
      <c r="A492" s="8"/>
      <c r="B492" s="8"/>
      <c r="C492" s="8"/>
      <c r="D492" s="8"/>
      <c r="E492" s="8"/>
      <c r="F492" s="7"/>
      <c r="G492" s="6"/>
      <c r="H492" s="7"/>
      <c r="I492" s="6"/>
      <c r="J492" s="7"/>
      <c r="K492" s="6"/>
      <c r="L492" s="7"/>
      <c r="M492" s="6"/>
    </row>
    <row r="493" spans="1:13" ht="15.75" thickBot="1" x14ac:dyDescent="0.3">
      <c r="A493" s="5" t="s">
        <v>1</v>
      </c>
      <c r="B493" s="5"/>
      <c r="C493" s="5"/>
      <c r="D493" s="5"/>
      <c r="E493" s="5"/>
      <c r="F493" s="4"/>
      <c r="G493" s="2">
        <v>41826536183.980003</v>
      </c>
      <c r="H493" s="4"/>
      <c r="I493" s="2">
        <v>2926191374.3200002</v>
      </c>
      <c r="J493" s="4"/>
      <c r="K493" s="2">
        <v>3472215841.3600001</v>
      </c>
      <c r="L493" s="4">
        <v>-28992870.809999999</v>
      </c>
      <c r="M493" s="2">
        <v>-546024467.03999996</v>
      </c>
    </row>
    <row r="494" spans="1:13" ht="15.75" thickTop="1" x14ac:dyDescent="0.25"/>
    <row r="495" spans="1:13" x14ac:dyDescent="0.25">
      <c r="B495" s="119"/>
      <c r="C495" s="119"/>
      <c r="D495" s="119"/>
      <c r="E495" s="119"/>
      <c r="F495" s="119"/>
      <c r="G495" s="119"/>
    </row>
  </sheetData>
  <mergeCells count="11">
    <mergeCell ref="H3:I3"/>
    <mergeCell ref="J3:K3"/>
    <mergeCell ref="L3:M3"/>
    <mergeCell ref="B495:G495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45"/>
  <sheetViews>
    <sheetView workbookViewId="0">
      <selection sqref="A1:G1"/>
    </sheetView>
  </sheetViews>
  <sheetFormatPr defaultRowHeight="15" x14ac:dyDescent="0.25"/>
  <cols>
    <col min="1" max="1" width="54.28515625" bestFit="1" customWidth="1"/>
    <col min="2" max="2" width="21.5703125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6.85546875" bestFit="1" customWidth="1"/>
    <col min="9" max="9" width="18" bestFit="1" customWidth="1"/>
    <col min="10" max="10" width="15.28515625" bestFit="1" customWidth="1"/>
    <col min="11" max="11" width="18" bestFit="1" customWidth="1"/>
    <col min="12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20" t="s">
        <v>10</v>
      </c>
      <c r="B1" s="120"/>
      <c r="C1" s="120"/>
      <c r="D1" s="120"/>
      <c r="E1" s="120"/>
      <c r="F1" s="120"/>
      <c r="G1" s="120"/>
    </row>
    <row r="2" spans="1:13" ht="15.75" thickBot="1" x14ac:dyDescent="0.3">
      <c r="A2" s="10" t="s">
        <v>24</v>
      </c>
      <c r="B2" s="10"/>
      <c r="C2" s="10"/>
      <c r="D2" s="10"/>
      <c r="E2" s="10"/>
      <c r="F2" s="10"/>
      <c r="G2" s="10"/>
    </row>
    <row r="3" spans="1:13" ht="15.75" thickBot="1" x14ac:dyDescent="0.3">
      <c r="A3" s="121" t="s">
        <v>14</v>
      </c>
      <c r="B3" s="123" t="s">
        <v>20</v>
      </c>
      <c r="C3" s="121" t="s">
        <v>19</v>
      </c>
      <c r="D3" s="123" t="s">
        <v>18</v>
      </c>
      <c r="E3" s="123" t="s">
        <v>17</v>
      </c>
      <c r="F3" s="116" t="s">
        <v>7</v>
      </c>
      <c r="G3" s="116"/>
      <c r="H3" s="115" t="s">
        <v>6</v>
      </c>
      <c r="I3" s="116"/>
      <c r="J3" s="115" t="s">
        <v>5</v>
      </c>
      <c r="K3" s="116"/>
      <c r="L3" s="115" t="s">
        <v>4</v>
      </c>
      <c r="M3" s="117"/>
    </row>
    <row r="4" spans="1:13" ht="15.75" thickBot="1" x14ac:dyDescent="0.3">
      <c r="A4" s="122"/>
      <c r="B4" s="124"/>
      <c r="C4" s="122"/>
      <c r="D4" s="124"/>
      <c r="E4" s="124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93</v>
      </c>
      <c r="C6" s="8" t="s">
        <v>96</v>
      </c>
      <c r="D6" s="8" t="s">
        <v>924</v>
      </c>
      <c r="E6" s="7">
        <v>12.354949</v>
      </c>
      <c r="F6" s="7">
        <v>39323734</v>
      </c>
      <c r="G6" s="6">
        <v>485842759</v>
      </c>
      <c r="H6" s="7">
        <v>3577047</v>
      </c>
      <c r="I6" s="6">
        <v>44194245</v>
      </c>
      <c r="J6" s="7">
        <v>933667</v>
      </c>
      <c r="K6" s="6">
        <v>11535408</v>
      </c>
      <c r="L6" s="7">
        <v>2643380</v>
      </c>
      <c r="M6" s="6">
        <v>32658836</v>
      </c>
    </row>
    <row r="7" spans="1:13" x14ac:dyDescent="0.25">
      <c r="A7" s="8" t="s">
        <v>26</v>
      </c>
      <c r="B7" s="8" t="s">
        <v>94</v>
      </c>
      <c r="C7" s="8" t="s">
        <v>97</v>
      </c>
      <c r="D7" s="8" t="s">
        <v>925</v>
      </c>
      <c r="E7" s="7">
        <v>18.963749</v>
      </c>
      <c r="F7" s="7">
        <v>288351161</v>
      </c>
      <c r="G7" s="6">
        <v>5468219326</v>
      </c>
      <c r="H7" s="7">
        <v>5197473</v>
      </c>
      <c r="I7" s="6">
        <v>98563583</v>
      </c>
      <c r="J7" s="7">
        <v>7317603</v>
      </c>
      <c r="K7" s="6">
        <v>138769197</v>
      </c>
      <c r="L7" s="7">
        <v>-2120130</v>
      </c>
      <c r="M7" s="6">
        <v>-40205615</v>
      </c>
    </row>
    <row r="8" spans="1:13" x14ac:dyDescent="0.25">
      <c r="A8" s="8" t="s">
        <v>27</v>
      </c>
      <c r="B8" s="8" t="s">
        <v>94</v>
      </c>
      <c r="C8" s="8" t="s">
        <v>98</v>
      </c>
      <c r="D8" s="8" t="s">
        <v>925</v>
      </c>
      <c r="E8" s="7">
        <v>18.963750000000001</v>
      </c>
      <c r="F8" s="7">
        <v>282181197</v>
      </c>
      <c r="G8" s="6">
        <v>5351213681</v>
      </c>
      <c r="H8" s="7">
        <v>341122</v>
      </c>
      <c r="I8" s="6">
        <v>6468944</v>
      </c>
      <c r="J8" s="7">
        <v>12723748</v>
      </c>
      <c r="K8" s="6">
        <v>241289967</v>
      </c>
      <c r="L8" s="7">
        <v>-12382626</v>
      </c>
      <c r="M8" s="6">
        <v>-234821023</v>
      </c>
    </row>
    <row r="9" spans="1:13" x14ac:dyDescent="0.25">
      <c r="A9" s="8" t="s">
        <v>28</v>
      </c>
      <c r="B9" s="8" t="s">
        <v>93</v>
      </c>
      <c r="C9" s="8" t="s">
        <v>99</v>
      </c>
      <c r="D9" s="8" t="s">
        <v>925</v>
      </c>
      <c r="E9" s="7">
        <v>18.963749</v>
      </c>
      <c r="F9" s="7">
        <v>30699143</v>
      </c>
      <c r="G9" s="6">
        <v>582170864</v>
      </c>
      <c r="H9" s="7">
        <v>528</v>
      </c>
      <c r="I9" s="6">
        <v>10017</v>
      </c>
      <c r="J9" s="7">
        <v>246959</v>
      </c>
      <c r="K9" s="6">
        <v>4683262</v>
      </c>
      <c r="L9" s="7">
        <v>-246430</v>
      </c>
      <c r="M9" s="6">
        <v>-4673245</v>
      </c>
    </row>
    <row r="10" spans="1:13" x14ac:dyDescent="0.25">
      <c r="A10" s="8" t="s">
        <v>29</v>
      </c>
      <c r="B10" s="8" t="s">
        <v>93</v>
      </c>
      <c r="C10" s="8" t="s">
        <v>29</v>
      </c>
      <c r="D10" s="8" t="s">
        <v>924</v>
      </c>
      <c r="E10" s="7">
        <v>12.354949</v>
      </c>
      <c r="F10" s="7">
        <v>131969227</v>
      </c>
      <c r="G10" s="6">
        <v>1630473199</v>
      </c>
      <c r="H10" s="7">
        <v>2098454</v>
      </c>
      <c r="I10" s="6">
        <v>25926295</v>
      </c>
      <c r="J10" s="7">
        <v>5128941</v>
      </c>
      <c r="K10" s="6">
        <v>63367821</v>
      </c>
      <c r="L10" s="7">
        <v>-3030487</v>
      </c>
      <c r="M10" s="6">
        <v>-37441524</v>
      </c>
    </row>
    <row r="11" spans="1:13" x14ac:dyDescent="0.25">
      <c r="A11" s="8" t="s">
        <v>30</v>
      </c>
      <c r="B11" s="8" t="s">
        <v>93</v>
      </c>
      <c r="C11" s="8" t="s">
        <v>100</v>
      </c>
      <c r="D11" s="8" t="s">
        <v>924</v>
      </c>
      <c r="E11" s="7">
        <v>12.354950000000001</v>
      </c>
      <c r="F11" s="7">
        <v>68370311</v>
      </c>
      <c r="G11" s="6">
        <v>844711782</v>
      </c>
      <c r="H11" s="7">
        <v>2551787</v>
      </c>
      <c r="I11" s="6">
        <v>31527202</v>
      </c>
      <c r="J11" s="7">
        <v>1847236</v>
      </c>
      <c r="K11" s="6">
        <v>22822508</v>
      </c>
      <c r="L11" s="7">
        <v>704551</v>
      </c>
      <c r="M11" s="6">
        <v>8704694</v>
      </c>
    </row>
    <row r="12" spans="1:13" x14ac:dyDescent="0.25">
      <c r="A12" s="8" t="s">
        <v>31</v>
      </c>
      <c r="B12" s="8" t="s">
        <v>94</v>
      </c>
      <c r="C12" s="8" t="s">
        <v>101</v>
      </c>
      <c r="D12" s="8" t="s">
        <v>925</v>
      </c>
      <c r="E12" s="7">
        <v>18.963749</v>
      </c>
      <c r="F12" s="7">
        <v>837439008</v>
      </c>
      <c r="G12" s="6">
        <v>15880983986</v>
      </c>
      <c r="H12" s="7">
        <v>253052</v>
      </c>
      <c r="I12" s="6">
        <v>4798809</v>
      </c>
      <c r="J12" s="7">
        <v>3932122</v>
      </c>
      <c r="K12" s="6">
        <v>74567785</v>
      </c>
      <c r="L12" s="7">
        <v>-3679071</v>
      </c>
      <c r="M12" s="6">
        <v>-69768976</v>
      </c>
    </row>
    <row r="13" spans="1:13" x14ac:dyDescent="0.25">
      <c r="A13" s="8" t="s">
        <v>32</v>
      </c>
      <c r="B13" s="8" t="s">
        <v>95</v>
      </c>
      <c r="C13" s="8" t="s">
        <v>102</v>
      </c>
      <c r="D13" s="8" t="s">
        <v>925</v>
      </c>
      <c r="E13" s="7">
        <v>18.935099999999998</v>
      </c>
      <c r="F13" s="7">
        <v>17471967.300000001</v>
      </c>
      <c r="G13" s="6">
        <v>330833448.02999997</v>
      </c>
      <c r="H13" s="7">
        <v>0</v>
      </c>
      <c r="I13" s="6">
        <v>0</v>
      </c>
      <c r="J13" s="7">
        <v>126181.17</v>
      </c>
      <c r="K13" s="6">
        <v>2389253.0699999998</v>
      </c>
      <c r="L13" s="7">
        <v>-126181.17</v>
      </c>
      <c r="M13" s="6">
        <v>-2389253.0699999998</v>
      </c>
    </row>
    <row r="14" spans="1:13" x14ac:dyDescent="0.25">
      <c r="A14" s="8" t="s">
        <v>33</v>
      </c>
      <c r="B14" s="8" t="s">
        <v>95</v>
      </c>
      <c r="C14" s="8" t="s">
        <v>103</v>
      </c>
      <c r="D14" s="8" t="s">
        <v>926</v>
      </c>
      <c r="E14" s="7">
        <v>20.473399000000001</v>
      </c>
      <c r="F14" s="7">
        <v>77469.3</v>
      </c>
      <c r="G14" s="6">
        <v>1586059.92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33</v>
      </c>
      <c r="B15" s="8" t="s">
        <v>95</v>
      </c>
      <c r="C15" s="8" t="s">
        <v>104</v>
      </c>
      <c r="D15" s="8" t="s">
        <v>927</v>
      </c>
      <c r="E15" s="7">
        <v>23.8904</v>
      </c>
      <c r="F15" s="7">
        <v>79415.53</v>
      </c>
      <c r="G15" s="6">
        <v>1897268.82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33</v>
      </c>
      <c r="B16" s="8" t="s">
        <v>95</v>
      </c>
      <c r="C16" s="8" t="s">
        <v>105</v>
      </c>
      <c r="D16" s="8" t="s">
        <v>925</v>
      </c>
      <c r="E16" s="7">
        <v>18.935099000000001</v>
      </c>
      <c r="F16" s="7">
        <v>239127.67</v>
      </c>
      <c r="G16" s="6">
        <v>4527906.3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33</v>
      </c>
      <c r="B17" s="8" t="s">
        <v>94</v>
      </c>
      <c r="C17" s="8" t="s">
        <v>106</v>
      </c>
      <c r="D17" s="8" t="s">
        <v>925</v>
      </c>
      <c r="E17" s="7">
        <v>18.935099000000001</v>
      </c>
      <c r="F17" s="7">
        <v>969324.8</v>
      </c>
      <c r="G17" s="6">
        <v>18354261.989999998</v>
      </c>
      <c r="H17" s="7">
        <v>296600</v>
      </c>
      <c r="I17" s="6">
        <v>5616150.6600000001</v>
      </c>
      <c r="J17" s="7">
        <v>0</v>
      </c>
      <c r="K17" s="6">
        <v>0</v>
      </c>
      <c r="L17" s="7">
        <v>296600</v>
      </c>
      <c r="M17" s="6">
        <v>5616150.6600000001</v>
      </c>
    </row>
    <row r="18" spans="1:13" x14ac:dyDescent="0.25">
      <c r="A18" s="8" t="s">
        <v>33</v>
      </c>
      <c r="B18" s="8" t="s">
        <v>93</v>
      </c>
      <c r="C18" s="8" t="s">
        <v>107</v>
      </c>
      <c r="D18" s="8" t="s">
        <v>925</v>
      </c>
      <c r="E18" s="7">
        <v>18.935099999999998</v>
      </c>
      <c r="F18" s="7">
        <v>36322616.530000001</v>
      </c>
      <c r="G18" s="6">
        <v>687772376.26999998</v>
      </c>
      <c r="H18" s="7">
        <v>70718.02</v>
      </c>
      <c r="I18" s="6">
        <v>1339052.78</v>
      </c>
      <c r="J18" s="7">
        <v>1193574.6200000001</v>
      </c>
      <c r="K18" s="6">
        <v>22600454.73</v>
      </c>
      <c r="L18" s="7">
        <v>-1122856.6000000001</v>
      </c>
      <c r="M18" s="6">
        <v>-21261401.949999999</v>
      </c>
    </row>
    <row r="19" spans="1:13" x14ac:dyDescent="0.25">
      <c r="A19" s="8" t="s">
        <v>33</v>
      </c>
      <c r="B19" s="8" t="s">
        <v>93</v>
      </c>
      <c r="C19" s="8" t="s">
        <v>108</v>
      </c>
      <c r="D19" s="8" t="s">
        <v>925</v>
      </c>
      <c r="E19" s="7">
        <v>18.935099000000001</v>
      </c>
      <c r="F19" s="7">
        <v>85323432.459999993</v>
      </c>
      <c r="G19" s="6">
        <v>1615607725.8900001</v>
      </c>
      <c r="H19" s="7">
        <v>723818.79</v>
      </c>
      <c r="I19" s="6">
        <v>13705581.17</v>
      </c>
      <c r="J19" s="7">
        <v>3082745.46</v>
      </c>
      <c r="K19" s="6">
        <v>58372093.560000002</v>
      </c>
      <c r="L19" s="7">
        <v>-2358926.67</v>
      </c>
      <c r="M19" s="6">
        <v>-44666512.390000001</v>
      </c>
    </row>
    <row r="20" spans="1:13" x14ac:dyDescent="0.25">
      <c r="A20" s="8" t="s">
        <v>34</v>
      </c>
      <c r="B20" s="8" t="s">
        <v>95</v>
      </c>
      <c r="C20" s="8" t="s">
        <v>109</v>
      </c>
      <c r="D20" s="8" t="s">
        <v>925</v>
      </c>
      <c r="E20" s="7">
        <v>18.935099000000001</v>
      </c>
      <c r="F20" s="7">
        <v>136249937.91999999</v>
      </c>
      <c r="G20" s="6">
        <v>2579906199.4000001</v>
      </c>
      <c r="H20" s="7">
        <v>11099685.27</v>
      </c>
      <c r="I20" s="6">
        <v>210173650.56</v>
      </c>
      <c r="J20" s="7">
        <v>13929365.26</v>
      </c>
      <c r="K20" s="6">
        <v>263753924.13</v>
      </c>
      <c r="L20" s="7">
        <v>-2829679.99</v>
      </c>
      <c r="M20" s="6">
        <v>-53580273.579999998</v>
      </c>
    </row>
    <row r="21" spans="1:13" x14ac:dyDescent="0.25">
      <c r="A21" s="8" t="s">
        <v>35</v>
      </c>
      <c r="B21" s="8" t="s">
        <v>93</v>
      </c>
      <c r="C21" s="8" t="s">
        <v>110</v>
      </c>
      <c r="D21" s="8" t="s">
        <v>925</v>
      </c>
      <c r="E21" s="7">
        <v>18.935099999999998</v>
      </c>
      <c r="F21" s="7">
        <v>29629752</v>
      </c>
      <c r="G21" s="6">
        <v>561042330</v>
      </c>
      <c r="H21" s="7">
        <v>1521</v>
      </c>
      <c r="I21" s="6">
        <v>28791</v>
      </c>
      <c r="J21" s="7">
        <v>1896374</v>
      </c>
      <c r="K21" s="6">
        <v>35908034</v>
      </c>
      <c r="L21" s="7">
        <v>-1894853.67</v>
      </c>
      <c r="M21" s="6">
        <v>-35879243.729999997</v>
      </c>
    </row>
    <row r="22" spans="1:13" x14ac:dyDescent="0.25">
      <c r="A22" s="8" t="s">
        <v>35</v>
      </c>
      <c r="B22" s="8" t="s">
        <v>93</v>
      </c>
      <c r="C22" s="8" t="s">
        <v>111</v>
      </c>
      <c r="D22" s="8" t="s">
        <v>926</v>
      </c>
      <c r="E22" s="7">
        <v>20.473399000000001</v>
      </c>
      <c r="F22" s="7">
        <v>6338808.0499999998</v>
      </c>
      <c r="G22" s="6">
        <v>129776952.56999999</v>
      </c>
      <c r="H22" s="7">
        <v>0</v>
      </c>
      <c r="I22" s="6">
        <v>0</v>
      </c>
      <c r="J22" s="7">
        <v>251255.54</v>
      </c>
      <c r="K22" s="6">
        <v>5144055.17</v>
      </c>
      <c r="L22" s="7">
        <v>-251255.54</v>
      </c>
      <c r="M22" s="6">
        <v>-5144055.17</v>
      </c>
    </row>
    <row r="23" spans="1:13" x14ac:dyDescent="0.25">
      <c r="A23" s="8" t="s">
        <v>35</v>
      </c>
      <c r="B23" s="8" t="s">
        <v>93</v>
      </c>
      <c r="C23" s="8" t="s">
        <v>112</v>
      </c>
      <c r="D23" s="8" t="s">
        <v>927</v>
      </c>
      <c r="E23" s="7">
        <v>23.8904</v>
      </c>
      <c r="F23" s="7">
        <v>45817917.469999999</v>
      </c>
      <c r="G23" s="6">
        <v>1094608375.6300001</v>
      </c>
      <c r="H23" s="7">
        <v>1236276.32</v>
      </c>
      <c r="I23" s="6">
        <v>29535135.789999999</v>
      </c>
      <c r="J23" s="7">
        <v>3564913.6</v>
      </c>
      <c r="K23" s="6">
        <v>85167211.870000005</v>
      </c>
      <c r="L23" s="7">
        <v>-2328637.2799999998</v>
      </c>
      <c r="M23" s="6">
        <v>-55632076.079999998</v>
      </c>
    </row>
    <row r="24" spans="1:13" x14ac:dyDescent="0.25">
      <c r="A24" s="8" t="s">
        <v>36</v>
      </c>
      <c r="B24" s="8" t="s">
        <v>94</v>
      </c>
      <c r="C24" s="8" t="s">
        <v>113</v>
      </c>
      <c r="D24" s="8" t="s">
        <v>925</v>
      </c>
      <c r="E24" s="7">
        <v>18.936250000000001</v>
      </c>
      <c r="F24" s="7">
        <v>33886043.009999998</v>
      </c>
      <c r="G24" s="6">
        <v>641674581.95000005</v>
      </c>
      <c r="H24" s="7">
        <v>0</v>
      </c>
      <c r="I24" s="6">
        <v>0</v>
      </c>
      <c r="J24" s="7">
        <v>4382418.04</v>
      </c>
      <c r="K24" s="6">
        <v>82986563.609999999</v>
      </c>
      <c r="L24" s="7">
        <v>-4382418.04</v>
      </c>
      <c r="M24" s="6">
        <v>-82986563.609999999</v>
      </c>
    </row>
    <row r="25" spans="1:13" x14ac:dyDescent="0.25">
      <c r="A25" s="8" t="s">
        <v>36</v>
      </c>
      <c r="B25" s="8" t="s">
        <v>94</v>
      </c>
      <c r="C25" s="8" t="s">
        <v>114</v>
      </c>
      <c r="D25" s="8" t="s">
        <v>925</v>
      </c>
      <c r="E25" s="7">
        <v>18.936250000000001</v>
      </c>
      <c r="F25" s="7">
        <v>75204668.689999998</v>
      </c>
      <c r="G25" s="6">
        <v>1424094407.5</v>
      </c>
      <c r="H25" s="7">
        <v>0</v>
      </c>
      <c r="I25" s="6">
        <v>0</v>
      </c>
      <c r="J25" s="7">
        <v>1858896</v>
      </c>
      <c r="K25" s="6">
        <v>35200519.380000003</v>
      </c>
      <c r="L25" s="7">
        <v>-1858896</v>
      </c>
      <c r="M25" s="6">
        <v>-35200519.380000003</v>
      </c>
    </row>
    <row r="26" spans="1:13" x14ac:dyDescent="0.25">
      <c r="A26" s="8" t="s">
        <v>36</v>
      </c>
      <c r="B26" s="8" t="s">
        <v>94</v>
      </c>
      <c r="C26" s="8" t="s">
        <v>115</v>
      </c>
      <c r="D26" s="8" t="s">
        <v>925</v>
      </c>
      <c r="E26" s="7">
        <v>18.936249</v>
      </c>
      <c r="F26" s="7">
        <v>24769841.41</v>
      </c>
      <c r="G26" s="6">
        <v>469047909.39999998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36</v>
      </c>
      <c r="B27" s="8" t="s">
        <v>93</v>
      </c>
      <c r="C27" s="8" t="s">
        <v>116</v>
      </c>
      <c r="D27" s="8" t="s">
        <v>925</v>
      </c>
      <c r="E27" s="7">
        <v>18.936249</v>
      </c>
      <c r="F27" s="7">
        <v>51075558.5</v>
      </c>
      <c r="G27" s="6">
        <v>967179544.63999999</v>
      </c>
      <c r="H27" s="7">
        <v>1296219.6499999999</v>
      </c>
      <c r="I27" s="6">
        <v>24545539.350000001</v>
      </c>
      <c r="J27" s="7">
        <v>1226023.5900000001</v>
      </c>
      <c r="K27" s="6">
        <v>23216289.199999999</v>
      </c>
      <c r="L27" s="7">
        <v>70196.06</v>
      </c>
      <c r="M27" s="6">
        <v>1329250.1399999999</v>
      </c>
    </row>
    <row r="28" spans="1:13" x14ac:dyDescent="0.25">
      <c r="A28" s="8" t="s">
        <v>36</v>
      </c>
      <c r="B28" s="8" t="s">
        <v>93</v>
      </c>
      <c r="C28" s="8" t="s">
        <v>117</v>
      </c>
      <c r="D28" s="8" t="s">
        <v>925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36</v>
      </c>
      <c r="B29" s="8" t="s">
        <v>94</v>
      </c>
      <c r="C29" s="8" t="s">
        <v>118</v>
      </c>
      <c r="D29" s="8" t="s">
        <v>925</v>
      </c>
      <c r="E29" s="7">
        <v>18.936250000000001</v>
      </c>
      <c r="F29" s="7">
        <v>67467141.950000003</v>
      </c>
      <c r="G29" s="6">
        <v>1277574666.8</v>
      </c>
      <c r="H29" s="7">
        <v>18998.650000000001</v>
      </c>
      <c r="I29" s="6">
        <v>359763.19</v>
      </c>
      <c r="J29" s="7">
        <v>5189.26</v>
      </c>
      <c r="K29" s="6">
        <v>98265.12</v>
      </c>
      <c r="L29" s="7">
        <v>13809.39</v>
      </c>
      <c r="M29" s="6">
        <v>261498.06</v>
      </c>
    </row>
    <row r="30" spans="1:13" x14ac:dyDescent="0.25">
      <c r="A30" s="8" t="s">
        <v>36</v>
      </c>
      <c r="B30" s="8" t="s">
        <v>94</v>
      </c>
      <c r="C30" s="8" t="s">
        <v>119</v>
      </c>
      <c r="D30" s="8" t="s">
        <v>925</v>
      </c>
      <c r="E30" s="7">
        <v>18.936250000000001</v>
      </c>
      <c r="F30" s="7">
        <v>19408878.300000001</v>
      </c>
      <c r="G30" s="6">
        <v>367531371.70999998</v>
      </c>
      <c r="H30" s="7">
        <v>0</v>
      </c>
      <c r="I30" s="6">
        <v>0</v>
      </c>
      <c r="J30" s="7">
        <v>291452</v>
      </c>
      <c r="K30" s="6">
        <v>5519007.9400000004</v>
      </c>
      <c r="L30" s="7">
        <v>-291452</v>
      </c>
      <c r="M30" s="6">
        <v>-5519007.9400000004</v>
      </c>
    </row>
    <row r="31" spans="1:13" x14ac:dyDescent="0.25">
      <c r="A31" s="8" t="s">
        <v>36</v>
      </c>
      <c r="B31" s="8" t="s">
        <v>94</v>
      </c>
      <c r="C31" s="8" t="s">
        <v>107</v>
      </c>
      <c r="D31" s="8" t="s">
        <v>925</v>
      </c>
      <c r="E31" s="7">
        <v>18.936250000000001</v>
      </c>
      <c r="F31" s="7">
        <v>9864537.2599999998</v>
      </c>
      <c r="G31" s="6">
        <v>186797343.69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36</v>
      </c>
      <c r="B32" s="8" t="s">
        <v>94</v>
      </c>
      <c r="C32" s="8" t="s">
        <v>120</v>
      </c>
      <c r="D32" s="8" t="s">
        <v>925</v>
      </c>
      <c r="E32" s="7">
        <v>18.936249</v>
      </c>
      <c r="F32" s="7">
        <v>29294498.609999999</v>
      </c>
      <c r="G32" s="6">
        <v>554727949.29999995</v>
      </c>
      <c r="H32" s="7">
        <v>420416</v>
      </c>
      <c r="I32" s="6">
        <v>7961102.4800000004</v>
      </c>
      <c r="J32" s="7">
        <v>2446.11</v>
      </c>
      <c r="K32" s="6">
        <v>46320.15</v>
      </c>
      <c r="L32" s="7">
        <v>417969.89</v>
      </c>
      <c r="M32" s="6">
        <v>7914782.3300000001</v>
      </c>
    </row>
    <row r="33" spans="1:13" x14ac:dyDescent="0.25">
      <c r="A33" s="8" t="s">
        <v>36</v>
      </c>
      <c r="B33" s="8" t="s">
        <v>94</v>
      </c>
      <c r="C33" s="8" t="s">
        <v>121</v>
      </c>
      <c r="D33" s="8" t="s">
        <v>925</v>
      </c>
      <c r="E33" s="7">
        <v>18.936249</v>
      </c>
      <c r="F33" s="7">
        <v>49539555.75</v>
      </c>
      <c r="G33" s="6">
        <v>938093412.57000005</v>
      </c>
      <c r="H33" s="7">
        <v>899848</v>
      </c>
      <c r="I33" s="6">
        <v>17039746.690000001</v>
      </c>
      <c r="J33" s="7">
        <v>983655.42</v>
      </c>
      <c r="K33" s="6">
        <v>18626744.949999999</v>
      </c>
      <c r="L33" s="7">
        <v>-83807.42</v>
      </c>
      <c r="M33" s="6">
        <v>-1586998.26</v>
      </c>
    </row>
    <row r="34" spans="1:13" x14ac:dyDescent="0.25">
      <c r="A34" s="8" t="s">
        <v>36</v>
      </c>
      <c r="B34" s="8" t="s">
        <v>93</v>
      </c>
      <c r="C34" s="8" t="s">
        <v>122</v>
      </c>
      <c r="D34" s="8" t="s">
        <v>925</v>
      </c>
      <c r="E34" s="7">
        <v>18.936249</v>
      </c>
      <c r="F34" s="7">
        <v>14882986.470000001</v>
      </c>
      <c r="G34" s="6">
        <v>281827952.54000002</v>
      </c>
      <c r="H34" s="7">
        <v>0</v>
      </c>
      <c r="I34" s="6">
        <v>0</v>
      </c>
      <c r="J34" s="7">
        <v>404773.59</v>
      </c>
      <c r="K34" s="6">
        <v>7664893.8899999997</v>
      </c>
      <c r="L34" s="7">
        <v>-404773.59</v>
      </c>
      <c r="M34" s="6">
        <v>-7664893.8899999997</v>
      </c>
    </row>
    <row r="35" spans="1:13" x14ac:dyDescent="0.25">
      <c r="A35" s="8" t="s">
        <v>36</v>
      </c>
      <c r="B35" s="8" t="s">
        <v>94</v>
      </c>
      <c r="C35" s="8" t="s">
        <v>123</v>
      </c>
      <c r="D35" s="8" t="s">
        <v>925</v>
      </c>
      <c r="E35" s="7">
        <v>18.936249</v>
      </c>
      <c r="F35" s="7">
        <v>48809345.020000003</v>
      </c>
      <c r="G35" s="6">
        <v>924265959.63</v>
      </c>
      <c r="H35" s="7">
        <v>535000</v>
      </c>
      <c r="I35" s="6">
        <v>10130893.75</v>
      </c>
      <c r="J35" s="7">
        <v>1725000.1</v>
      </c>
      <c r="K35" s="6">
        <v>32665033.140000001</v>
      </c>
      <c r="L35" s="7">
        <v>-1190000.1000000001</v>
      </c>
      <c r="M35" s="6">
        <v>-22534139.390000001</v>
      </c>
    </row>
    <row r="36" spans="1:13" x14ac:dyDescent="0.25">
      <c r="A36" s="8" t="s">
        <v>36</v>
      </c>
      <c r="B36" s="8" t="s">
        <v>94</v>
      </c>
      <c r="C36" s="8" t="s">
        <v>124</v>
      </c>
      <c r="D36" s="8" t="s">
        <v>925</v>
      </c>
      <c r="E36" s="7">
        <v>18.936249</v>
      </c>
      <c r="F36" s="7">
        <v>57067652.810000002</v>
      </c>
      <c r="G36" s="6">
        <v>1080647340.5</v>
      </c>
      <c r="H36" s="7">
        <v>950000</v>
      </c>
      <c r="I36" s="6">
        <v>17989437.5</v>
      </c>
      <c r="J36" s="7">
        <v>994999.87</v>
      </c>
      <c r="K36" s="6">
        <v>18841566.289999999</v>
      </c>
      <c r="L36" s="7">
        <v>-44999.87</v>
      </c>
      <c r="M36" s="6">
        <v>-852128.79</v>
      </c>
    </row>
    <row r="37" spans="1:13" x14ac:dyDescent="0.25">
      <c r="A37" s="8" t="s">
        <v>36</v>
      </c>
      <c r="B37" s="8" t="s">
        <v>94</v>
      </c>
      <c r="C37" s="8" t="s">
        <v>125</v>
      </c>
      <c r="D37" s="8" t="s">
        <v>925</v>
      </c>
      <c r="E37" s="7">
        <v>18.936249</v>
      </c>
      <c r="F37" s="7">
        <v>42469554.32</v>
      </c>
      <c r="G37" s="6">
        <v>804214097.99000001</v>
      </c>
      <c r="H37" s="7">
        <v>231342.14</v>
      </c>
      <c r="I37" s="6">
        <v>4380752.5999999996</v>
      </c>
      <c r="J37" s="7">
        <v>1375376.91</v>
      </c>
      <c r="K37" s="6">
        <v>26044481.010000002</v>
      </c>
      <c r="L37" s="7">
        <v>-1144034.77</v>
      </c>
      <c r="M37" s="6">
        <v>-21663728.41</v>
      </c>
    </row>
    <row r="38" spans="1:13" x14ac:dyDescent="0.25">
      <c r="A38" s="8" t="s">
        <v>36</v>
      </c>
      <c r="B38" s="8" t="s">
        <v>94</v>
      </c>
      <c r="C38" s="8" t="s">
        <v>126</v>
      </c>
      <c r="D38" s="8" t="s">
        <v>925</v>
      </c>
      <c r="E38" s="7">
        <v>18.936250000000001</v>
      </c>
      <c r="F38" s="7">
        <v>57121521.609999999</v>
      </c>
      <c r="G38" s="6">
        <v>1081667413.5999999</v>
      </c>
      <c r="H38" s="7">
        <v>572400</v>
      </c>
      <c r="I38" s="6">
        <v>10839109.5</v>
      </c>
      <c r="J38" s="7">
        <v>2149433.9</v>
      </c>
      <c r="K38" s="6">
        <v>40702217.689999998</v>
      </c>
      <c r="L38" s="7">
        <v>-1577033.9</v>
      </c>
      <c r="M38" s="6">
        <v>-29863108.190000001</v>
      </c>
    </row>
    <row r="39" spans="1:13" x14ac:dyDescent="0.25">
      <c r="A39" s="8" t="s">
        <v>36</v>
      </c>
      <c r="B39" s="8" t="s">
        <v>93</v>
      </c>
      <c r="C39" s="8" t="s">
        <v>127</v>
      </c>
      <c r="D39" s="8" t="s">
        <v>925</v>
      </c>
      <c r="E39" s="7">
        <v>18.936250000000001</v>
      </c>
      <c r="F39" s="7">
        <v>16752735.85</v>
      </c>
      <c r="G39" s="6">
        <v>317233994.24000001</v>
      </c>
      <c r="H39" s="7">
        <v>317851.3</v>
      </c>
      <c r="I39" s="6">
        <v>6018911.6799999997</v>
      </c>
      <c r="J39" s="7">
        <v>1259868.7</v>
      </c>
      <c r="K39" s="6">
        <v>23857188.670000002</v>
      </c>
      <c r="L39" s="7">
        <v>-942017.4</v>
      </c>
      <c r="M39" s="6">
        <v>-17838276.989999998</v>
      </c>
    </row>
    <row r="40" spans="1:13" x14ac:dyDescent="0.25">
      <c r="A40" s="8" t="s">
        <v>36</v>
      </c>
      <c r="B40" s="8" t="s">
        <v>93</v>
      </c>
      <c r="C40" s="8" t="s">
        <v>128</v>
      </c>
      <c r="D40" s="8" t="s">
        <v>925</v>
      </c>
      <c r="E40" s="7">
        <v>18.936249</v>
      </c>
      <c r="F40" s="7">
        <v>10598285.25</v>
      </c>
      <c r="G40" s="6">
        <v>200691779.06</v>
      </c>
      <c r="H40" s="7">
        <v>491067.41</v>
      </c>
      <c r="I40" s="6">
        <v>9298975.2400000002</v>
      </c>
      <c r="J40" s="7">
        <v>4680.29</v>
      </c>
      <c r="K40" s="6">
        <v>88627.14</v>
      </c>
      <c r="L40" s="7">
        <v>486387.12</v>
      </c>
      <c r="M40" s="6">
        <v>9210348.0999999996</v>
      </c>
    </row>
    <row r="41" spans="1:13" x14ac:dyDescent="0.25">
      <c r="A41" s="8" t="s">
        <v>36</v>
      </c>
      <c r="B41" s="8" t="s">
        <v>94</v>
      </c>
      <c r="C41" s="8" t="s">
        <v>129</v>
      </c>
      <c r="D41" s="8" t="s">
        <v>925</v>
      </c>
      <c r="E41" s="7">
        <v>18.936250000000001</v>
      </c>
      <c r="F41" s="7">
        <v>47147669.380000003</v>
      </c>
      <c r="G41" s="6">
        <v>892800054.29999995</v>
      </c>
      <c r="H41" s="7">
        <v>391195</v>
      </c>
      <c r="I41" s="6">
        <v>7407766.3200000003</v>
      </c>
      <c r="J41" s="7">
        <v>1713674.96</v>
      </c>
      <c r="K41" s="6">
        <v>32450577.460000001</v>
      </c>
      <c r="L41" s="7">
        <v>-1322479.96</v>
      </c>
      <c r="M41" s="6">
        <v>-25042811.140000001</v>
      </c>
    </row>
    <row r="42" spans="1:13" x14ac:dyDescent="0.25">
      <c r="A42" s="8" t="s">
        <v>37</v>
      </c>
      <c r="B42" s="8" t="s">
        <v>93</v>
      </c>
      <c r="C42" s="8" t="s">
        <v>130</v>
      </c>
      <c r="D42" s="8" t="s">
        <v>925</v>
      </c>
      <c r="E42" s="7">
        <v>18.878298999999998</v>
      </c>
      <c r="F42" s="7">
        <v>28008528.149999999</v>
      </c>
      <c r="G42" s="6">
        <v>528753396.97000003</v>
      </c>
      <c r="H42" s="7">
        <v>527342.13</v>
      </c>
      <c r="I42" s="6">
        <v>9955322.9299999997</v>
      </c>
      <c r="J42" s="7">
        <v>431770.82</v>
      </c>
      <c r="K42" s="6">
        <v>8151099.0700000003</v>
      </c>
      <c r="L42" s="7">
        <v>95571.31</v>
      </c>
      <c r="M42" s="6">
        <v>1804223.86</v>
      </c>
    </row>
    <row r="43" spans="1:13" x14ac:dyDescent="0.25">
      <c r="A43" s="8" t="s">
        <v>37</v>
      </c>
      <c r="B43" s="8" t="s">
        <v>93</v>
      </c>
      <c r="C43" s="8" t="s">
        <v>131</v>
      </c>
      <c r="D43" s="8" t="s">
        <v>925</v>
      </c>
      <c r="E43" s="7">
        <v>18.878298999999998</v>
      </c>
      <c r="F43" s="7">
        <v>536772632.00999999</v>
      </c>
      <c r="G43" s="6">
        <v>10133354778.799999</v>
      </c>
      <c r="H43" s="7">
        <v>29473788.010000002</v>
      </c>
      <c r="I43" s="6">
        <v>556415012.19000006</v>
      </c>
      <c r="J43" s="7">
        <v>39715848.479999997</v>
      </c>
      <c r="K43" s="6">
        <v>749767702.36000001</v>
      </c>
      <c r="L43" s="7">
        <v>-10242060.470000001</v>
      </c>
      <c r="M43" s="6">
        <v>-193352690.16999999</v>
      </c>
    </row>
    <row r="44" spans="1:13" x14ac:dyDescent="0.25">
      <c r="A44" s="8" t="s">
        <v>38</v>
      </c>
      <c r="B44" s="8" t="s">
        <v>94</v>
      </c>
      <c r="C44" s="8" t="s">
        <v>132</v>
      </c>
      <c r="D44" s="8" t="s">
        <v>926</v>
      </c>
      <c r="E44" s="7">
        <v>20.486650999999998</v>
      </c>
      <c r="F44" s="7">
        <v>1913500.84</v>
      </c>
      <c r="G44" s="6">
        <v>39201225.119999997</v>
      </c>
      <c r="H44" s="7">
        <v>96795.9</v>
      </c>
      <c r="I44" s="6">
        <v>1983023.88</v>
      </c>
      <c r="J44" s="7">
        <v>12366.37</v>
      </c>
      <c r="K44" s="6">
        <v>253345.51</v>
      </c>
      <c r="L44" s="7">
        <v>84429.53</v>
      </c>
      <c r="M44" s="6">
        <v>1729678.37</v>
      </c>
    </row>
    <row r="45" spans="1:13" x14ac:dyDescent="0.25">
      <c r="A45" s="8" t="s">
        <v>38</v>
      </c>
      <c r="B45" s="8" t="s">
        <v>94</v>
      </c>
      <c r="C45" s="8" t="s">
        <v>133</v>
      </c>
      <c r="D45" s="8" t="s">
        <v>927</v>
      </c>
      <c r="E45" s="7">
        <v>23.971440000000001</v>
      </c>
      <c r="F45" s="7">
        <v>6168481.6500000004</v>
      </c>
      <c r="G45" s="6">
        <v>147867392.03999999</v>
      </c>
      <c r="H45" s="7">
        <v>76175.69</v>
      </c>
      <c r="I45" s="6">
        <v>1826041.04</v>
      </c>
      <c r="J45" s="7">
        <v>63451.78</v>
      </c>
      <c r="K45" s="6">
        <v>1521030.58</v>
      </c>
      <c r="L45" s="7">
        <v>12723.91</v>
      </c>
      <c r="M45" s="6">
        <v>305010.45</v>
      </c>
    </row>
    <row r="46" spans="1:13" x14ac:dyDescent="0.25">
      <c r="A46" s="8" t="s">
        <v>38</v>
      </c>
      <c r="B46" s="8" t="s">
        <v>94</v>
      </c>
      <c r="C46" s="8" t="s">
        <v>134</v>
      </c>
      <c r="D46" s="8" t="s">
        <v>925</v>
      </c>
      <c r="E46" s="7">
        <v>18.97</v>
      </c>
      <c r="F46" s="7">
        <v>33256899.039999999</v>
      </c>
      <c r="G46" s="6">
        <v>630883374.88</v>
      </c>
      <c r="H46" s="7">
        <v>256859.5</v>
      </c>
      <c r="I46" s="6">
        <v>4872624.72</v>
      </c>
      <c r="J46" s="7">
        <v>275530.53999999998</v>
      </c>
      <c r="K46" s="6">
        <v>5226814.34</v>
      </c>
      <c r="L46" s="7">
        <v>-18671.04</v>
      </c>
      <c r="M46" s="6">
        <v>-354189.63</v>
      </c>
    </row>
    <row r="47" spans="1:13" x14ac:dyDescent="0.25">
      <c r="A47" s="8" t="s">
        <v>38</v>
      </c>
      <c r="B47" s="8" t="s">
        <v>93</v>
      </c>
      <c r="C47" s="8" t="s">
        <v>135</v>
      </c>
      <c r="D47" s="8" t="s">
        <v>925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38</v>
      </c>
      <c r="B48" s="8" t="s">
        <v>94</v>
      </c>
      <c r="C48" s="8" t="s">
        <v>136</v>
      </c>
      <c r="D48" s="8" t="s">
        <v>925</v>
      </c>
      <c r="E48" s="7">
        <v>18.969999000000001</v>
      </c>
      <c r="F48" s="7">
        <v>40350689.219999999</v>
      </c>
      <c r="G48" s="6">
        <v>765452574.46000004</v>
      </c>
      <c r="H48" s="7">
        <v>104993.7</v>
      </c>
      <c r="I48" s="6">
        <v>1991730.49</v>
      </c>
      <c r="J48" s="7">
        <v>296638.92</v>
      </c>
      <c r="K48" s="6">
        <v>5627240.3099999996</v>
      </c>
      <c r="L48" s="7">
        <v>-191645.22</v>
      </c>
      <c r="M48" s="6">
        <v>-3635509.82</v>
      </c>
    </row>
    <row r="49" spans="1:13" x14ac:dyDescent="0.25">
      <c r="A49" s="8" t="s">
        <v>38</v>
      </c>
      <c r="B49" s="8" t="s">
        <v>94</v>
      </c>
      <c r="C49" s="8" t="s">
        <v>137</v>
      </c>
      <c r="D49" s="8" t="s">
        <v>925</v>
      </c>
      <c r="E49" s="7">
        <v>18.969999000000001</v>
      </c>
      <c r="F49" s="7">
        <v>8585486.1699999999</v>
      </c>
      <c r="G49" s="6">
        <v>162866672.59999999</v>
      </c>
      <c r="H49" s="7">
        <v>48182.15</v>
      </c>
      <c r="I49" s="6">
        <v>914015.39</v>
      </c>
      <c r="J49" s="7">
        <v>35294.82</v>
      </c>
      <c r="K49" s="6">
        <v>669542.74</v>
      </c>
      <c r="L49" s="7">
        <v>12887.33</v>
      </c>
      <c r="M49" s="6">
        <v>244472.65</v>
      </c>
    </row>
    <row r="50" spans="1:13" x14ac:dyDescent="0.25">
      <c r="A50" s="8" t="s">
        <v>38</v>
      </c>
      <c r="B50" s="8" t="s">
        <v>94</v>
      </c>
      <c r="C50" s="8" t="s">
        <v>138</v>
      </c>
      <c r="D50" s="8" t="s">
        <v>925</v>
      </c>
      <c r="E50" s="7">
        <v>18.97</v>
      </c>
      <c r="F50" s="7">
        <v>56505560.100000001</v>
      </c>
      <c r="G50" s="6">
        <v>1071910475.11</v>
      </c>
      <c r="H50" s="7">
        <v>573014.28</v>
      </c>
      <c r="I50" s="6">
        <v>10870080.890000001</v>
      </c>
      <c r="J50" s="7">
        <v>1269018.3600000001</v>
      </c>
      <c r="K50" s="6">
        <v>24073278.289999999</v>
      </c>
      <c r="L50" s="7">
        <v>-696004.08</v>
      </c>
      <c r="M50" s="6">
        <v>-13203197.4</v>
      </c>
    </row>
    <row r="51" spans="1:13" x14ac:dyDescent="0.25">
      <c r="A51" s="8" t="s">
        <v>38</v>
      </c>
      <c r="B51" s="8" t="s">
        <v>94</v>
      </c>
      <c r="C51" s="8" t="s">
        <v>139</v>
      </c>
      <c r="D51" s="8" t="s">
        <v>925</v>
      </c>
      <c r="E51" s="7">
        <v>18.969999000000001</v>
      </c>
      <c r="F51" s="7">
        <v>95457012.640000001</v>
      </c>
      <c r="G51" s="6">
        <v>1810819529.78</v>
      </c>
      <c r="H51" s="7">
        <v>527373.92000000004</v>
      </c>
      <c r="I51" s="6">
        <v>10004283.26</v>
      </c>
      <c r="J51" s="7">
        <v>981976.18</v>
      </c>
      <c r="K51" s="6">
        <v>18628088.129999999</v>
      </c>
      <c r="L51" s="7">
        <v>-454602.26</v>
      </c>
      <c r="M51" s="6">
        <v>-8623804.8699999992</v>
      </c>
    </row>
    <row r="52" spans="1:13" x14ac:dyDescent="0.25">
      <c r="A52" s="8" t="s">
        <v>38</v>
      </c>
      <c r="B52" s="8" t="s">
        <v>94</v>
      </c>
      <c r="C52" s="8" t="s">
        <v>140</v>
      </c>
      <c r="D52" s="8" t="s">
        <v>925</v>
      </c>
      <c r="E52" s="7">
        <v>18.97</v>
      </c>
      <c r="F52" s="7">
        <v>21936637.07</v>
      </c>
      <c r="G52" s="6">
        <v>416138005.29000002</v>
      </c>
      <c r="H52" s="7">
        <v>553159.1</v>
      </c>
      <c r="I52" s="6">
        <v>10493428.130000001</v>
      </c>
      <c r="J52" s="7">
        <v>564427.99</v>
      </c>
      <c r="K52" s="6">
        <v>10707198.970000001</v>
      </c>
      <c r="L52" s="7">
        <v>-11268.89</v>
      </c>
      <c r="M52" s="6">
        <v>-213770.84</v>
      </c>
    </row>
    <row r="53" spans="1:13" x14ac:dyDescent="0.25">
      <c r="A53" s="8" t="s">
        <v>38</v>
      </c>
      <c r="B53" s="8" t="s">
        <v>94</v>
      </c>
      <c r="C53" s="8" t="s">
        <v>141</v>
      </c>
      <c r="D53" s="8" t="s">
        <v>925</v>
      </c>
      <c r="E53" s="7">
        <v>18.97</v>
      </c>
      <c r="F53" s="7">
        <v>55814728.619999997</v>
      </c>
      <c r="G53" s="6">
        <v>1058805401.99</v>
      </c>
      <c r="H53" s="7">
        <v>2265595.88</v>
      </c>
      <c r="I53" s="6">
        <v>42978353.840000004</v>
      </c>
      <c r="J53" s="7">
        <v>7994637.8700000001</v>
      </c>
      <c r="K53" s="6">
        <v>151658280.38999999</v>
      </c>
      <c r="L53" s="7">
        <v>-5729041.9900000002</v>
      </c>
      <c r="M53" s="6">
        <v>-108679926.55</v>
      </c>
    </row>
    <row r="54" spans="1:13" x14ac:dyDescent="0.25">
      <c r="A54" s="8" t="s">
        <v>39</v>
      </c>
      <c r="B54" s="8" t="s">
        <v>93</v>
      </c>
      <c r="C54" s="8" t="s">
        <v>142</v>
      </c>
      <c r="D54" s="8" t="s">
        <v>925</v>
      </c>
      <c r="E54" s="7">
        <v>18.939999</v>
      </c>
      <c r="F54" s="7">
        <v>59210232.649999999</v>
      </c>
      <c r="G54" s="6">
        <v>1121441806.3900001</v>
      </c>
      <c r="H54" s="7">
        <v>2462374.5699999998</v>
      </c>
      <c r="I54" s="6">
        <v>46637374.359999999</v>
      </c>
      <c r="J54" s="7">
        <v>51526.82</v>
      </c>
      <c r="K54" s="6">
        <v>975917.97</v>
      </c>
      <c r="L54" s="7">
        <v>2410847.75</v>
      </c>
      <c r="M54" s="6">
        <v>45661456.390000001</v>
      </c>
    </row>
    <row r="55" spans="1:13" x14ac:dyDescent="0.25">
      <c r="A55" s="8" t="s">
        <v>39</v>
      </c>
      <c r="B55" s="8" t="s">
        <v>93</v>
      </c>
      <c r="C55" s="8" t="s">
        <v>143</v>
      </c>
      <c r="D55" s="8" t="s">
        <v>925</v>
      </c>
      <c r="E55" s="7">
        <v>18.939999</v>
      </c>
      <c r="F55" s="7">
        <v>482543535.31999999</v>
      </c>
      <c r="G55" s="6">
        <v>9139374558.9599991</v>
      </c>
      <c r="H55" s="7">
        <v>33041216.260000002</v>
      </c>
      <c r="I55" s="6">
        <v>625800635.96000004</v>
      </c>
      <c r="J55" s="7">
        <v>5766202</v>
      </c>
      <c r="K55" s="6">
        <v>109211865.88</v>
      </c>
      <c r="L55" s="7">
        <v>27275014.260000002</v>
      </c>
      <c r="M55" s="6">
        <v>516588770.07999998</v>
      </c>
    </row>
    <row r="56" spans="1:13" x14ac:dyDescent="0.25">
      <c r="A56" s="8" t="s">
        <v>39</v>
      </c>
      <c r="B56" s="8" t="s">
        <v>94</v>
      </c>
      <c r="C56" s="8" t="s">
        <v>144</v>
      </c>
      <c r="D56" s="8" t="s">
        <v>925</v>
      </c>
      <c r="E56" s="7">
        <v>18.940000000000001</v>
      </c>
      <c r="F56" s="7">
        <v>3581982.52</v>
      </c>
      <c r="G56" s="6">
        <v>67842748.930000007</v>
      </c>
      <c r="H56" s="7">
        <v>421550.41</v>
      </c>
      <c r="I56" s="6">
        <v>7984164.7699999996</v>
      </c>
      <c r="J56" s="7">
        <v>289027.86</v>
      </c>
      <c r="K56" s="6">
        <v>5474187.6699999999</v>
      </c>
      <c r="L56" s="7">
        <v>132522.54999999999</v>
      </c>
      <c r="M56" s="6">
        <v>2509977.1</v>
      </c>
    </row>
    <row r="57" spans="1:13" x14ac:dyDescent="0.25">
      <c r="A57" s="8" t="s">
        <v>40</v>
      </c>
      <c r="B57" s="8" t="s">
        <v>95</v>
      </c>
      <c r="C57" s="8" t="s">
        <v>145</v>
      </c>
      <c r="D57" s="8" t="s">
        <v>925</v>
      </c>
      <c r="E57" s="7">
        <v>18.972394999999999</v>
      </c>
      <c r="F57" s="7">
        <v>1194767</v>
      </c>
      <c r="G57" s="6">
        <v>22667592</v>
      </c>
      <c r="H57" s="7">
        <v>25503</v>
      </c>
      <c r="I57" s="6">
        <v>481291</v>
      </c>
      <c r="J57" s="7">
        <v>0</v>
      </c>
      <c r="K57" s="6">
        <v>0</v>
      </c>
      <c r="L57" s="7">
        <v>25503</v>
      </c>
      <c r="M57" s="6">
        <v>481291</v>
      </c>
    </row>
    <row r="58" spans="1:13" x14ac:dyDescent="0.25">
      <c r="A58" s="8" t="s">
        <v>40</v>
      </c>
      <c r="B58" s="8" t="s">
        <v>93</v>
      </c>
      <c r="C58" s="8" t="s">
        <v>146</v>
      </c>
      <c r="D58" s="8" t="s">
        <v>925</v>
      </c>
      <c r="E58" s="7">
        <v>18.9724</v>
      </c>
      <c r="F58" s="7">
        <v>22949529</v>
      </c>
      <c r="G58" s="6">
        <v>435407649</v>
      </c>
      <c r="H58" s="7">
        <v>117957</v>
      </c>
      <c r="I58" s="6">
        <v>2224849</v>
      </c>
      <c r="J58" s="7">
        <v>1258622</v>
      </c>
      <c r="K58" s="6">
        <v>23679377</v>
      </c>
      <c r="L58" s="7">
        <v>-1140665</v>
      </c>
      <c r="M58" s="6">
        <v>-21454528</v>
      </c>
    </row>
    <row r="59" spans="1:13" x14ac:dyDescent="0.25">
      <c r="A59" s="8" t="s">
        <v>41</v>
      </c>
      <c r="B59" s="8" t="s">
        <v>93</v>
      </c>
      <c r="C59" s="8" t="s">
        <v>41</v>
      </c>
      <c r="D59" s="8" t="s">
        <v>925</v>
      </c>
      <c r="E59" s="7">
        <v>18.9724</v>
      </c>
      <c r="F59" s="7">
        <v>160124754</v>
      </c>
      <c r="G59" s="6">
        <v>3037950883</v>
      </c>
      <c r="H59" s="7">
        <v>426412</v>
      </c>
      <c r="I59" s="6">
        <v>8109487</v>
      </c>
      <c r="J59" s="7">
        <v>3008934</v>
      </c>
      <c r="K59" s="6">
        <v>57153470</v>
      </c>
      <c r="L59" s="7">
        <v>-2582522</v>
      </c>
      <c r="M59" s="6">
        <v>-49043983</v>
      </c>
    </row>
    <row r="60" spans="1:13" x14ac:dyDescent="0.25">
      <c r="A60" s="8" t="s">
        <v>42</v>
      </c>
      <c r="B60" s="8" t="s">
        <v>95</v>
      </c>
      <c r="C60" s="8" t="s">
        <v>147</v>
      </c>
      <c r="D60" s="8" t="s">
        <v>925</v>
      </c>
      <c r="E60" s="7">
        <v>18.972390999999998</v>
      </c>
      <c r="F60" s="7">
        <v>683671</v>
      </c>
      <c r="G60" s="6">
        <v>12970874</v>
      </c>
      <c r="H60" s="7">
        <v>25000</v>
      </c>
      <c r="I60" s="6">
        <v>474110</v>
      </c>
      <c r="J60" s="7">
        <v>0</v>
      </c>
      <c r="K60" s="6">
        <v>0</v>
      </c>
      <c r="L60" s="7">
        <v>25000</v>
      </c>
      <c r="M60" s="6">
        <v>474110</v>
      </c>
    </row>
    <row r="61" spans="1:13" x14ac:dyDescent="0.25">
      <c r="A61" s="8" t="s">
        <v>42</v>
      </c>
      <c r="B61" s="8" t="s">
        <v>93</v>
      </c>
      <c r="C61" s="8" t="s">
        <v>148</v>
      </c>
      <c r="D61" s="8" t="s">
        <v>925</v>
      </c>
      <c r="E61" s="7">
        <v>18.972398999999999</v>
      </c>
      <c r="F61" s="7">
        <v>88082410</v>
      </c>
      <c r="G61" s="6">
        <v>1671134713</v>
      </c>
      <c r="H61" s="7">
        <v>1591099</v>
      </c>
      <c r="I61" s="6">
        <v>30272488</v>
      </c>
      <c r="J61" s="7">
        <v>3152783</v>
      </c>
      <c r="K61" s="6">
        <v>60038942</v>
      </c>
      <c r="L61" s="7">
        <v>-1561684</v>
      </c>
      <c r="M61" s="6">
        <v>-29766454</v>
      </c>
    </row>
    <row r="62" spans="1:13" x14ac:dyDescent="0.25">
      <c r="A62" s="8" t="s">
        <v>42</v>
      </c>
      <c r="B62" s="8" t="s">
        <v>93</v>
      </c>
      <c r="C62" s="8" t="s">
        <v>149</v>
      </c>
      <c r="D62" s="8" t="s">
        <v>925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43</v>
      </c>
      <c r="B63" s="8" t="s">
        <v>93</v>
      </c>
      <c r="C63" s="8" t="s">
        <v>150</v>
      </c>
      <c r="D63" s="8" t="s">
        <v>925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43</v>
      </c>
      <c r="B64" s="8" t="s">
        <v>93</v>
      </c>
      <c r="C64" s="8" t="s">
        <v>151</v>
      </c>
      <c r="D64" s="8" t="s">
        <v>925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43</v>
      </c>
      <c r="B65" s="8" t="s">
        <v>93</v>
      </c>
      <c r="C65" s="8" t="s">
        <v>152</v>
      </c>
      <c r="D65" s="8" t="s">
        <v>926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43</v>
      </c>
      <c r="B66" s="8" t="s">
        <v>93</v>
      </c>
      <c r="C66" s="8" t="s">
        <v>153</v>
      </c>
      <c r="D66" s="8" t="s">
        <v>926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43</v>
      </c>
      <c r="B67" s="8" t="s">
        <v>93</v>
      </c>
      <c r="C67" s="8" t="s">
        <v>154</v>
      </c>
      <c r="D67" s="8" t="s">
        <v>928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43</v>
      </c>
      <c r="B68" s="8" t="s">
        <v>94</v>
      </c>
      <c r="C68" s="8" t="s">
        <v>155</v>
      </c>
      <c r="D68" s="8" t="s">
        <v>925</v>
      </c>
      <c r="E68" s="7">
        <v>18.83165</v>
      </c>
      <c r="F68" s="7">
        <v>2966831.12</v>
      </c>
      <c r="G68" s="6">
        <v>55870325.270000003</v>
      </c>
      <c r="H68" s="7">
        <v>76.75</v>
      </c>
      <c r="I68" s="6">
        <v>1445.33</v>
      </c>
      <c r="J68" s="7">
        <v>0</v>
      </c>
      <c r="K68" s="6">
        <v>0</v>
      </c>
      <c r="L68" s="7">
        <v>76.75</v>
      </c>
      <c r="M68" s="6">
        <v>1445.33</v>
      </c>
    </row>
    <row r="69" spans="1:13" x14ac:dyDescent="0.25">
      <c r="A69" s="8" t="s">
        <v>43</v>
      </c>
      <c r="B69" s="8" t="s">
        <v>94</v>
      </c>
      <c r="C69" s="8" t="s">
        <v>156</v>
      </c>
      <c r="D69" s="8" t="s">
        <v>926</v>
      </c>
      <c r="E69" s="7">
        <v>20.314264999999999</v>
      </c>
      <c r="F69" s="7">
        <v>1117037.74</v>
      </c>
      <c r="G69" s="6">
        <v>22691801.710000001</v>
      </c>
      <c r="H69" s="7">
        <v>19.64</v>
      </c>
      <c r="I69" s="6">
        <v>398.97</v>
      </c>
      <c r="J69" s="7">
        <v>26480.97</v>
      </c>
      <c r="K69" s="6">
        <v>537941.47</v>
      </c>
      <c r="L69" s="7">
        <v>-26461.33</v>
      </c>
      <c r="M69" s="6">
        <v>-537542.5</v>
      </c>
    </row>
    <row r="70" spans="1:13" x14ac:dyDescent="0.25">
      <c r="A70" s="8" t="s">
        <v>43</v>
      </c>
      <c r="B70" s="8" t="s">
        <v>93</v>
      </c>
      <c r="C70" s="8" t="s">
        <v>157</v>
      </c>
      <c r="D70" s="8" t="s">
        <v>926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43</v>
      </c>
      <c r="B71" s="8" t="s">
        <v>94</v>
      </c>
      <c r="C71" s="8" t="s">
        <v>158</v>
      </c>
      <c r="D71" s="8" t="s">
        <v>926</v>
      </c>
      <c r="E71" s="7">
        <v>20.314261999999999</v>
      </c>
      <c r="F71" s="7">
        <v>10469.209999999999</v>
      </c>
      <c r="G71" s="6">
        <v>212674.28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43</v>
      </c>
      <c r="B72" s="8" t="s">
        <v>93</v>
      </c>
      <c r="C72" s="8" t="s">
        <v>159</v>
      </c>
      <c r="D72" s="8" t="s">
        <v>926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43</v>
      </c>
      <c r="B73" s="8" t="s">
        <v>93</v>
      </c>
      <c r="C73" s="8" t="s">
        <v>160</v>
      </c>
      <c r="D73" s="8" t="s">
        <v>926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43</v>
      </c>
      <c r="B74" s="8" t="s">
        <v>94</v>
      </c>
      <c r="C74" s="8" t="s">
        <v>161</v>
      </c>
      <c r="D74" s="8" t="s">
        <v>926</v>
      </c>
      <c r="E74" s="7">
        <v>20.314264999999999</v>
      </c>
      <c r="F74" s="7">
        <v>463564.02</v>
      </c>
      <c r="G74" s="6">
        <v>9416962.7300000004</v>
      </c>
      <c r="H74" s="7">
        <v>16.54</v>
      </c>
      <c r="I74" s="6">
        <v>336</v>
      </c>
      <c r="J74" s="7">
        <v>16021.47</v>
      </c>
      <c r="K74" s="6">
        <v>325464.40000000002</v>
      </c>
      <c r="L74" s="7">
        <v>-16004.93</v>
      </c>
      <c r="M74" s="6">
        <v>-325128.40999999997</v>
      </c>
    </row>
    <row r="75" spans="1:13" x14ac:dyDescent="0.25">
      <c r="A75" s="8" t="s">
        <v>43</v>
      </c>
      <c r="B75" s="8" t="s">
        <v>94</v>
      </c>
      <c r="C75" s="8" t="s">
        <v>162</v>
      </c>
      <c r="D75" s="8" t="s">
        <v>926</v>
      </c>
      <c r="E75" s="7">
        <v>20.314264999999999</v>
      </c>
      <c r="F75" s="7">
        <v>155928.82</v>
      </c>
      <c r="G75" s="6">
        <v>3167579.5</v>
      </c>
      <c r="H75" s="7">
        <v>0</v>
      </c>
      <c r="I75" s="6">
        <v>0</v>
      </c>
      <c r="J75" s="7">
        <v>16455.39</v>
      </c>
      <c r="K75" s="6">
        <v>334279.17</v>
      </c>
      <c r="L75" s="7">
        <v>-16455.39</v>
      </c>
      <c r="M75" s="6">
        <v>-334279.17</v>
      </c>
    </row>
    <row r="76" spans="1:13" x14ac:dyDescent="0.25">
      <c r="A76" s="8" t="s">
        <v>43</v>
      </c>
      <c r="B76" s="8" t="s">
        <v>94</v>
      </c>
      <c r="C76" s="8" t="s">
        <v>163</v>
      </c>
      <c r="D76" s="8" t="s">
        <v>925</v>
      </c>
      <c r="E76" s="7">
        <v>18.831658000000001</v>
      </c>
      <c r="F76" s="7">
        <v>2864.18</v>
      </c>
      <c r="G76" s="6">
        <v>53937.26</v>
      </c>
      <c r="H76" s="7">
        <v>3.55</v>
      </c>
      <c r="I76" s="6">
        <v>66.849999999999994</v>
      </c>
      <c r="J76" s="7">
        <v>0</v>
      </c>
      <c r="K76" s="6">
        <v>0</v>
      </c>
      <c r="L76" s="7">
        <v>3.55</v>
      </c>
      <c r="M76" s="6">
        <v>66.849999999999994</v>
      </c>
    </row>
    <row r="77" spans="1:13" x14ac:dyDescent="0.25">
      <c r="A77" s="8" t="s">
        <v>43</v>
      </c>
      <c r="B77" s="8" t="s">
        <v>94</v>
      </c>
      <c r="C77" s="8" t="s">
        <v>164</v>
      </c>
      <c r="D77" s="8" t="s">
        <v>927</v>
      </c>
      <c r="E77" s="7">
        <v>23.745598000000001</v>
      </c>
      <c r="F77" s="7">
        <v>2375.06</v>
      </c>
      <c r="G77" s="6">
        <v>56397.22</v>
      </c>
      <c r="H77" s="7">
        <v>2.76</v>
      </c>
      <c r="I77" s="6">
        <v>65.540000000000006</v>
      </c>
      <c r="J77" s="7">
        <v>0</v>
      </c>
      <c r="K77" s="6">
        <v>0</v>
      </c>
      <c r="L77" s="7">
        <v>2.76</v>
      </c>
      <c r="M77" s="6">
        <v>65.540000000000006</v>
      </c>
    </row>
    <row r="78" spans="1:13" x14ac:dyDescent="0.25">
      <c r="A78" s="8" t="s">
        <v>43</v>
      </c>
      <c r="B78" s="8" t="s">
        <v>94</v>
      </c>
      <c r="C78" s="8" t="s">
        <v>165</v>
      </c>
      <c r="D78" s="8" t="s">
        <v>926</v>
      </c>
      <c r="E78" s="7">
        <v>20.314266</v>
      </c>
      <c r="F78" s="7">
        <v>262882.09000000003</v>
      </c>
      <c r="G78" s="6">
        <v>5340256.76</v>
      </c>
      <c r="H78" s="7">
        <v>22861.5</v>
      </c>
      <c r="I78" s="6">
        <v>464414.59</v>
      </c>
      <c r="J78" s="7">
        <v>0</v>
      </c>
      <c r="K78" s="6">
        <v>0</v>
      </c>
      <c r="L78" s="7">
        <v>22861.5</v>
      </c>
      <c r="M78" s="6">
        <v>464414.59</v>
      </c>
    </row>
    <row r="79" spans="1:13" x14ac:dyDescent="0.25">
      <c r="A79" s="8" t="s">
        <v>43</v>
      </c>
      <c r="B79" s="8" t="s">
        <v>93</v>
      </c>
      <c r="C79" s="8" t="s">
        <v>166</v>
      </c>
      <c r="D79" s="8" t="s">
        <v>925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43</v>
      </c>
      <c r="B80" s="8" t="s">
        <v>93</v>
      </c>
      <c r="C80" s="8" t="s">
        <v>167</v>
      </c>
      <c r="D80" s="8" t="s">
        <v>925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43</v>
      </c>
      <c r="B81" s="8" t="s">
        <v>93</v>
      </c>
      <c r="C81" s="8" t="s">
        <v>168</v>
      </c>
      <c r="D81" s="8" t="s">
        <v>925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43</v>
      </c>
      <c r="B82" s="8" t="s">
        <v>93</v>
      </c>
      <c r="C82" s="8" t="s">
        <v>169</v>
      </c>
      <c r="D82" s="8" t="s">
        <v>925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43</v>
      </c>
      <c r="B83" s="8" t="s">
        <v>93</v>
      </c>
      <c r="C83" s="8" t="s">
        <v>170</v>
      </c>
      <c r="D83" s="8" t="s">
        <v>925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43</v>
      </c>
      <c r="B84" s="8" t="s">
        <v>93</v>
      </c>
      <c r="C84" s="8" t="s">
        <v>171</v>
      </c>
      <c r="D84" s="8" t="s">
        <v>926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43</v>
      </c>
      <c r="B85" s="8" t="s">
        <v>94</v>
      </c>
      <c r="C85" s="8" t="s">
        <v>172</v>
      </c>
      <c r="D85" s="8" t="s">
        <v>925</v>
      </c>
      <c r="E85" s="7">
        <v>18.83165</v>
      </c>
      <c r="F85" s="7">
        <v>2634422.98</v>
      </c>
      <c r="G85" s="6">
        <v>49610531.520000003</v>
      </c>
      <c r="H85" s="7">
        <v>100.57</v>
      </c>
      <c r="I85" s="6">
        <v>1893.9</v>
      </c>
      <c r="J85" s="7">
        <v>292732.82</v>
      </c>
      <c r="K85" s="6">
        <v>5512642.0099999998</v>
      </c>
      <c r="L85" s="7">
        <v>-292632.25</v>
      </c>
      <c r="M85" s="6">
        <v>-5510748.1100000003</v>
      </c>
    </row>
    <row r="86" spans="1:13" x14ac:dyDescent="0.25">
      <c r="A86" s="8" t="s">
        <v>43</v>
      </c>
      <c r="B86" s="8" t="s">
        <v>94</v>
      </c>
      <c r="C86" s="8" t="s">
        <v>173</v>
      </c>
      <c r="D86" s="8" t="s">
        <v>925</v>
      </c>
      <c r="E86" s="7">
        <v>18.831648999999999</v>
      </c>
      <c r="F86" s="7">
        <v>542112.66</v>
      </c>
      <c r="G86" s="6">
        <v>10208875.85</v>
      </c>
      <c r="H86" s="7">
        <v>3786.53</v>
      </c>
      <c r="I86" s="6">
        <v>71306.61</v>
      </c>
      <c r="J86" s="7">
        <v>0</v>
      </c>
      <c r="K86" s="6">
        <v>0</v>
      </c>
      <c r="L86" s="7">
        <v>3786.53</v>
      </c>
      <c r="M86" s="6">
        <v>71306.61</v>
      </c>
    </row>
    <row r="87" spans="1:13" x14ac:dyDescent="0.25">
      <c r="A87" s="8" t="s">
        <v>43</v>
      </c>
      <c r="B87" s="8" t="s">
        <v>93</v>
      </c>
      <c r="C87" s="8" t="s">
        <v>174</v>
      </c>
      <c r="D87" s="8" t="s">
        <v>925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43</v>
      </c>
      <c r="B88" s="8" t="s">
        <v>94</v>
      </c>
      <c r="C88" s="8" t="s">
        <v>175</v>
      </c>
      <c r="D88" s="8" t="s">
        <v>925</v>
      </c>
      <c r="E88" s="7">
        <v>18.831648999999999</v>
      </c>
      <c r="F88" s="7">
        <v>1546894.93</v>
      </c>
      <c r="G88" s="6">
        <v>29130583.870000001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43</v>
      </c>
      <c r="B89" s="8" t="s">
        <v>94</v>
      </c>
      <c r="C89" s="8" t="s">
        <v>176</v>
      </c>
      <c r="D89" s="8" t="s">
        <v>925</v>
      </c>
      <c r="E89" s="7">
        <v>18.83165</v>
      </c>
      <c r="F89" s="7">
        <v>187860.9</v>
      </c>
      <c r="G89" s="6">
        <v>3537730.78</v>
      </c>
      <c r="H89" s="7">
        <v>197.04</v>
      </c>
      <c r="I89" s="6">
        <v>3710.59</v>
      </c>
      <c r="J89" s="7">
        <v>25752.52</v>
      </c>
      <c r="K89" s="6">
        <v>484962.44</v>
      </c>
      <c r="L89" s="7">
        <v>-25555.48</v>
      </c>
      <c r="M89" s="6">
        <v>-481251.85</v>
      </c>
    </row>
    <row r="90" spans="1:13" x14ac:dyDescent="0.25">
      <c r="A90" s="8" t="s">
        <v>43</v>
      </c>
      <c r="B90" s="8" t="s">
        <v>94</v>
      </c>
      <c r="C90" s="8" t="s">
        <v>177</v>
      </c>
      <c r="D90" s="8" t="s">
        <v>926</v>
      </c>
      <c r="E90" s="7">
        <v>20.314266</v>
      </c>
      <c r="F90" s="7">
        <v>122870.18</v>
      </c>
      <c r="G90" s="6">
        <v>2496017.54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43</v>
      </c>
      <c r="B91" s="8" t="s">
        <v>94</v>
      </c>
      <c r="C91" s="8" t="s">
        <v>178</v>
      </c>
      <c r="D91" s="8" t="s">
        <v>926</v>
      </c>
      <c r="E91" s="7">
        <v>20.31428</v>
      </c>
      <c r="F91" s="7">
        <v>7230.81</v>
      </c>
      <c r="G91" s="6">
        <v>146888.70000000001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43</v>
      </c>
      <c r="B92" s="8" t="s">
        <v>93</v>
      </c>
      <c r="C92" s="8" t="s">
        <v>179</v>
      </c>
      <c r="D92" s="8" t="s">
        <v>925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43</v>
      </c>
      <c r="B93" s="8" t="s">
        <v>93</v>
      </c>
      <c r="C93" s="8" t="s">
        <v>180</v>
      </c>
      <c r="D93" s="8" t="s">
        <v>925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43</v>
      </c>
      <c r="B94" s="8" t="s">
        <v>93</v>
      </c>
      <c r="C94" s="8" t="s">
        <v>181</v>
      </c>
      <c r="D94" s="8" t="s">
        <v>925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43</v>
      </c>
      <c r="B95" s="8" t="s">
        <v>94</v>
      </c>
      <c r="C95" s="8" t="s">
        <v>182</v>
      </c>
      <c r="D95" s="8" t="s">
        <v>925</v>
      </c>
      <c r="E95" s="7">
        <v>18.831648999999999</v>
      </c>
      <c r="F95" s="7">
        <v>7316727.5499999998</v>
      </c>
      <c r="G95" s="6">
        <v>137786052.30000001</v>
      </c>
      <c r="H95" s="7">
        <v>6680.84</v>
      </c>
      <c r="I95" s="6">
        <v>125811.24</v>
      </c>
      <c r="J95" s="7">
        <v>613780.19999999995</v>
      </c>
      <c r="K95" s="6">
        <v>11558493.9</v>
      </c>
      <c r="L95" s="7">
        <v>-607099.36</v>
      </c>
      <c r="M95" s="6">
        <v>-11432682.66</v>
      </c>
    </row>
    <row r="96" spans="1:13" x14ac:dyDescent="0.25">
      <c r="A96" s="8" t="s">
        <v>43</v>
      </c>
      <c r="B96" s="8" t="s">
        <v>94</v>
      </c>
      <c r="C96" s="8" t="s">
        <v>183</v>
      </c>
      <c r="D96" s="8" t="s">
        <v>926</v>
      </c>
      <c r="E96" s="7">
        <v>20.314264999999999</v>
      </c>
      <c r="F96" s="7">
        <v>154245.24</v>
      </c>
      <c r="G96" s="6">
        <v>3133378.77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43</v>
      </c>
      <c r="B97" s="8" t="s">
        <v>94</v>
      </c>
      <c r="C97" s="8" t="s">
        <v>184</v>
      </c>
      <c r="D97" s="8" t="s">
        <v>929</v>
      </c>
      <c r="E97" s="7">
        <v>13.991033</v>
      </c>
      <c r="F97" s="7">
        <v>113234.62</v>
      </c>
      <c r="G97" s="6">
        <v>1584269.37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43</v>
      </c>
      <c r="B98" s="8" t="s">
        <v>94</v>
      </c>
      <c r="C98" s="8" t="s">
        <v>185</v>
      </c>
      <c r="D98" s="8" t="s">
        <v>926</v>
      </c>
      <c r="E98" s="7">
        <v>20.314264999999999</v>
      </c>
      <c r="F98" s="7">
        <v>488188.15999999997</v>
      </c>
      <c r="G98" s="6">
        <v>9917184.0899999999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43</v>
      </c>
      <c r="B99" s="8" t="s">
        <v>94</v>
      </c>
      <c r="C99" s="8" t="s">
        <v>186</v>
      </c>
      <c r="D99" s="8" t="s">
        <v>927</v>
      </c>
      <c r="E99" s="7">
        <v>23.745578999999999</v>
      </c>
      <c r="F99" s="7">
        <v>29121.66</v>
      </c>
      <c r="G99" s="6">
        <v>691510.69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43</v>
      </c>
      <c r="B100" s="8" t="s">
        <v>93</v>
      </c>
      <c r="C100" s="8" t="s">
        <v>187</v>
      </c>
      <c r="D100" s="8" t="s">
        <v>925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43</v>
      </c>
      <c r="B101" s="8" t="s">
        <v>93</v>
      </c>
      <c r="C101" s="8" t="s">
        <v>188</v>
      </c>
      <c r="D101" s="8" t="s">
        <v>927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43</v>
      </c>
      <c r="B102" s="8" t="s">
        <v>93</v>
      </c>
      <c r="C102" s="8" t="s">
        <v>189</v>
      </c>
      <c r="D102" s="8" t="s">
        <v>926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43</v>
      </c>
      <c r="B103" s="8" t="s">
        <v>94</v>
      </c>
      <c r="C103" s="8" t="s">
        <v>190</v>
      </c>
      <c r="D103" s="8" t="s">
        <v>925</v>
      </c>
      <c r="E103" s="7">
        <v>18.831648999999999</v>
      </c>
      <c r="F103" s="7">
        <v>710242.29</v>
      </c>
      <c r="G103" s="6">
        <v>13375034.16</v>
      </c>
      <c r="H103" s="7">
        <v>168.24</v>
      </c>
      <c r="I103" s="6">
        <v>3168.24</v>
      </c>
      <c r="J103" s="7">
        <v>9427.0400000000009</v>
      </c>
      <c r="K103" s="6">
        <v>177526.72</v>
      </c>
      <c r="L103" s="7">
        <v>-9258.7999999999993</v>
      </c>
      <c r="M103" s="6">
        <v>-174358.48</v>
      </c>
    </row>
    <row r="104" spans="1:13" x14ac:dyDescent="0.25">
      <c r="A104" s="8" t="s">
        <v>43</v>
      </c>
      <c r="B104" s="8" t="s">
        <v>94</v>
      </c>
      <c r="C104" s="8" t="s">
        <v>191</v>
      </c>
      <c r="D104" s="8" t="s">
        <v>930</v>
      </c>
      <c r="E104" s="7">
        <v>0.12446699999999999</v>
      </c>
      <c r="F104" s="7">
        <v>169398048.52000001</v>
      </c>
      <c r="G104" s="6">
        <v>21084514.34</v>
      </c>
      <c r="H104" s="7">
        <v>1886557</v>
      </c>
      <c r="I104" s="6">
        <v>234814.62</v>
      </c>
      <c r="J104" s="7">
        <v>6469186</v>
      </c>
      <c r="K104" s="6">
        <v>805201.99</v>
      </c>
      <c r="L104" s="7">
        <v>-4582629</v>
      </c>
      <c r="M104" s="6">
        <v>-570387.37</v>
      </c>
    </row>
    <row r="105" spans="1:13" x14ac:dyDescent="0.25">
      <c r="A105" s="8" t="s">
        <v>43</v>
      </c>
      <c r="B105" s="8" t="s">
        <v>93</v>
      </c>
      <c r="C105" s="8" t="s">
        <v>192</v>
      </c>
      <c r="D105" s="8" t="s">
        <v>927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43</v>
      </c>
      <c r="B106" s="8" t="s">
        <v>93</v>
      </c>
      <c r="C106" s="8" t="s">
        <v>193</v>
      </c>
      <c r="D106" s="8" t="s">
        <v>925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43</v>
      </c>
      <c r="B107" s="8" t="s">
        <v>93</v>
      </c>
      <c r="C107" s="8" t="s">
        <v>194</v>
      </c>
      <c r="D107" s="8" t="s">
        <v>925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43</v>
      </c>
      <c r="B108" s="8" t="s">
        <v>94</v>
      </c>
      <c r="C108" s="8" t="s">
        <v>195</v>
      </c>
      <c r="D108" s="8" t="s">
        <v>926</v>
      </c>
      <c r="E108" s="7">
        <v>20.314276</v>
      </c>
      <c r="F108" s="7">
        <v>7467.12</v>
      </c>
      <c r="G108" s="6">
        <v>151689.14000000001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43</v>
      </c>
      <c r="B109" s="8" t="s">
        <v>93</v>
      </c>
      <c r="C109" s="8" t="s">
        <v>196</v>
      </c>
      <c r="D109" s="8" t="s">
        <v>929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43</v>
      </c>
      <c r="B110" s="8" t="s">
        <v>94</v>
      </c>
      <c r="C110" s="8" t="s">
        <v>197</v>
      </c>
      <c r="D110" s="8" t="s">
        <v>925</v>
      </c>
      <c r="E110" s="7">
        <v>18.83165</v>
      </c>
      <c r="F110" s="7">
        <v>2656361.89</v>
      </c>
      <c r="G110" s="6">
        <v>50023677.469999999</v>
      </c>
      <c r="H110" s="7">
        <v>553.17999999999995</v>
      </c>
      <c r="I110" s="6">
        <v>10417.290000000001</v>
      </c>
      <c r="J110" s="7">
        <v>183874.37</v>
      </c>
      <c r="K110" s="6">
        <v>3462657.78</v>
      </c>
      <c r="L110" s="7">
        <v>-183321.19</v>
      </c>
      <c r="M110" s="6">
        <v>-3452240.49</v>
      </c>
    </row>
    <row r="111" spans="1:13" x14ac:dyDescent="0.25">
      <c r="A111" s="8" t="s">
        <v>43</v>
      </c>
      <c r="B111" s="8" t="s">
        <v>93</v>
      </c>
      <c r="C111" s="8" t="s">
        <v>198</v>
      </c>
      <c r="D111" s="8" t="s">
        <v>925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43</v>
      </c>
      <c r="B112" s="8" t="s">
        <v>93</v>
      </c>
      <c r="C112" s="8" t="s">
        <v>199</v>
      </c>
      <c r="D112" s="8" t="s">
        <v>926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43</v>
      </c>
      <c r="B113" s="8" t="s">
        <v>93</v>
      </c>
      <c r="C113" s="8" t="s">
        <v>200</v>
      </c>
      <c r="D113" s="8" t="s">
        <v>925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43</v>
      </c>
      <c r="B114" s="8" t="s">
        <v>94</v>
      </c>
      <c r="C114" s="8" t="s">
        <v>201</v>
      </c>
      <c r="D114" s="8" t="s">
        <v>926</v>
      </c>
      <c r="E114" s="7">
        <v>20.314266</v>
      </c>
      <c r="F114" s="7">
        <v>327765.15000000002</v>
      </c>
      <c r="G114" s="6">
        <v>6658308.4900000002</v>
      </c>
      <c r="H114" s="7">
        <v>0</v>
      </c>
      <c r="I114" s="6">
        <v>0</v>
      </c>
      <c r="J114" s="7">
        <v>11046.39</v>
      </c>
      <c r="K114" s="6">
        <v>224399.3</v>
      </c>
      <c r="L114" s="7">
        <v>-11046.39</v>
      </c>
      <c r="M114" s="6">
        <v>-224399.3</v>
      </c>
    </row>
    <row r="115" spans="1:13" x14ac:dyDescent="0.25">
      <c r="A115" s="8" t="s">
        <v>43</v>
      </c>
      <c r="B115" s="8" t="s">
        <v>94</v>
      </c>
      <c r="C115" s="8" t="s">
        <v>202</v>
      </c>
      <c r="D115" s="8" t="s">
        <v>925</v>
      </c>
      <c r="E115" s="7">
        <v>18.83165</v>
      </c>
      <c r="F115" s="7">
        <v>358769.26</v>
      </c>
      <c r="G115" s="6">
        <v>6756217.2199999997</v>
      </c>
      <c r="H115" s="7">
        <v>1.42</v>
      </c>
      <c r="I115" s="6">
        <v>26.74</v>
      </c>
      <c r="J115" s="7">
        <v>5400</v>
      </c>
      <c r="K115" s="6">
        <v>101690.91</v>
      </c>
      <c r="L115" s="7">
        <v>-5398.58</v>
      </c>
      <c r="M115" s="6">
        <v>-101664.17</v>
      </c>
    </row>
    <row r="116" spans="1:13" x14ac:dyDescent="0.25">
      <c r="A116" s="8" t="s">
        <v>43</v>
      </c>
      <c r="B116" s="8" t="s">
        <v>93</v>
      </c>
      <c r="C116" s="8" t="s">
        <v>203</v>
      </c>
      <c r="D116" s="8" t="s">
        <v>926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43</v>
      </c>
      <c r="B117" s="8" t="s">
        <v>94</v>
      </c>
      <c r="C117" s="8" t="s">
        <v>204</v>
      </c>
      <c r="D117" s="8" t="s">
        <v>926</v>
      </c>
      <c r="E117" s="7">
        <v>20.314264999999999</v>
      </c>
      <c r="F117" s="7">
        <v>421329.44</v>
      </c>
      <c r="G117" s="6">
        <v>8558998.2400000002</v>
      </c>
      <c r="H117" s="7">
        <v>87.62</v>
      </c>
      <c r="I117" s="6">
        <v>1779.94</v>
      </c>
      <c r="J117" s="7">
        <v>0</v>
      </c>
      <c r="K117" s="6">
        <v>0</v>
      </c>
      <c r="L117" s="7">
        <v>87.62</v>
      </c>
      <c r="M117" s="6">
        <v>1779.94</v>
      </c>
    </row>
    <row r="118" spans="1:13" x14ac:dyDescent="0.25">
      <c r="A118" s="8" t="s">
        <v>43</v>
      </c>
      <c r="B118" s="8" t="s">
        <v>93</v>
      </c>
      <c r="C118" s="8" t="s">
        <v>205</v>
      </c>
      <c r="D118" s="8" t="s">
        <v>925</v>
      </c>
      <c r="E118" s="7">
        <v>18.831648999999999</v>
      </c>
      <c r="F118" s="7">
        <v>7571887.2300000004</v>
      </c>
      <c r="G118" s="6">
        <v>142591130</v>
      </c>
      <c r="H118" s="7">
        <v>46838.92</v>
      </c>
      <c r="I118" s="6">
        <v>882054.15</v>
      </c>
      <c r="J118" s="7">
        <v>350702.9</v>
      </c>
      <c r="K118" s="6">
        <v>6604314.2699999996</v>
      </c>
      <c r="L118" s="7">
        <v>-303863.98</v>
      </c>
      <c r="M118" s="6">
        <v>-5722260.1200000001</v>
      </c>
    </row>
    <row r="119" spans="1:13" x14ac:dyDescent="0.25">
      <c r="A119" s="8" t="s">
        <v>43</v>
      </c>
      <c r="B119" s="8" t="s">
        <v>93</v>
      </c>
      <c r="C119" s="8" t="s">
        <v>206</v>
      </c>
      <c r="D119" s="8" t="s">
        <v>925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43</v>
      </c>
      <c r="B120" s="8" t="s">
        <v>93</v>
      </c>
      <c r="C120" s="8" t="s">
        <v>207</v>
      </c>
      <c r="D120" s="8" t="s">
        <v>926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43</v>
      </c>
      <c r="B121" s="8" t="s">
        <v>93</v>
      </c>
      <c r="C121" s="8" t="s">
        <v>208</v>
      </c>
      <c r="D121" s="8" t="s">
        <v>925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43</v>
      </c>
      <c r="B122" s="8" t="s">
        <v>94</v>
      </c>
      <c r="C122" s="8" t="s">
        <v>209</v>
      </c>
      <c r="D122" s="8" t="s">
        <v>925</v>
      </c>
      <c r="E122" s="7">
        <v>18.831648999999999</v>
      </c>
      <c r="F122" s="7">
        <v>11107719.539999999</v>
      </c>
      <c r="G122" s="6">
        <v>209176686.66</v>
      </c>
      <c r="H122" s="7">
        <v>106944.75</v>
      </c>
      <c r="I122" s="6">
        <v>2013946.1</v>
      </c>
      <c r="J122" s="7">
        <v>165763.35999999999</v>
      </c>
      <c r="K122" s="6">
        <v>3121597.58</v>
      </c>
      <c r="L122" s="7">
        <v>-58818.61</v>
      </c>
      <c r="M122" s="6">
        <v>-1107651.48</v>
      </c>
    </row>
    <row r="123" spans="1:13" x14ac:dyDescent="0.25">
      <c r="A123" s="8" t="s">
        <v>43</v>
      </c>
      <c r="B123" s="8" t="s">
        <v>93</v>
      </c>
      <c r="C123" s="8" t="s">
        <v>210</v>
      </c>
      <c r="D123" s="8" t="s">
        <v>926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43</v>
      </c>
      <c r="B124" s="8" t="s">
        <v>93</v>
      </c>
      <c r="C124" s="8" t="s">
        <v>211</v>
      </c>
      <c r="D124" s="8" t="s">
        <v>925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43</v>
      </c>
      <c r="B125" s="8" t="s">
        <v>93</v>
      </c>
      <c r="C125" s="8" t="s">
        <v>212</v>
      </c>
      <c r="D125" s="8" t="s">
        <v>925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43</v>
      </c>
      <c r="B126" s="8" t="s">
        <v>93</v>
      </c>
      <c r="C126" s="8" t="s">
        <v>213</v>
      </c>
      <c r="D126" s="8" t="s">
        <v>925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43</v>
      </c>
      <c r="B127" s="8" t="s">
        <v>93</v>
      </c>
      <c r="C127" s="8" t="s">
        <v>214</v>
      </c>
      <c r="D127" s="8" t="s">
        <v>925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43</v>
      </c>
      <c r="B128" s="8" t="s">
        <v>94</v>
      </c>
      <c r="C128" s="8" t="s">
        <v>215</v>
      </c>
      <c r="D128" s="8" t="s">
        <v>925</v>
      </c>
      <c r="E128" s="7">
        <v>18.831651999999998</v>
      </c>
      <c r="F128" s="7">
        <v>9201.24</v>
      </c>
      <c r="G128" s="6">
        <v>173274.55</v>
      </c>
      <c r="H128" s="7">
        <v>6.45</v>
      </c>
      <c r="I128" s="6">
        <v>121.46</v>
      </c>
      <c r="J128" s="7">
        <v>0</v>
      </c>
      <c r="K128" s="6">
        <v>0</v>
      </c>
      <c r="L128" s="7">
        <v>6.45</v>
      </c>
      <c r="M128" s="6">
        <v>121.46</v>
      </c>
    </row>
    <row r="129" spans="1:13" x14ac:dyDescent="0.25">
      <c r="A129" s="8" t="s">
        <v>43</v>
      </c>
      <c r="B129" s="8" t="s">
        <v>94</v>
      </c>
      <c r="C129" s="8" t="s">
        <v>216</v>
      </c>
      <c r="D129" s="8" t="s">
        <v>925</v>
      </c>
      <c r="E129" s="7">
        <v>18.831648999999999</v>
      </c>
      <c r="F129" s="7">
        <v>472621.17</v>
      </c>
      <c r="G129" s="6">
        <v>8900236.4199999999</v>
      </c>
      <c r="H129" s="7">
        <v>4502</v>
      </c>
      <c r="I129" s="6">
        <v>84780.09</v>
      </c>
      <c r="J129" s="7">
        <v>48.88</v>
      </c>
      <c r="K129" s="6">
        <v>920.49</v>
      </c>
      <c r="L129" s="7">
        <v>4453.12</v>
      </c>
      <c r="M129" s="6">
        <v>83859.600000000006</v>
      </c>
    </row>
    <row r="130" spans="1:13" x14ac:dyDescent="0.25">
      <c r="A130" s="8" t="s">
        <v>43</v>
      </c>
      <c r="B130" s="8" t="s">
        <v>94</v>
      </c>
      <c r="C130" s="8" t="s">
        <v>217</v>
      </c>
      <c r="D130" s="8" t="s">
        <v>925</v>
      </c>
      <c r="E130" s="7">
        <v>18.831651000000001</v>
      </c>
      <c r="F130" s="7">
        <v>40043.040000000001</v>
      </c>
      <c r="G130" s="6">
        <v>754076.58</v>
      </c>
      <c r="H130" s="7">
        <v>61.42</v>
      </c>
      <c r="I130" s="6">
        <v>1156.6400000000001</v>
      </c>
      <c r="J130" s="7">
        <v>0</v>
      </c>
      <c r="K130" s="6">
        <v>0</v>
      </c>
      <c r="L130" s="7">
        <v>61.42</v>
      </c>
      <c r="M130" s="6">
        <v>1156.6400000000001</v>
      </c>
    </row>
    <row r="131" spans="1:13" x14ac:dyDescent="0.25">
      <c r="A131" s="8" t="s">
        <v>43</v>
      </c>
      <c r="B131" s="8" t="s">
        <v>93</v>
      </c>
      <c r="C131" s="8" t="s">
        <v>218</v>
      </c>
      <c r="D131" s="8" t="s">
        <v>925</v>
      </c>
      <c r="E131" s="7">
        <v>18.831648999999999</v>
      </c>
      <c r="F131" s="7">
        <v>14780302.34</v>
      </c>
      <c r="G131" s="6">
        <v>278337480.49000001</v>
      </c>
      <c r="H131" s="7">
        <v>799.06</v>
      </c>
      <c r="I131" s="6">
        <v>15047.62</v>
      </c>
      <c r="J131" s="7">
        <v>135836.73000000001</v>
      </c>
      <c r="K131" s="6">
        <v>2558029.7599999998</v>
      </c>
      <c r="L131" s="7">
        <v>-135037.67000000001</v>
      </c>
      <c r="M131" s="6">
        <v>-2542982.14</v>
      </c>
    </row>
    <row r="132" spans="1:13" x14ac:dyDescent="0.25">
      <c r="A132" s="8" t="s">
        <v>43</v>
      </c>
      <c r="B132" s="8" t="s">
        <v>94</v>
      </c>
      <c r="C132" s="8" t="s">
        <v>219</v>
      </c>
      <c r="D132" s="8" t="s">
        <v>926</v>
      </c>
      <c r="E132" s="7">
        <v>20.314264999999999</v>
      </c>
      <c r="F132" s="7">
        <v>735982.07</v>
      </c>
      <c r="G132" s="6">
        <v>14950935.49</v>
      </c>
      <c r="H132" s="7">
        <v>47.52</v>
      </c>
      <c r="I132" s="6">
        <v>965.33</v>
      </c>
      <c r="J132" s="7">
        <v>0</v>
      </c>
      <c r="K132" s="6">
        <v>0</v>
      </c>
      <c r="L132" s="7">
        <v>47.52</v>
      </c>
      <c r="M132" s="6">
        <v>965.33</v>
      </c>
    </row>
    <row r="133" spans="1:13" x14ac:dyDescent="0.25">
      <c r="A133" s="8" t="s">
        <v>43</v>
      </c>
      <c r="B133" s="8" t="s">
        <v>93</v>
      </c>
      <c r="C133" s="8" t="s">
        <v>220</v>
      </c>
      <c r="D133" s="8" t="s">
        <v>926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43</v>
      </c>
      <c r="B134" s="8" t="s">
        <v>93</v>
      </c>
      <c r="C134" s="8" t="s">
        <v>221</v>
      </c>
      <c r="D134" s="8" t="s">
        <v>931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43</v>
      </c>
      <c r="B135" s="8" t="s">
        <v>94</v>
      </c>
      <c r="C135" s="8" t="s">
        <v>222</v>
      </c>
      <c r="D135" s="8" t="s">
        <v>927</v>
      </c>
      <c r="E135" s="7">
        <v>23.745578999999999</v>
      </c>
      <c r="F135" s="7">
        <v>24799.22</v>
      </c>
      <c r="G135" s="6">
        <v>588871.85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43</v>
      </c>
      <c r="B136" s="8" t="s">
        <v>93</v>
      </c>
      <c r="C136" s="8" t="s">
        <v>223</v>
      </c>
      <c r="D136" s="8" t="s">
        <v>925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43</v>
      </c>
      <c r="B137" s="8" t="s">
        <v>93</v>
      </c>
      <c r="C137" s="8" t="s">
        <v>224</v>
      </c>
      <c r="D137" s="8" t="s">
        <v>925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43</v>
      </c>
      <c r="B138" s="8" t="s">
        <v>93</v>
      </c>
      <c r="C138" s="8" t="s">
        <v>225</v>
      </c>
      <c r="D138" s="8" t="s">
        <v>926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43</v>
      </c>
      <c r="B139" s="8" t="s">
        <v>94</v>
      </c>
      <c r="C139" s="8" t="s">
        <v>226</v>
      </c>
      <c r="D139" s="8" t="s">
        <v>925</v>
      </c>
      <c r="E139" s="7">
        <v>18.831688</v>
      </c>
      <c r="F139" s="7">
        <v>1456.23</v>
      </c>
      <c r="G139" s="6">
        <v>27423.27</v>
      </c>
      <c r="H139" s="7">
        <v>296.60000000000002</v>
      </c>
      <c r="I139" s="6">
        <v>5585.47</v>
      </c>
      <c r="J139" s="7">
        <v>105520.13</v>
      </c>
      <c r="K139" s="6">
        <v>1987118.16</v>
      </c>
      <c r="L139" s="7">
        <v>-105223.53</v>
      </c>
      <c r="M139" s="6">
        <v>-1981532.69</v>
      </c>
    </row>
    <row r="140" spans="1:13" x14ac:dyDescent="0.25">
      <c r="A140" s="8" t="s">
        <v>43</v>
      </c>
      <c r="B140" s="8" t="s">
        <v>93</v>
      </c>
      <c r="C140" s="8" t="s">
        <v>227</v>
      </c>
      <c r="D140" s="8" t="s">
        <v>925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43</v>
      </c>
      <c r="B141" s="8" t="s">
        <v>93</v>
      </c>
      <c r="C141" s="8" t="s">
        <v>228</v>
      </c>
      <c r="D141" s="8" t="s">
        <v>925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43</v>
      </c>
      <c r="B142" s="8" t="s">
        <v>93</v>
      </c>
      <c r="C142" s="8" t="s">
        <v>229</v>
      </c>
      <c r="D142" s="8" t="s">
        <v>926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43</v>
      </c>
      <c r="B143" s="8" t="s">
        <v>94</v>
      </c>
      <c r="C143" s="8" t="s">
        <v>230</v>
      </c>
      <c r="D143" s="8" t="s">
        <v>925</v>
      </c>
      <c r="E143" s="7">
        <v>18.831645999999999</v>
      </c>
      <c r="F143" s="7">
        <v>16078.3</v>
      </c>
      <c r="G143" s="6">
        <v>302780.86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43</v>
      </c>
      <c r="B144" s="8" t="s">
        <v>93</v>
      </c>
      <c r="C144" s="8" t="s">
        <v>231</v>
      </c>
      <c r="D144" s="8" t="s">
        <v>925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43</v>
      </c>
      <c r="B145" s="8" t="s">
        <v>93</v>
      </c>
      <c r="C145" s="8" t="s">
        <v>232</v>
      </c>
      <c r="D145" s="8" t="s">
        <v>925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43</v>
      </c>
      <c r="B146" s="8" t="s">
        <v>93</v>
      </c>
      <c r="C146" s="8" t="s">
        <v>233</v>
      </c>
      <c r="D146" s="8" t="s">
        <v>929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43</v>
      </c>
      <c r="B147" s="8" t="s">
        <v>93</v>
      </c>
      <c r="C147" s="8" t="s">
        <v>234</v>
      </c>
      <c r="D147" s="8" t="s">
        <v>925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43</v>
      </c>
      <c r="B148" s="8" t="s">
        <v>93</v>
      </c>
      <c r="C148" s="8" t="s">
        <v>235</v>
      </c>
      <c r="D148" s="8" t="s">
        <v>926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43</v>
      </c>
      <c r="B149" s="8" t="s">
        <v>94</v>
      </c>
      <c r="C149" s="8" t="s">
        <v>236</v>
      </c>
      <c r="D149" s="8" t="s">
        <v>925</v>
      </c>
      <c r="E149" s="7">
        <v>18.831648999999999</v>
      </c>
      <c r="F149" s="7">
        <v>3024825.43</v>
      </c>
      <c r="G149" s="6">
        <v>56962453.729999997</v>
      </c>
      <c r="H149" s="7">
        <v>380.5</v>
      </c>
      <c r="I149" s="6">
        <v>7165.44</v>
      </c>
      <c r="J149" s="7">
        <v>61149.14</v>
      </c>
      <c r="K149" s="6">
        <v>1151539.2</v>
      </c>
      <c r="L149" s="7">
        <v>-60768.639999999999</v>
      </c>
      <c r="M149" s="6">
        <v>-1144373.76</v>
      </c>
    </row>
    <row r="150" spans="1:13" x14ac:dyDescent="0.25">
      <c r="A150" s="8" t="s">
        <v>43</v>
      </c>
      <c r="B150" s="8" t="s">
        <v>94</v>
      </c>
      <c r="C150" s="8" t="s">
        <v>237</v>
      </c>
      <c r="D150" s="8" t="s">
        <v>926</v>
      </c>
      <c r="E150" s="7">
        <v>20.314264999999999</v>
      </c>
      <c r="F150" s="7">
        <v>156404.44</v>
      </c>
      <c r="G150" s="6">
        <v>3177241.31</v>
      </c>
      <c r="H150" s="7">
        <v>91.68</v>
      </c>
      <c r="I150" s="6">
        <v>1862.41</v>
      </c>
      <c r="J150" s="7">
        <v>0</v>
      </c>
      <c r="K150" s="6">
        <v>0</v>
      </c>
      <c r="L150" s="7">
        <v>91.68</v>
      </c>
      <c r="M150" s="6">
        <v>1862.41</v>
      </c>
    </row>
    <row r="151" spans="1:13" x14ac:dyDescent="0.25">
      <c r="A151" s="8" t="s">
        <v>43</v>
      </c>
      <c r="B151" s="8" t="s">
        <v>94</v>
      </c>
      <c r="C151" s="8" t="s">
        <v>238</v>
      </c>
      <c r="D151" s="8" t="s">
        <v>926</v>
      </c>
      <c r="E151" s="7">
        <v>20.314268999999999</v>
      </c>
      <c r="F151" s="7">
        <v>7403.81</v>
      </c>
      <c r="G151" s="6">
        <v>150402.99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43</v>
      </c>
      <c r="B152" s="8" t="s">
        <v>94</v>
      </c>
      <c r="C152" s="8" t="s">
        <v>239</v>
      </c>
      <c r="D152" s="8" t="s">
        <v>926</v>
      </c>
      <c r="E152" s="7">
        <v>20.314266</v>
      </c>
      <c r="F152" s="7">
        <v>22392.34</v>
      </c>
      <c r="G152" s="6">
        <v>454883.96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43</v>
      </c>
      <c r="B153" s="8" t="s">
        <v>94</v>
      </c>
      <c r="C153" s="8" t="s">
        <v>240</v>
      </c>
      <c r="D153" s="8" t="s">
        <v>927</v>
      </c>
      <c r="E153" s="7">
        <v>23.745577000000001</v>
      </c>
      <c r="F153" s="7">
        <v>23576.880000000001</v>
      </c>
      <c r="G153" s="6">
        <v>559846.64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43</v>
      </c>
      <c r="B154" s="8" t="s">
        <v>94</v>
      </c>
      <c r="C154" s="8" t="s">
        <v>241</v>
      </c>
      <c r="D154" s="8" t="s">
        <v>925</v>
      </c>
      <c r="E154" s="7">
        <v>18.83165</v>
      </c>
      <c r="F154" s="7">
        <v>278005.65999999997</v>
      </c>
      <c r="G154" s="6">
        <v>5235305.38</v>
      </c>
      <c r="H154" s="7">
        <v>146.32</v>
      </c>
      <c r="I154" s="6">
        <v>2755.45</v>
      </c>
      <c r="J154" s="7">
        <v>0</v>
      </c>
      <c r="K154" s="6">
        <v>0</v>
      </c>
      <c r="L154" s="7">
        <v>146.32</v>
      </c>
      <c r="M154" s="6">
        <v>2755.45</v>
      </c>
    </row>
    <row r="155" spans="1:13" x14ac:dyDescent="0.25">
      <c r="A155" s="8" t="s">
        <v>43</v>
      </c>
      <c r="B155" s="8" t="s">
        <v>93</v>
      </c>
      <c r="C155" s="8" t="s">
        <v>242</v>
      </c>
      <c r="D155" s="8" t="s">
        <v>925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43</v>
      </c>
      <c r="B156" s="8" t="s">
        <v>94</v>
      </c>
      <c r="C156" s="8" t="s">
        <v>243</v>
      </c>
      <c r="D156" s="8" t="s">
        <v>925</v>
      </c>
      <c r="E156" s="7">
        <v>18.831648000000001</v>
      </c>
      <c r="F156" s="7">
        <v>8190</v>
      </c>
      <c r="G156" s="6">
        <v>154231.20000000001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43</v>
      </c>
      <c r="B157" s="8" t="s">
        <v>93</v>
      </c>
      <c r="C157" s="8" t="s">
        <v>244</v>
      </c>
      <c r="D157" s="8" t="s">
        <v>925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43</v>
      </c>
      <c r="B158" s="8" t="s">
        <v>94</v>
      </c>
      <c r="C158" s="8" t="s">
        <v>245</v>
      </c>
      <c r="D158" s="8" t="s">
        <v>925</v>
      </c>
      <c r="E158" s="7">
        <v>18.83165</v>
      </c>
      <c r="F158" s="7">
        <v>3562790.41</v>
      </c>
      <c r="G158" s="6">
        <v>67093222.100000001</v>
      </c>
      <c r="H158" s="7">
        <v>9941.65</v>
      </c>
      <c r="I158" s="6">
        <v>187217.67</v>
      </c>
      <c r="J158" s="7">
        <v>26769.360000000001</v>
      </c>
      <c r="K158" s="6">
        <v>504111.22</v>
      </c>
      <c r="L158" s="7">
        <v>-16827.71</v>
      </c>
      <c r="M158" s="6">
        <v>-316893.55</v>
      </c>
    </row>
    <row r="159" spans="1:13" x14ac:dyDescent="0.25">
      <c r="A159" s="8" t="s">
        <v>43</v>
      </c>
      <c r="B159" s="8" t="s">
        <v>94</v>
      </c>
      <c r="C159" s="8" t="s">
        <v>246</v>
      </c>
      <c r="D159" s="8" t="s">
        <v>932</v>
      </c>
      <c r="E159" s="7">
        <v>20.888779</v>
      </c>
      <c r="F159" s="7">
        <v>32215.82</v>
      </c>
      <c r="G159" s="6">
        <v>672949.16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43</v>
      </c>
      <c r="B160" s="8" t="s">
        <v>94</v>
      </c>
      <c r="C160" s="8" t="s">
        <v>247</v>
      </c>
      <c r="D160" s="8" t="s">
        <v>925</v>
      </c>
      <c r="E160" s="7">
        <v>18.831648999999999</v>
      </c>
      <c r="F160" s="7">
        <v>337163.99</v>
      </c>
      <c r="G160" s="6">
        <v>6349354.25</v>
      </c>
      <c r="H160" s="7">
        <v>114.11</v>
      </c>
      <c r="I160" s="6">
        <v>2148.88</v>
      </c>
      <c r="J160" s="7">
        <v>0</v>
      </c>
      <c r="K160" s="6">
        <v>0</v>
      </c>
      <c r="L160" s="7">
        <v>114.11</v>
      </c>
      <c r="M160" s="6">
        <v>2148.88</v>
      </c>
    </row>
    <row r="161" spans="1:13" x14ac:dyDescent="0.25">
      <c r="A161" s="8" t="s">
        <v>43</v>
      </c>
      <c r="B161" s="8" t="s">
        <v>94</v>
      </c>
      <c r="C161" s="8" t="s">
        <v>248</v>
      </c>
      <c r="D161" s="8" t="s">
        <v>926</v>
      </c>
      <c r="E161" s="7">
        <v>20.314264000000001</v>
      </c>
      <c r="F161" s="7">
        <v>36763.949999999997</v>
      </c>
      <c r="G161" s="6">
        <v>746832.59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43</v>
      </c>
      <c r="B162" s="8" t="s">
        <v>93</v>
      </c>
      <c r="C162" s="8" t="s">
        <v>249</v>
      </c>
      <c r="D162" s="8" t="s">
        <v>927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43</v>
      </c>
      <c r="B163" s="8" t="s">
        <v>93</v>
      </c>
      <c r="C163" s="8" t="s">
        <v>250</v>
      </c>
      <c r="D163" s="8" t="s">
        <v>925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43</v>
      </c>
      <c r="B164" s="8" t="s">
        <v>93</v>
      </c>
      <c r="C164" s="8" t="s">
        <v>251</v>
      </c>
      <c r="D164" s="8" t="s">
        <v>925</v>
      </c>
      <c r="E164" s="7">
        <v>18.83165</v>
      </c>
      <c r="F164" s="7">
        <v>608036.09</v>
      </c>
      <c r="G164" s="6">
        <v>11450322.9</v>
      </c>
      <c r="H164" s="7">
        <v>89.72</v>
      </c>
      <c r="I164" s="6">
        <v>1689.58</v>
      </c>
      <c r="J164" s="7">
        <v>30834.31</v>
      </c>
      <c r="K164" s="6">
        <v>580660.93000000005</v>
      </c>
      <c r="L164" s="7">
        <v>-30744.59</v>
      </c>
      <c r="M164" s="6">
        <v>-578971.36</v>
      </c>
    </row>
    <row r="165" spans="1:13" x14ac:dyDescent="0.25">
      <c r="A165" s="8" t="s">
        <v>43</v>
      </c>
      <c r="B165" s="8" t="s">
        <v>93</v>
      </c>
      <c r="C165" s="8" t="s">
        <v>252</v>
      </c>
      <c r="D165" s="8" t="s">
        <v>926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43</v>
      </c>
      <c r="B166" s="8" t="s">
        <v>94</v>
      </c>
      <c r="C166" s="8" t="s">
        <v>253</v>
      </c>
      <c r="D166" s="8" t="s">
        <v>927</v>
      </c>
      <c r="E166" s="7">
        <v>23.745578999999999</v>
      </c>
      <c r="F166" s="7">
        <v>39340.99</v>
      </c>
      <c r="G166" s="6">
        <v>934174.59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43</v>
      </c>
      <c r="B167" s="8" t="s">
        <v>93</v>
      </c>
      <c r="C167" s="8" t="s">
        <v>254</v>
      </c>
      <c r="D167" s="8" t="s">
        <v>925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43</v>
      </c>
      <c r="B168" s="8" t="s">
        <v>93</v>
      </c>
      <c r="C168" s="8" t="s">
        <v>255</v>
      </c>
      <c r="D168" s="8" t="s">
        <v>927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43</v>
      </c>
      <c r="B169" s="8" t="s">
        <v>93</v>
      </c>
      <c r="C169" s="8" t="s">
        <v>256</v>
      </c>
      <c r="D169" s="8" t="s">
        <v>925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43</v>
      </c>
      <c r="B170" s="8" t="s">
        <v>93</v>
      </c>
      <c r="C170" s="8" t="s">
        <v>257</v>
      </c>
      <c r="D170" s="8" t="s">
        <v>926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43</v>
      </c>
      <c r="B171" s="8" t="s">
        <v>94</v>
      </c>
      <c r="C171" s="8" t="s">
        <v>258</v>
      </c>
      <c r="D171" s="8" t="s">
        <v>925</v>
      </c>
      <c r="E171" s="7">
        <v>18.83165</v>
      </c>
      <c r="F171" s="7">
        <v>81130.09</v>
      </c>
      <c r="G171" s="6">
        <v>1527813.52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43</v>
      </c>
      <c r="B172" s="8" t="s">
        <v>93</v>
      </c>
      <c r="C172" s="8" t="s">
        <v>259</v>
      </c>
      <c r="D172" s="8" t="s">
        <v>925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43</v>
      </c>
      <c r="B173" s="8" t="s">
        <v>93</v>
      </c>
      <c r="C173" s="8" t="s">
        <v>260</v>
      </c>
      <c r="D173" s="8" t="s">
        <v>926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43</v>
      </c>
      <c r="B174" s="8" t="s">
        <v>93</v>
      </c>
      <c r="C174" s="8" t="s">
        <v>261</v>
      </c>
      <c r="D174" s="8" t="s">
        <v>926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43</v>
      </c>
      <c r="B175" s="8" t="s">
        <v>94</v>
      </c>
      <c r="C175" s="8" t="s">
        <v>262</v>
      </c>
      <c r="D175" s="8" t="s">
        <v>926</v>
      </c>
      <c r="E175" s="7">
        <v>20.314264999999999</v>
      </c>
      <c r="F175" s="7">
        <v>118911.67999999999</v>
      </c>
      <c r="G175" s="6">
        <v>2415603.48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43</v>
      </c>
      <c r="B176" s="8" t="s">
        <v>94</v>
      </c>
      <c r="C176" s="8" t="s">
        <v>263</v>
      </c>
      <c r="D176" s="8" t="s">
        <v>925</v>
      </c>
      <c r="E176" s="7">
        <v>18.83165</v>
      </c>
      <c r="F176" s="7">
        <v>463555.21</v>
      </c>
      <c r="G176" s="6">
        <v>8729509.5099999998</v>
      </c>
      <c r="H176" s="7">
        <v>182.61</v>
      </c>
      <c r="I176" s="6">
        <v>3438.85</v>
      </c>
      <c r="J176" s="7">
        <v>39571.71</v>
      </c>
      <c r="K176" s="6">
        <v>745200.59</v>
      </c>
      <c r="L176" s="7">
        <v>-39389.1</v>
      </c>
      <c r="M176" s="6">
        <v>-741761.75</v>
      </c>
    </row>
    <row r="177" spans="1:13" x14ac:dyDescent="0.25">
      <c r="A177" s="8" t="s">
        <v>43</v>
      </c>
      <c r="B177" s="8" t="s">
        <v>94</v>
      </c>
      <c r="C177" s="8" t="s">
        <v>264</v>
      </c>
      <c r="D177" s="8" t="s">
        <v>927</v>
      </c>
      <c r="E177" s="7">
        <v>23.745609000000002</v>
      </c>
      <c r="F177" s="7">
        <v>3696.64</v>
      </c>
      <c r="G177" s="6">
        <v>87778.97</v>
      </c>
      <c r="H177" s="7">
        <v>4.46</v>
      </c>
      <c r="I177" s="6">
        <v>105.91</v>
      </c>
      <c r="J177" s="7">
        <v>0</v>
      </c>
      <c r="K177" s="6">
        <v>0</v>
      </c>
      <c r="L177" s="7">
        <v>4.46</v>
      </c>
      <c r="M177" s="6">
        <v>105.91</v>
      </c>
    </row>
    <row r="178" spans="1:13" x14ac:dyDescent="0.25">
      <c r="A178" s="8" t="s">
        <v>43</v>
      </c>
      <c r="B178" s="8" t="s">
        <v>94</v>
      </c>
      <c r="C178" s="8" t="s">
        <v>265</v>
      </c>
      <c r="D178" s="8" t="s">
        <v>925</v>
      </c>
      <c r="E178" s="7">
        <v>0</v>
      </c>
      <c r="F178" s="7">
        <v>0</v>
      </c>
      <c r="G178" s="6">
        <v>0</v>
      </c>
      <c r="H178" s="7">
        <v>63.31</v>
      </c>
      <c r="I178" s="6">
        <v>1192.23</v>
      </c>
      <c r="J178" s="7">
        <v>27550.6</v>
      </c>
      <c r="K178" s="6">
        <v>518823.26</v>
      </c>
      <c r="L178" s="7">
        <v>-27487.29</v>
      </c>
      <c r="M178" s="6">
        <v>-517631.02</v>
      </c>
    </row>
    <row r="179" spans="1:13" x14ac:dyDescent="0.25">
      <c r="A179" s="8" t="s">
        <v>43</v>
      </c>
      <c r="B179" s="8" t="s">
        <v>94</v>
      </c>
      <c r="C179" s="8" t="s">
        <v>266</v>
      </c>
      <c r="D179" s="8" t="s">
        <v>925</v>
      </c>
      <c r="E179" s="7">
        <v>18.831648999999999</v>
      </c>
      <c r="F179" s="7">
        <v>990366.95</v>
      </c>
      <c r="G179" s="6">
        <v>18650243.739999998</v>
      </c>
      <c r="H179" s="7">
        <v>6103.48</v>
      </c>
      <c r="I179" s="6">
        <v>114938.6</v>
      </c>
      <c r="J179" s="7">
        <v>20105.93</v>
      </c>
      <c r="K179" s="6">
        <v>378627.84000000003</v>
      </c>
      <c r="L179" s="7">
        <v>-14002.45</v>
      </c>
      <c r="M179" s="6">
        <v>-263689.24</v>
      </c>
    </row>
    <row r="180" spans="1:13" x14ac:dyDescent="0.25">
      <c r="A180" s="8" t="s">
        <v>43</v>
      </c>
      <c r="B180" s="8" t="s">
        <v>94</v>
      </c>
      <c r="C180" s="8" t="s">
        <v>267</v>
      </c>
      <c r="D180" s="8" t="s">
        <v>929</v>
      </c>
      <c r="E180" s="7">
        <v>13.991033</v>
      </c>
      <c r="F180" s="7">
        <v>159343.84</v>
      </c>
      <c r="G180" s="6">
        <v>2229384.9900000002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43</v>
      </c>
      <c r="B181" s="8" t="s">
        <v>94</v>
      </c>
      <c r="C181" s="8" t="s">
        <v>268</v>
      </c>
      <c r="D181" s="8" t="s">
        <v>925</v>
      </c>
      <c r="E181" s="7">
        <v>18.83165</v>
      </c>
      <c r="F181" s="7">
        <v>1132691.3600000001</v>
      </c>
      <c r="G181" s="6">
        <v>21330447.309999999</v>
      </c>
      <c r="H181" s="7">
        <v>185.47</v>
      </c>
      <c r="I181" s="6">
        <v>3492.71</v>
      </c>
      <c r="J181" s="7">
        <v>24551.64</v>
      </c>
      <c r="K181" s="6">
        <v>462347.89</v>
      </c>
      <c r="L181" s="7">
        <v>-24366.17</v>
      </c>
      <c r="M181" s="6">
        <v>-458855.19</v>
      </c>
    </row>
    <row r="182" spans="1:13" x14ac:dyDescent="0.25">
      <c r="A182" s="8" t="s">
        <v>43</v>
      </c>
      <c r="B182" s="8" t="s">
        <v>93</v>
      </c>
      <c r="C182" s="8" t="s">
        <v>269</v>
      </c>
      <c r="D182" s="8" t="s">
        <v>925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43</v>
      </c>
      <c r="B183" s="8" t="s">
        <v>93</v>
      </c>
      <c r="C183" s="8" t="s">
        <v>270</v>
      </c>
      <c r="D183" s="8" t="s">
        <v>926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43</v>
      </c>
      <c r="B184" s="8" t="s">
        <v>93</v>
      </c>
      <c r="C184" s="8" t="s">
        <v>271</v>
      </c>
      <c r="D184" s="8" t="s">
        <v>925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43</v>
      </c>
      <c r="B185" s="8" t="s">
        <v>94</v>
      </c>
      <c r="C185" s="8" t="s">
        <v>272</v>
      </c>
      <c r="D185" s="8" t="s">
        <v>925</v>
      </c>
      <c r="E185" s="7">
        <v>18.83165</v>
      </c>
      <c r="F185" s="7">
        <v>2115449.19</v>
      </c>
      <c r="G185" s="6">
        <v>39837398.740000002</v>
      </c>
      <c r="H185" s="7">
        <v>0</v>
      </c>
      <c r="I185" s="6">
        <v>0</v>
      </c>
      <c r="J185" s="7">
        <v>16104.32</v>
      </c>
      <c r="K185" s="6">
        <v>303270.92</v>
      </c>
      <c r="L185" s="7">
        <v>-16104.32</v>
      </c>
      <c r="M185" s="6">
        <v>-303270.92</v>
      </c>
    </row>
    <row r="186" spans="1:13" x14ac:dyDescent="0.25">
      <c r="A186" s="8" t="s">
        <v>43</v>
      </c>
      <c r="B186" s="8" t="s">
        <v>93</v>
      </c>
      <c r="C186" s="8" t="s">
        <v>273</v>
      </c>
      <c r="D186" s="8" t="s">
        <v>925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43</v>
      </c>
      <c r="B187" s="8" t="s">
        <v>94</v>
      </c>
      <c r="C187" s="8" t="s">
        <v>274</v>
      </c>
      <c r="D187" s="8" t="s">
        <v>926</v>
      </c>
      <c r="E187" s="7">
        <v>20.314264999999999</v>
      </c>
      <c r="F187" s="7">
        <v>953030.82</v>
      </c>
      <c r="G187" s="6">
        <v>19360121.5</v>
      </c>
      <c r="H187" s="7">
        <v>18540.86</v>
      </c>
      <c r="I187" s="6">
        <v>376643.96</v>
      </c>
      <c r="J187" s="7">
        <v>0</v>
      </c>
      <c r="K187" s="6">
        <v>0</v>
      </c>
      <c r="L187" s="7">
        <v>18540.86</v>
      </c>
      <c r="M187" s="6">
        <v>376643.96</v>
      </c>
    </row>
    <row r="188" spans="1:13" x14ac:dyDescent="0.25">
      <c r="A188" s="8" t="s">
        <v>43</v>
      </c>
      <c r="B188" s="8" t="s">
        <v>94</v>
      </c>
      <c r="C188" s="8" t="s">
        <v>275</v>
      </c>
      <c r="D188" s="8" t="s">
        <v>926</v>
      </c>
      <c r="E188" s="7">
        <v>20.314264999999999</v>
      </c>
      <c r="F188" s="7">
        <v>245544.37</v>
      </c>
      <c r="G188" s="6">
        <v>4988053.59</v>
      </c>
      <c r="H188" s="7">
        <v>3.68</v>
      </c>
      <c r="I188" s="6">
        <v>74.760000000000005</v>
      </c>
      <c r="J188" s="7">
        <v>17378.939999999999</v>
      </c>
      <c r="K188" s="6">
        <v>353040.41</v>
      </c>
      <c r="L188" s="7">
        <v>-17375.259999999998</v>
      </c>
      <c r="M188" s="6">
        <v>-352965.65</v>
      </c>
    </row>
    <row r="189" spans="1:13" x14ac:dyDescent="0.25">
      <c r="A189" s="8" t="s">
        <v>43</v>
      </c>
      <c r="B189" s="8" t="s">
        <v>93</v>
      </c>
      <c r="C189" s="8" t="s">
        <v>276</v>
      </c>
      <c r="D189" s="8" t="s">
        <v>925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43</v>
      </c>
      <c r="B190" s="8" t="s">
        <v>93</v>
      </c>
      <c r="C190" s="8" t="s">
        <v>277</v>
      </c>
      <c r="D190" s="8" t="s">
        <v>926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43</v>
      </c>
      <c r="B191" s="8" t="s">
        <v>93</v>
      </c>
      <c r="C191" s="8" t="s">
        <v>278</v>
      </c>
      <c r="D191" s="8" t="s">
        <v>925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43</v>
      </c>
      <c r="B192" s="8" t="s">
        <v>93</v>
      </c>
      <c r="C192" s="8" t="s">
        <v>279</v>
      </c>
      <c r="D192" s="8" t="s">
        <v>925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43</v>
      </c>
      <c r="B193" s="8" t="s">
        <v>93</v>
      </c>
      <c r="C193" s="8" t="s">
        <v>280</v>
      </c>
      <c r="D193" s="8" t="s">
        <v>926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43</v>
      </c>
      <c r="B194" s="8" t="s">
        <v>93</v>
      </c>
      <c r="C194" s="8" t="s">
        <v>281</v>
      </c>
      <c r="D194" s="8" t="s">
        <v>925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43</v>
      </c>
      <c r="B195" s="8" t="s">
        <v>93</v>
      </c>
      <c r="C195" s="8" t="s">
        <v>282</v>
      </c>
      <c r="D195" s="8" t="s">
        <v>925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43</v>
      </c>
      <c r="B196" s="8" t="s">
        <v>93</v>
      </c>
      <c r="C196" s="8" t="s">
        <v>283</v>
      </c>
      <c r="D196" s="8" t="s">
        <v>926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43</v>
      </c>
      <c r="B197" s="8" t="s">
        <v>94</v>
      </c>
      <c r="C197" s="8" t="s">
        <v>284</v>
      </c>
      <c r="D197" s="8" t="s">
        <v>926</v>
      </c>
      <c r="E197" s="7">
        <v>20.314264999999999</v>
      </c>
      <c r="F197" s="7">
        <v>483854.86</v>
      </c>
      <c r="G197" s="6">
        <v>9829156.3100000005</v>
      </c>
      <c r="H197" s="7">
        <v>18711.310000000001</v>
      </c>
      <c r="I197" s="6">
        <v>380106.53</v>
      </c>
      <c r="J197" s="7">
        <v>56045.06</v>
      </c>
      <c r="K197" s="6">
        <v>1138514.26</v>
      </c>
      <c r="L197" s="7">
        <v>-37333.75</v>
      </c>
      <c r="M197" s="6">
        <v>-758407.73</v>
      </c>
    </row>
    <row r="198" spans="1:13" x14ac:dyDescent="0.25">
      <c r="A198" s="8" t="s">
        <v>43</v>
      </c>
      <c r="B198" s="8" t="s">
        <v>94</v>
      </c>
      <c r="C198" s="8" t="s">
        <v>285</v>
      </c>
      <c r="D198" s="8" t="s">
        <v>926</v>
      </c>
      <c r="E198" s="7">
        <v>20.314266</v>
      </c>
      <c r="F198" s="7">
        <v>644422.78</v>
      </c>
      <c r="G198" s="6">
        <v>13090975.789999999</v>
      </c>
      <c r="H198" s="7">
        <v>23072.86</v>
      </c>
      <c r="I198" s="6">
        <v>468708.22</v>
      </c>
      <c r="J198" s="7">
        <v>0</v>
      </c>
      <c r="K198" s="6">
        <v>0</v>
      </c>
      <c r="L198" s="7">
        <v>23072.86</v>
      </c>
      <c r="M198" s="6">
        <v>468708.22</v>
      </c>
    </row>
    <row r="199" spans="1:13" x14ac:dyDescent="0.25">
      <c r="A199" s="8" t="s">
        <v>43</v>
      </c>
      <c r="B199" s="8" t="s">
        <v>94</v>
      </c>
      <c r="C199" s="8" t="s">
        <v>286</v>
      </c>
      <c r="D199" s="8" t="s">
        <v>925</v>
      </c>
      <c r="E199" s="7">
        <v>18.83165</v>
      </c>
      <c r="F199" s="7">
        <v>4617716.54</v>
      </c>
      <c r="G199" s="6">
        <v>86959221.760000005</v>
      </c>
      <c r="H199" s="7">
        <v>628.79</v>
      </c>
      <c r="I199" s="6">
        <v>11841.15</v>
      </c>
      <c r="J199" s="7">
        <v>290171.90000000002</v>
      </c>
      <c r="K199" s="6">
        <v>5464415.6600000001</v>
      </c>
      <c r="L199" s="7">
        <v>-289543.11</v>
      </c>
      <c r="M199" s="6">
        <v>-5452574.5099999998</v>
      </c>
    </row>
    <row r="200" spans="1:13" x14ac:dyDescent="0.25">
      <c r="A200" s="8" t="s">
        <v>43</v>
      </c>
      <c r="B200" s="8" t="s">
        <v>93</v>
      </c>
      <c r="C200" s="8" t="s">
        <v>287</v>
      </c>
      <c r="D200" s="8" t="s">
        <v>925</v>
      </c>
      <c r="E200" s="7">
        <v>18.83165</v>
      </c>
      <c r="F200" s="7">
        <v>6513908.0199999996</v>
      </c>
      <c r="G200" s="6">
        <v>122667636.05</v>
      </c>
      <c r="H200" s="7">
        <v>2589.7600000000002</v>
      </c>
      <c r="I200" s="6">
        <v>48769.45</v>
      </c>
      <c r="J200" s="7">
        <v>114330.84</v>
      </c>
      <c r="K200" s="6">
        <v>2153038.36</v>
      </c>
      <c r="L200" s="7">
        <v>-111741.08</v>
      </c>
      <c r="M200" s="6">
        <v>-2104268.91</v>
      </c>
    </row>
    <row r="201" spans="1:13" x14ac:dyDescent="0.25">
      <c r="A201" s="8" t="s">
        <v>43</v>
      </c>
      <c r="B201" s="8" t="s">
        <v>93</v>
      </c>
      <c r="C201" s="8" t="s">
        <v>288</v>
      </c>
      <c r="D201" s="8" t="s">
        <v>925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43</v>
      </c>
      <c r="B202" s="8" t="s">
        <v>93</v>
      </c>
      <c r="C202" s="8" t="s">
        <v>289</v>
      </c>
      <c r="D202" s="8" t="s">
        <v>926</v>
      </c>
      <c r="E202" s="7">
        <v>20.314264999999999</v>
      </c>
      <c r="F202" s="7">
        <v>1075901.71</v>
      </c>
      <c r="G202" s="6">
        <v>21856153.510000002</v>
      </c>
      <c r="H202" s="7">
        <v>380.21</v>
      </c>
      <c r="I202" s="6">
        <v>7723.69</v>
      </c>
      <c r="J202" s="7">
        <v>116408.68</v>
      </c>
      <c r="K202" s="6">
        <v>2364756.89</v>
      </c>
      <c r="L202" s="7">
        <v>-116028.47</v>
      </c>
      <c r="M202" s="6">
        <v>-2357033.2000000002</v>
      </c>
    </row>
    <row r="203" spans="1:13" x14ac:dyDescent="0.25">
      <c r="A203" s="8" t="s">
        <v>43</v>
      </c>
      <c r="B203" s="8" t="s">
        <v>93</v>
      </c>
      <c r="C203" s="8" t="s">
        <v>290</v>
      </c>
      <c r="D203" s="8" t="s">
        <v>925</v>
      </c>
      <c r="E203" s="7">
        <v>18.831648999999999</v>
      </c>
      <c r="F203" s="7">
        <v>8595170.9399999995</v>
      </c>
      <c r="G203" s="6">
        <v>161861250.78999999</v>
      </c>
      <c r="H203" s="7">
        <v>4076.87</v>
      </c>
      <c r="I203" s="6">
        <v>76774.19</v>
      </c>
      <c r="J203" s="7">
        <v>263063.71000000002</v>
      </c>
      <c r="K203" s="6">
        <v>4953923.71</v>
      </c>
      <c r="L203" s="7">
        <v>-258986.84</v>
      </c>
      <c r="M203" s="6">
        <v>-4877149.53</v>
      </c>
    </row>
    <row r="204" spans="1:13" x14ac:dyDescent="0.25">
      <c r="A204" s="8" t="s">
        <v>43</v>
      </c>
      <c r="B204" s="8" t="s">
        <v>94</v>
      </c>
      <c r="C204" s="8" t="s">
        <v>291</v>
      </c>
      <c r="D204" s="8" t="s">
        <v>925</v>
      </c>
      <c r="E204" s="7">
        <v>18.83165</v>
      </c>
      <c r="F204" s="7">
        <v>2747992.58</v>
      </c>
      <c r="G204" s="6">
        <v>51749234.479999997</v>
      </c>
      <c r="H204" s="7">
        <v>21935.13</v>
      </c>
      <c r="I204" s="6">
        <v>413074.69</v>
      </c>
      <c r="J204" s="7">
        <v>22011.599999999999</v>
      </c>
      <c r="K204" s="6">
        <v>414514.75</v>
      </c>
      <c r="L204" s="7">
        <v>-76.47</v>
      </c>
      <c r="M204" s="6">
        <v>-1440.06</v>
      </c>
    </row>
    <row r="205" spans="1:13" x14ac:dyDescent="0.25">
      <c r="A205" s="8" t="s">
        <v>43</v>
      </c>
      <c r="B205" s="8" t="s">
        <v>93</v>
      </c>
      <c r="C205" s="8" t="s">
        <v>292</v>
      </c>
      <c r="D205" s="8" t="s">
        <v>925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43</v>
      </c>
      <c r="B206" s="8" t="s">
        <v>94</v>
      </c>
      <c r="C206" s="8" t="s">
        <v>293</v>
      </c>
      <c r="D206" s="8" t="s">
        <v>926</v>
      </c>
      <c r="E206" s="7">
        <v>20.314264999999999</v>
      </c>
      <c r="F206" s="7">
        <v>228293.48</v>
      </c>
      <c r="G206" s="6">
        <v>4637614.4400000004</v>
      </c>
      <c r="H206" s="7">
        <v>219.44</v>
      </c>
      <c r="I206" s="6">
        <v>4457.76</v>
      </c>
      <c r="J206" s="7">
        <v>0</v>
      </c>
      <c r="K206" s="6">
        <v>0</v>
      </c>
      <c r="L206" s="7">
        <v>219.44</v>
      </c>
      <c r="M206" s="6">
        <v>4457.76</v>
      </c>
    </row>
    <row r="207" spans="1:13" x14ac:dyDescent="0.25">
      <c r="A207" s="8" t="s">
        <v>43</v>
      </c>
      <c r="B207" s="8" t="s">
        <v>94</v>
      </c>
      <c r="C207" s="8" t="s">
        <v>294</v>
      </c>
      <c r="D207" s="8" t="s">
        <v>925</v>
      </c>
      <c r="E207" s="7">
        <v>18.831648999999999</v>
      </c>
      <c r="F207" s="7">
        <v>4171351.42</v>
      </c>
      <c r="G207" s="6">
        <v>78553429.890000001</v>
      </c>
      <c r="H207" s="7">
        <v>68279.02</v>
      </c>
      <c r="I207" s="6">
        <v>1285806.6100000001</v>
      </c>
      <c r="J207" s="7">
        <v>100256.78</v>
      </c>
      <c r="K207" s="6">
        <v>1888000.59</v>
      </c>
      <c r="L207" s="7">
        <v>-31977.759999999998</v>
      </c>
      <c r="M207" s="6">
        <v>-602193.98</v>
      </c>
    </row>
    <row r="208" spans="1:13" x14ac:dyDescent="0.25">
      <c r="A208" s="8" t="s">
        <v>43</v>
      </c>
      <c r="B208" s="8" t="s">
        <v>93</v>
      </c>
      <c r="C208" s="8" t="s">
        <v>295</v>
      </c>
      <c r="D208" s="8" t="s">
        <v>925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43</v>
      </c>
      <c r="B209" s="8" t="s">
        <v>94</v>
      </c>
      <c r="C209" s="8" t="s">
        <v>296</v>
      </c>
      <c r="D209" s="8" t="s">
        <v>925</v>
      </c>
      <c r="E209" s="7">
        <v>18.831612</v>
      </c>
      <c r="F209" s="7">
        <v>722.38</v>
      </c>
      <c r="G209" s="6">
        <v>13603.58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43</v>
      </c>
      <c r="B210" s="8" t="s">
        <v>94</v>
      </c>
      <c r="C210" s="8" t="s">
        <v>297</v>
      </c>
      <c r="D210" s="8" t="s">
        <v>925</v>
      </c>
      <c r="E210" s="7">
        <v>18.83165</v>
      </c>
      <c r="F210" s="7">
        <v>242973.23</v>
      </c>
      <c r="G210" s="6">
        <v>4575586.8499999996</v>
      </c>
      <c r="H210" s="7">
        <v>54.55</v>
      </c>
      <c r="I210" s="6">
        <v>1027.27</v>
      </c>
      <c r="J210" s="7">
        <v>0</v>
      </c>
      <c r="K210" s="6">
        <v>0</v>
      </c>
      <c r="L210" s="7">
        <v>54.55</v>
      </c>
      <c r="M210" s="6">
        <v>1027.27</v>
      </c>
    </row>
    <row r="211" spans="1:13" x14ac:dyDescent="0.25">
      <c r="A211" s="8" t="s">
        <v>43</v>
      </c>
      <c r="B211" s="8" t="s">
        <v>94</v>
      </c>
      <c r="C211" s="8" t="s">
        <v>298</v>
      </c>
      <c r="D211" s="8" t="s">
        <v>925</v>
      </c>
      <c r="E211" s="7">
        <v>18.831648999999999</v>
      </c>
      <c r="F211" s="7">
        <v>579350.25</v>
      </c>
      <c r="G211" s="6">
        <v>10910121.08</v>
      </c>
      <c r="H211" s="7">
        <v>28.9</v>
      </c>
      <c r="I211" s="6">
        <v>544.23</v>
      </c>
      <c r="J211" s="7">
        <v>152610.66</v>
      </c>
      <c r="K211" s="6">
        <v>2873910.54</v>
      </c>
      <c r="L211" s="7">
        <v>-152581.76000000001</v>
      </c>
      <c r="M211" s="6">
        <v>-2873366.3</v>
      </c>
    </row>
    <row r="212" spans="1:13" x14ac:dyDescent="0.25">
      <c r="A212" s="8" t="s">
        <v>43</v>
      </c>
      <c r="B212" s="8" t="s">
        <v>94</v>
      </c>
      <c r="C212" s="8" t="s">
        <v>299</v>
      </c>
      <c r="D212" s="8" t="s">
        <v>925</v>
      </c>
      <c r="E212" s="7">
        <v>18.831648999999999</v>
      </c>
      <c r="F212" s="7">
        <v>639251.43999999994</v>
      </c>
      <c r="G212" s="6">
        <v>12038159.34</v>
      </c>
      <c r="H212" s="7">
        <v>146.26</v>
      </c>
      <c r="I212" s="6">
        <v>2754.32</v>
      </c>
      <c r="J212" s="7">
        <v>0</v>
      </c>
      <c r="K212" s="6">
        <v>0</v>
      </c>
      <c r="L212" s="7">
        <v>146.26</v>
      </c>
      <c r="M212" s="6">
        <v>2754.32</v>
      </c>
    </row>
    <row r="213" spans="1:13" x14ac:dyDescent="0.25">
      <c r="A213" s="8" t="s">
        <v>43</v>
      </c>
      <c r="B213" s="8" t="s">
        <v>93</v>
      </c>
      <c r="C213" s="8" t="s">
        <v>300</v>
      </c>
      <c r="D213" s="8" t="s">
        <v>925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43</v>
      </c>
      <c r="B214" s="8" t="s">
        <v>94</v>
      </c>
      <c r="C214" s="8" t="s">
        <v>301</v>
      </c>
      <c r="D214" s="8" t="s">
        <v>925</v>
      </c>
      <c r="E214" s="7">
        <v>18.831651000000001</v>
      </c>
      <c r="F214" s="7">
        <v>26629.45</v>
      </c>
      <c r="G214" s="6">
        <v>501476.52</v>
      </c>
      <c r="H214" s="7">
        <v>58.46</v>
      </c>
      <c r="I214" s="6">
        <v>1100.9000000000001</v>
      </c>
      <c r="J214" s="7">
        <v>0</v>
      </c>
      <c r="K214" s="6">
        <v>0</v>
      </c>
      <c r="L214" s="7">
        <v>58.46</v>
      </c>
      <c r="M214" s="6">
        <v>1100.9000000000001</v>
      </c>
    </row>
    <row r="215" spans="1:13" x14ac:dyDescent="0.25">
      <c r="A215" s="8" t="s">
        <v>43</v>
      </c>
      <c r="B215" s="8" t="s">
        <v>94</v>
      </c>
      <c r="C215" s="8" t="s">
        <v>302</v>
      </c>
      <c r="D215" s="8" t="s">
        <v>926</v>
      </c>
      <c r="E215" s="7">
        <v>20.314264999999999</v>
      </c>
      <c r="F215" s="7">
        <v>159267.67000000001</v>
      </c>
      <c r="G215" s="6">
        <v>3235405.78</v>
      </c>
      <c r="H215" s="7">
        <v>18291.669999999998</v>
      </c>
      <c r="I215" s="6">
        <v>371581.85</v>
      </c>
      <c r="J215" s="7">
        <v>0</v>
      </c>
      <c r="K215" s="6">
        <v>0</v>
      </c>
      <c r="L215" s="7">
        <v>18291.669999999998</v>
      </c>
      <c r="M215" s="6">
        <v>371581.85</v>
      </c>
    </row>
    <row r="216" spans="1:13" x14ac:dyDescent="0.25">
      <c r="A216" s="8" t="s">
        <v>43</v>
      </c>
      <c r="B216" s="8" t="s">
        <v>93</v>
      </c>
      <c r="C216" s="8" t="s">
        <v>303</v>
      </c>
      <c r="D216" s="8" t="s">
        <v>925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43</v>
      </c>
      <c r="B217" s="8" t="s">
        <v>93</v>
      </c>
      <c r="C217" s="8" t="s">
        <v>304</v>
      </c>
      <c r="D217" s="8" t="s">
        <v>926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43</v>
      </c>
      <c r="B218" s="8" t="s">
        <v>93</v>
      </c>
      <c r="C218" s="8" t="s">
        <v>305</v>
      </c>
      <c r="D218" s="8" t="s">
        <v>925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43</v>
      </c>
      <c r="B219" s="8" t="s">
        <v>93</v>
      </c>
      <c r="C219" s="8" t="s">
        <v>306</v>
      </c>
      <c r="D219" s="8" t="s">
        <v>925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43</v>
      </c>
      <c r="B220" s="8" t="s">
        <v>94</v>
      </c>
      <c r="C220" s="8" t="s">
        <v>307</v>
      </c>
      <c r="D220" s="8" t="s">
        <v>925</v>
      </c>
      <c r="E220" s="7">
        <v>18.831648999999999</v>
      </c>
      <c r="F220" s="7">
        <v>66602.33</v>
      </c>
      <c r="G220" s="6">
        <v>1254231.73</v>
      </c>
      <c r="H220" s="7">
        <v>61.98</v>
      </c>
      <c r="I220" s="6">
        <v>1167.19</v>
      </c>
      <c r="J220" s="7">
        <v>0</v>
      </c>
      <c r="K220" s="6">
        <v>0</v>
      </c>
      <c r="L220" s="7">
        <v>61.98</v>
      </c>
      <c r="M220" s="6">
        <v>1167.19</v>
      </c>
    </row>
    <row r="221" spans="1:13" x14ac:dyDescent="0.25">
      <c r="A221" s="8" t="s">
        <v>43</v>
      </c>
      <c r="B221" s="8" t="s">
        <v>94</v>
      </c>
      <c r="C221" s="8" t="s">
        <v>308</v>
      </c>
      <c r="D221" s="8" t="s">
        <v>927</v>
      </c>
      <c r="E221" s="7">
        <v>23.745567999999999</v>
      </c>
      <c r="F221" s="7">
        <v>2953.6</v>
      </c>
      <c r="G221" s="6">
        <v>70134.91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43</v>
      </c>
      <c r="B222" s="8" t="s">
        <v>94</v>
      </c>
      <c r="C222" s="8" t="s">
        <v>309</v>
      </c>
      <c r="D222" s="8" t="s">
        <v>925</v>
      </c>
      <c r="E222" s="7">
        <v>18.831647</v>
      </c>
      <c r="F222" s="7">
        <v>20179.73</v>
      </c>
      <c r="G222" s="6">
        <v>380017.57</v>
      </c>
      <c r="H222" s="7">
        <v>8.48</v>
      </c>
      <c r="I222" s="6">
        <v>159.69</v>
      </c>
      <c r="J222" s="7">
        <v>0</v>
      </c>
      <c r="K222" s="6">
        <v>0</v>
      </c>
      <c r="L222" s="7">
        <v>8.48</v>
      </c>
      <c r="M222" s="6">
        <v>159.69</v>
      </c>
    </row>
    <row r="223" spans="1:13" x14ac:dyDescent="0.25">
      <c r="A223" s="8" t="s">
        <v>43</v>
      </c>
      <c r="B223" s="8" t="s">
        <v>93</v>
      </c>
      <c r="C223" s="8" t="s">
        <v>310</v>
      </c>
      <c r="D223" s="8" t="s">
        <v>925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43</v>
      </c>
      <c r="B224" s="8" t="s">
        <v>93</v>
      </c>
      <c r="C224" s="8" t="s">
        <v>311</v>
      </c>
      <c r="D224" s="8" t="s">
        <v>925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43</v>
      </c>
      <c r="B225" s="8" t="s">
        <v>93</v>
      </c>
      <c r="C225" s="8" t="s">
        <v>312</v>
      </c>
      <c r="D225" s="8" t="s">
        <v>925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43</v>
      </c>
      <c r="B226" s="8" t="s">
        <v>94</v>
      </c>
      <c r="C226" s="8" t="s">
        <v>313</v>
      </c>
      <c r="D226" s="8" t="s">
        <v>925</v>
      </c>
      <c r="E226" s="7">
        <v>18.831648999999999</v>
      </c>
      <c r="F226" s="7">
        <v>1987312.78</v>
      </c>
      <c r="G226" s="6">
        <v>37424378.670000002</v>
      </c>
      <c r="H226" s="7">
        <v>27387.27</v>
      </c>
      <c r="I226" s="6">
        <v>515747.48</v>
      </c>
      <c r="J226" s="7">
        <v>93239.8</v>
      </c>
      <c r="K226" s="6">
        <v>1755859.28</v>
      </c>
      <c r="L226" s="7">
        <v>-65852.53</v>
      </c>
      <c r="M226" s="6">
        <v>-1240111.8</v>
      </c>
    </row>
    <row r="227" spans="1:13" x14ac:dyDescent="0.25">
      <c r="A227" s="8" t="s">
        <v>43</v>
      </c>
      <c r="B227" s="8" t="s">
        <v>94</v>
      </c>
      <c r="C227" s="8" t="s">
        <v>314</v>
      </c>
      <c r="D227" s="8" t="s">
        <v>925</v>
      </c>
      <c r="E227" s="7">
        <v>18.831648999999999</v>
      </c>
      <c r="F227" s="7">
        <v>454302.22</v>
      </c>
      <c r="G227" s="6">
        <v>8555260.3699999992</v>
      </c>
      <c r="H227" s="7">
        <v>5864.58</v>
      </c>
      <c r="I227" s="6">
        <v>110439.72</v>
      </c>
      <c r="J227" s="7">
        <v>0</v>
      </c>
      <c r="K227" s="6">
        <v>0</v>
      </c>
      <c r="L227" s="7">
        <v>5864.58</v>
      </c>
      <c r="M227" s="6">
        <v>110439.72</v>
      </c>
    </row>
    <row r="228" spans="1:13" x14ac:dyDescent="0.25">
      <c r="A228" s="8" t="s">
        <v>43</v>
      </c>
      <c r="B228" s="8" t="s">
        <v>93</v>
      </c>
      <c r="C228" s="8" t="s">
        <v>315</v>
      </c>
      <c r="D228" s="8" t="s">
        <v>925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43</v>
      </c>
      <c r="B229" s="8" t="s">
        <v>93</v>
      </c>
      <c r="C229" s="8" t="s">
        <v>316</v>
      </c>
      <c r="D229" s="8" t="s">
        <v>932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43</v>
      </c>
      <c r="B230" s="8" t="s">
        <v>93</v>
      </c>
      <c r="C230" s="8" t="s">
        <v>317</v>
      </c>
      <c r="D230" s="8" t="s">
        <v>933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43</v>
      </c>
      <c r="B231" s="8" t="s">
        <v>93</v>
      </c>
      <c r="C231" s="8" t="s">
        <v>318</v>
      </c>
      <c r="D231" s="8" t="s">
        <v>931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43</v>
      </c>
      <c r="B232" s="8" t="s">
        <v>93</v>
      </c>
      <c r="C232" s="8" t="s">
        <v>319</v>
      </c>
      <c r="D232" s="8" t="s">
        <v>934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43</v>
      </c>
      <c r="B233" s="8" t="s">
        <v>93</v>
      </c>
      <c r="C233" s="8" t="s">
        <v>320</v>
      </c>
      <c r="D233" s="8" t="s">
        <v>933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43</v>
      </c>
      <c r="B234" s="8" t="s">
        <v>93</v>
      </c>
      <c r="C234" s="8" t="s">
        <v>321</v>
      </c>
      <c r="D234" s="8" t="s">
        <v>925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43</v>
      </c>
      <c r="B235" s="8" t="s">
        <v>93</v>
      </c>
      <c r="C235" s="8" t="s">
        <v>322</v>
      </c>
      <c r="D235" s="8" t="s">
        <v>935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43</v>
      </c>
      <c r="B236" s="8" t="s">
        <v>94</v>
      </c>
      <c r="C236" s="8" t="s">
        <v>323</v>
      </c>
      <c r="D236" s="8" t="s">
        <v>926</v>
      </c>
      <c r="E236" s="7">
        <v>20.314266</v>
      </c>
      <c r="F236" s="7">
        <v>101158.69</v>
      </c>
      <c r="G236" s="6">
        <v>2054964.56</v>
      </c>
      <c r="H236" s="7">
        <v>48.23</v>
      </c>
      <c r="I236" s="6">
        <v>979.76</v>
      </c>
      <c r="J236" s="7">
        <v>0</v>
      </c>
      <c r="K236" s="6">
        <v>0</v>
      </c>
      <c r="L236" s="7">
        <v>48.23</v>
      </c>
      <c r="M236" s="6">
        <v>979.76</v>
      </c>
    </row>
    <row r="237" spans="1:13" x14ac:dyDescent="0.25">
      <c r="A237" s="8" t="s">
        <v>43</v>
      </c>
      <c r="B237" s="8" t="s">
        <v>93</v>
      </c>
      <c r="C237" s="8" t="s">
        <v>324</v>
      </c>
      <c r="D237" s="8" t="s">
        <v>926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43</v>
      </c>
      <c r="B238" s="8" t="s">
        <v>94</v>
      </c>
      <c r="C238" s="8" t="s">
        <v>325</v>
      </c>
      <c r="D238" s="8" t="s">
        <v>925</v>
      </c>
      <c r="E238" s="7">
        <v>18.83165</v>
      </c>
      <c r="F238" s="7">
        <v>431686.03</v>
      </c>
      <c r="G238" s="6">
        <v>8129360.29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43</v>
      </c>
      <c r="B239" s="8" t="s">
        <v>93</v>
      </c>
      <c r="C239" s="8" t="s">
        <v>326</v>
      </c>
      <c r="D239" s="8" t="s">
        <v>924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43</v>
      </c>
      <c r="B240" s="8" t="s">
        <v>93</v>
      </c>
      <c r="C240" s="8" t="s">
        <v>327</v>
      </c>
      <c r="D240" s="8" t="s">
        <v>936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43</v>
      </c>
      <c r="B241" s="8" t="s">
        <v>94</v>
      </c>
      <c r="C241" s="8" t="s">
        <v>328</v>
      </c>
      <c r="D241" s="8" t="s">
        <v>926</v>
      </c>
      <c r="E241" s="7">
        <v>20.314264999999999</v>
      </c>
      <c r="F241" s="7">
        <v>142028.66</v>
      </c>
      <c r="G241" s="6">
        <v>2885207.97</v>
      </c>
      <c r="H241" s="7">
        <v>1849.72</v>
      </c>
      <c r="I241" s="6">
        <v>37575.699999999997</v>
      </c>
      <c r="J241" s="7">
        <v>69965.600000000006</v>
      </c>
      <c r="K241" s="6">
        <v>1421299.81</v>
      </c>
      <c r="L241" s="7">
        <v>-68115.88</v>
      </c>
      <c r="M241" s="6">
        <v>-1383724.11</v>
      </c>
    </row>
    <row r="242" spans="1:13" x14ac:dyDescent="0.25">
      <c r="A242" s="8" t="s">
        <v>43</v>
      </c>
      <c r="B242" s="8" t="s">
        <v>93</v>
      </c>
      <c r="C242" s="8" t="s">
        <v>329</v>
      </c>
      <c r="D242" s="8" t="s">
        <v>926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43</v>
      </c>
      <c r="B243" s="8" t="s">
        <v>93</v>
      </c>
      <c r="C243" s="8" t="s">
        <v>330</v>
      </c>
      <c r="D243" s="8" t="s">
        <v>927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43</v>
      </c>
      <c r="B244" s="8" t="s">
        <v>93</v>
      </c>
      <c r="C244" s="8" t="s">
        <v>331</v>
      </c>
      <c r="D244" s="8" t="s">
        <v>927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43</v>
      </c>
      <c r="B245" s="8" t="s">
        <v>93</v>
      </c>
      <c r="C245" s="8" t="s">
        <v>332</v>
      </c>
      <c r="D245" s="8" t="s">
        <v>937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43</v>
      </c>
      <c r="B246" s="8" t="s">
        <v>93</v>
      </c>
      <c r="C246" s="8" t="s">
        <v>333</v>
      </c>
      <c r="D246" s="8" t="s">
        <v>929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43</v>
      </c>
      <c r="B247" s="8" t="s">
        <v>93</v>
      </c>
      <c r="C247" s="8" t="s">
        <v>334</v>
      </c>
      <c r="D247" s="8" t="s">
        <v>929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43</v>
      </c>
      <c r="B248" s="8" t="s">
        <v>94</v>
      </c>
      <c r="C248" s="8" t="s">
        <v>335</v>
      </c>
      <c r="D248" s="8" t="s">
        <v>925</v>
      </c>
      <c r="E248" s="7">
        <v>18.831648999999999</v>
      </c>
      <c r="F248" s="7">
        <v>356596.7</v>
      </c>
      <c r="G248" s="6">
        <v>6715304.2300000004</v>
      </c>
      <c r="H248" s="7">
        <v>4324.87</v>
      </c>
      <c r="I248" s="6">
        <v>81444.44</v>
      </c>
      <c r="J248" s="7">
        <v>0</v>
      </c>
      <c r="K248" s="6">
        <v>0</v>
      </c>
      <c r="L248" s="7">
        <v>4324.87</v>
      </c>
      <c r="M248" s="6">
        <v>81444.44</v>
      </c>
    </row>
    <row r="249" spans="1:13" x14ac:dyDescent="0.25">
      <c r="A249" s="8" t="s">
        <v>43</v>
      </c>
      <c r="B249" s="8" t="s">
        <v>93</v>
      </c>
      <c r="C249" s="8" t="s">
        <v>336</v>
      </c>
      <c r="D249" s="8" t="s">
        <v>932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43</v>
      </c>
      <c r="B250" s="8" t="s">
        <v>93</v>
      </c>
      <c r="C250" s="8" t="s">
        <v>337</v>
      </c>
      <c r="D250" s="8" t="s">
        <v>926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43</v>
      </c>
      <c r="B251" s="8" t="s">
        <v>93</v>
      </c>
      <c r="C251" s="8" t="s">
        <v>338</v>
      </c>
      <c r="D251" s="8" t="s">
        <v>926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43</v>
      </c>
      <c r="B252" s="8" t="s">
        <v>93</v>
      </c>
      <c r="C252" s="8" t="s">
        <v>339</v>
      </c>
      <c r="D252" s="8" t="s">
        <v>925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43</v>
      </c>
      <c r="B253" s="8" t="s">
        <v>93</v>
      </c>
      <c r="C253" s="8" t="s">
        <v>340</v>
      </c>
      <c r="D253" s="8" t="s">
        <v>925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43</v>
      </c>
      <c r="B254" s="8" t="s">
        <v>93</v>
      </c>
      <c r="C254" s="8" t="s">
        <v>341</v>
      </c>
      <c r="D254" s="8" t="s">
        <v>925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43</v>
      </c>
      <c r="B255" s="8" t="s">
        <v>93</v>
      </c>
      <c r="C255" s="8" t="s">
        <v>342</v>
      </c>
      <c r="D255" s="8" t="s">
        <v>925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43</v>
      </c>
      <c r="B256" s="8" t="s">
        <v>93</v>
      </c>
      <c r="C256" s="8" t="s">
        <v>343</v>
      </c>
      <c r="D256" s="8" t="s">
        <v>932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43</v>
      </c>
      <c r="B257" s="8" t="s">
        <v>93</v>
      </c>
      <c r="C257" s="8" t="s">
        <v>344</v>
      </c>
      <c r="D257" s="8" t="s">
        <v>926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43</v>
      </c>
      <c r="B258" s="8" t="s">
        <v>93</v>
      </c>
      <c r="C258" s="8" t="s">
        <v>345</v>
      </c>
      <c r="D258" s="8" t="s">
        <v>926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43</v>
      </c>
      <c r="B259" s="8" t="s">
        <v>93</v>
      </c>
      <c r="C259" s="8" t="s">
        <v>346</v>
      </c>
      <c r="D259" s="8" t="s">
        <v>931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43</v>
      </c>
      <c r="B260" s="8" t="s">
        <v>93</v>
      </c>
      <c r="C260" s="8" t="s">
        <v>347</v>
      </c>
      <c r="D260" s="8" t="s">
        <v>938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43</v>
      </c>
      <c r="B261" s="8" t="s">
        <v>93</v>
      </c>
      <c r="C261" s="8" t="s">
        <v>348</v>
      </c>
      <c r="D261" s="8" t="s">
        <v>925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43</v>
      </c>
      <c r="B262" s="8" t="s">
        <v>93</v>
      </c>
      <c r="C262" s="8" t="s">
        <v>349</v>
      </c>
      <c r="D262" s="8" t="s">
        <v>926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43</v>
      </c>
      <c r="B263" s="8" t="s">
        <v>93</v>
      </c>
      <c r="C263" s="8" t="s">
        <v>350</v>
      </c>
      <c r="D263" s="8" t="s">
        <v>930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43</v>
      </c>
      <c r="B264" s="8" t="s">
        <v>93</v>
      </c>
      <c r="C264" s="8" t="s">
        <v>351</v>
      </c>
      <c r="D264" s="8" t="s">
        <v>930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43</v>
      </c>
      <c r="B265" s="8" t="s">
        <v>93</v>
      </c>
      <c r="C265" s="8" t="s">
        <v>352</v>
      </c>
      <c r="D265" s="8" t="s">
        <v>926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43</v>
      </c>
      <c r="B266" s="8" t="s">
        <v>93</v>
      </c>
      <c r="C266" s="8" t="s">
        <v>353</v>
      </c>
      <c r="D266" s="8" t="s">
        <v>926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43</v>
      </c>
      <c r="B267" s="8" t="s">
        <v>93</v>
      </c>
      <c r="C267" s="8" t="s">
        <v>354</v>
      </c>
      <c r="D267" s="8" t="s">
        <v>926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43</v>
      </c>
      <c r="B268" s="8" t="s">
        <v>93</v>
      </c>
      <c r="C268" s="8" t="s">
        <v>355</v>
      </c>
      <c r="D268" s="8" t="s">
        <v>939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43</v>
      </c>
      <c r="B269" s="8" t="s">
        <v>94</v>
      </c>
      <c r="C269" s="8" t="s">
        <v>356</v>
      </c>
      <c r="D269" s="8" t="s">
        <v>925</v>
      </c>
      <c r="E269" s="7">
        <v>18.831645000000002</v>
      </c>
      <c r="F269" s="7">
        <v>21668.74</v>
      </c>
      <c r="G269" s="6">
        <v>408058.04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43</v>
      </c>
      <c r="B270" s="8" t="s">
        <v>93</v>
      </c>
      <c r="C270" s="8" t="s">
        <v>357</v>
      </c>
      <c r="D270" s="8" t="s">
        <v>926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43</v>
      </c>
      <c r="B271" s="8" t="s">
        <v>93</v>
      </c>
      <c r="C271" s="8" t="s">
        <v>358</v>
      </c>
      <c r="D271" s="8" t="s">
        <v>925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43</v>
      </c>
      <c r="B272" s="8" t="s">
        <v>93</v>
      </c>
      <c r="C272" s="8" t="s">
        <v>359</v>
      </c>
      <c r="D272" s="8" t="s">
        <v>926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43</v>
      </c>
      <c r="B273" s="8" t="s">
        <v>93</v>
      </c>
      <c r="C273" s="8" t="s">
        <v>360</v>
      </c>
      <c r="D273" s="8" t="s">
        <v>925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43</v>
      </c>
      <c r="B274" s="8" t="s">
        <v>93</v>
      </c>
      <c r="C274" s="8" t="s">
        <v>361</v>
      </c>
      <c r="D274" s="8" t="s">
        <v>926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43</v>
      </c>
      <c r="B275" s="8" t="s">
        <v>93</v>
      </c>
      <c r="C275" s="8" t="s">
        <v>362</v>
      </c>
      <c r="D275" s="8" t="s">
        <v>926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43</v>
      </c>
      <c r="B276" s="8" t="s">
        <v>93</v>
      </c>
      <c r="C276" s="8" t="s">
        <v>363</v>
      </c>
      <c r="D276" s="8" t="s">
        <v>926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43</v>
      </c>
      <c r="B277" s="8" t="s">
        <v>93</v>
      </c>
      <c r="C277" s="8" t="s">
        <v>364</v>
      </c>
      <c r="D277" s="8" t="s">
        <v>925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43</v>
      </c>
      <c r="B278" s="8" t="s">
        <v>94</v>
      </c>
      <c r="C278" s="8" t="s">
        <v>365</v>
      </c>
      <c r="D278" s="8" t="s">
        <v>926</v>
      </c>
      <c r="E278" s="7">
        <v>20.314264999999999</v>
      </c>
      <c r="F278" s="7">
        <v>245544.37</v>
      </c>
      <c r="G278" s="6">
        <v>4988053.59</v>
      </c>
      <c r="H278" s="7">
        <v>3.68</v>
      </c>
      <c r="I278" s="6">
        <v>74.760000000000005</v>
      </c>
      <c r="J278" s="7">
        <v>17378.939999999999</v>
      </c>
      <c r="K278" s="6">
        <v>353040.41</v>
      </c>
      <c r="L278" s="7">
        <v>-17375.259999999998</v>
      </c>
      <c r="M278" s="6">
        <v>-352965.65</v>
      </c>
    </row>
    <row r="279" spans="1:13" x14ac:dyDescent="0.25">
      <c r="A279" s="8" t="s">
        <v>43</v>
      </c>
      <c r="B279" s="8" t="s">
        <v>94</v>
      </c>
      <c r="C279" s="8" t="s">
        <v>366</v>
      </c>
      <c r="D279" s="8" t="s">
        <v>927</v>
      </c>
      <c r="E279" s="7">
        <v>23.74558</v>
      </c>
      <c r="F279" s="7">
        <v>542112.66</v>
      </c>
      <c r="G279" s="6">
        <v>12872780.050000001</v>
      </c>
      <c r="H279" s="7">
        <v>3786.53</v>
      </c>
      <c r="I279" s="6">
        <v>89913.35</v>
      </c>
      <c r="J279" s="7">
        <v>0</v>
      </c>
      <c r="K279" s="6">
        <v>0</v>
      </c>
      <c r="L279" s="7">
        <v>3786.53</v>
      </c>
      <c r="M279" s="6">
        <v>89913.35</v>
      </c>
    </row>
    <row r="280" spans="1:13" x14ac:dyDescent="0.25">
      <c r="A280" s="8" t="s">
        <v>43</v>
      </c>
      <c r="B280" s="8" t="s">
        <v>93</v>
      </c>
      <c r="C280" s="8" t="s">
        <v>367</v>
      </c>
      <c r="D280" s="8" t="s">
        <v>927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43</v>
      </c>
      <c r="B281" s="8" t="s">
        <v>93</v>
      </c>
      <c r="C281" s="8" t="s">
        <v>368</v>
      </c>
      <c r="D281" s="8" t="s">
        <v>925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43</v>
      </c>
      <c r="B282" s="8" t="s">
        <v>93</v>
      </c>
      <c r="C282" s="8" t="s">
        <v>369</v>
      </c>
      <c r="D282" s="8" t="s">
        <v>926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43</v>
      </c>
      <c r="B283" s="8" t="s">
        <v>93</v>
      </c>
      <c r="C283" s="8" t="s">
        <v>370</v>
      </c>
      <c r="D283" s="8" t="s">
        <v>926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43</v>
      </c>
      <c r="B284" s="8" t="s">
        <v>93</v>
      </c>
      <c r="C284" s="8" t="s">
        <v>371</v>
      </c>
      <c r="D284" s="8" t="s">
        <v>926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43</v>
      </c>
      <c r="B285" s="8" t="s">
        <v>94</v>
      </c>
      <c r="C285" s="8" t="s">
        <v>372</v>
      </c>
      <c r="D285" s="8" t="s">
        <v>925</v>
      </c>
      <c r="E285" s="7">
        <v>18.831651000000001</v>
      </c>
      <c r="F285" s="7">
        <v>26629.45</v>
      </c>
      <c r="G285" s="6">
        <v>501476.52</v>
      </c>
      <c r="H285" s="7">
        <v>58.46</v>
      </c>
      <c r="I285" s="6">
        <v>1100.9000000000001</v>
      </c>
      <c r="J285" s="7">
        <v>0</v>
      </c>
      <c r="K285" s="6">
        <v>0</v>
      </c>
      <c r="L285" s="7">
        <v>58.46</v>
      </c>
      <c r="M285" s="6">
        <v>1100.9000000000001</v>
      </c>
    </row>
    <row r="286" spans="1:13" x14ac:dyDescent="0.25">
      <c r="A286" s="8" t="s">
        <v>43</v>
      </c>
      <c r="B286" s="8" t="s">
        <v>93</v>
      </c>
      <c r="C286" s="8" t="s">
        <v>373</v>
      </c>
      <c r="D286" s="8" t="s">
        <v>925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43</v>
      </c>
      <c r="B287" s="8" t="s">
        <v>93</v>
      </c>
      <c r="C287" s="8" t="s">
        <v>374</v>
      </c>
      <c r="D287" s="8" t="s">
        <v>926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43</v>
      </c>
      <c r="B288" s="8" t="s">
        <v>93</v>
      </c>
      <c r="C288" s="8" t="s">
        <v>375</v>
      </c>
      <c r="D288" s="8" t="s">
        <v>925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43</v>
      </c>
      <c r="B289" s="8" t="s">
        <v>93</v>
      </c>
      <c r="C289" s="8" t="s">
        <v>376</v>
      </c>
      <c r="D289" s="8" t="s">
        <v>927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43</v>
      </c>
      <c r="B290" s="8" t="s">
        <v>93</v>
      </c>
      <c r="C290" s="8" t="s">
        <v>377</v>
      </c>
      <c r="D290" s="8" t="s">
        <v>925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43</v>
      </c>
      <c r="B291" s="8" t="s">
        <v>93</v>
      </c>
      <c r="C291" s="8" t="s">
        <v>378</v>
      </c>
      <c r="D291" s="8" t="s">
        <v>926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43</v>
      </c>
      <c r="B292" s="8" t="s">
        <v>93</v>
      </c>
      <c r="C292" s="8" t="s">
        <v>379</v>
      </c>
      <c r="D292" s="8" t="s">
        <v>925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43</v>
      </c>
      <c r="B293" s="8" t="s">
        <v>93</v>
      </c>
      <c r="C293" s="8" t="s">
        <v>380</v>
      </c>
      <c r="D293" s="8" t="s">
        <v>927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43</v>
      </c>
      <c r="B294" s="8" t="s">
        <v>93</v>
      </c>
      <c r="C294" s="8" t="s">
        <v>381</v>
      </c>
      <c r="D294" s="8" t="s">
        <v>927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43</v>
      </c>
      <c r="B295" s="8" t="s">
        <v>93</v>
      </c>
      <c r="C295" s="8" t="s">
        <v>382</v>
      </c>
      <c r="D295" s="8" t="s">
        <v>928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43</v>
      </c>
      <c r="B296" s="8" t="s">
        <v>93</v>
      </c>
      <c r="C296" s="8" t="s">
        <v>383</v>
      </c>
      <c r="D296" s="8" t="s">
        <v>926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43</v>
      </c>
      <c r="B297" s="8" t="s">
        <v>93</v>
      </c>
      <c r="C297" s="8" t="s">
        <v>384</v>
      </c>
      <c r="D297" s="8" t="s">
        <v>932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43</v>
      </c>
      <c r="B298" s="8" t="s">
        <v>93</v>
      </c>
      <c r="C298" s="8" t="s">
        <v>385</v>
      </c>
      <c r="D298" s="8" t="s">
        <v>932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43</v>
      </c>
      <c r="B299" s="8" t="s">
        <v>93</v>
      </c>
      <c r="C299" s="8" t="s">
        <v>386</v>
      </c>
      <c r="D299" s="8" t="s">
        <v>926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43</v>
      </c>
      <c r="B300" s="8" t="s">
        <v>93</v>
      </c>
      <c r="C300" s="8" t="s">
        <v>387</v>
      </c>
      <c r="D300" s="8" t="s">
        <v>936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43</v>
      </c>
      <c r="B301" s="8" t="s">
        <v>93</v>
      </c>
      <c r="C301" s="8" t="s">
        <v>388</v>
      </c>
      <c r="D301" s="8" t="s">
        <v>932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43</v>
      </c>
      <c r="B302" s="8" t="s">
        <v>93</v>
      </c>
      <c r="C302" s="8" t="s">
        <v>389</v>
      </c>
      <c r="D302" s="8" t="s">
        <v>933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43</v>
      </c>
      <c r="B303" s="8" t="s">
        <v>93</v>
      </c>
      <c r="C303" s="8" t="s">
        <v>390</v>
      </c>
      <c r="D303" s="8" t="s">
        <v>933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43</v>
      </c>
      <c r="B304" s="8" t="s">
        <v>93</v>
      </c>
      <c r="C304" s="8" t="s">
        <v>391</v>
      </c>
      <c r="D304" s="8" t="s">
        <v>929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43</v>
      </c>
      <c r="B305" s="8" t="s">
        <v>93</v>
      </c>
      <c r="C305" s="8" t="s">
        <v>392</v>
      </c>
      <c r="D305" s="8" t="s">
        <v>925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43</v>
      </c>
      <c r="B306" s="8" t="s">
        <v>94</v>
      </c>
      <c r="C306" s="8" t="s">
        <v>393</v>
      </c>
      <c r="D306" s="8" t="s">
        <v>925</v>
      </c>
      <c r="E306" s="7">
        <v>18.831648999999999</v>
      </c>
      <c r="F306" s="7">
        <v>265420.82</v>
      </c>
      <c r="G306" s="6">
        <v>4998311.92</v>
      </c>
      <c r="H306" s="7">
        <v>65.81</v>
      </c>
      <c r="I306" s="6">
        <v>1239.31</v>
      </c>
      <c r="J306" s="7">
        <v>0</v>
      </c>
      <c r="K306" s="6">
        <v>0</v>
      </c>
      <c r="L306" s="7">
        <v>65.81</v>
      </c>
      <c r="M306" s="6">
        <v>1239.31</v>
      </c>
    </row>
    <row r="307" spans="1:13" x14ac:dyDescent="0.25">
      <c r="A307" s="8" t="s">
        <v>43</v>
      </c>
      <c r="B307" s="8" t="s">
        <v>94</v>
      </c>
      <c r="C307" s="8" t="s">
        <v>394</v>
      </c>
      <c r="D307" s="8" t="s">
        <v>926</v>
      </c>
      <c r="E307" s="7">
        <v>20.314264000000001</v>
      </c>
      <c r="F307" s="7">
        <v>37926.43</v>
      </c>
      <c r="G307" s="6">
        <v>770447.53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43</v>
      </c>
      <c r="B308" s="8" t="s">
        <v>93</v>
      </c>
      <c r="C308" s="8" t="s">
        <v>395</v>
      </c>
      <c r="D308" s="8" t="s">
        <v>926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43</v>
      </c>
      <c r="B309" s="8" t="s">
        <v>93</v>
      </c>
      <c r="C309" s="8" t="s">
        <v>396</v>
      </c>
      <c r="D309" s="8" t="s">
        <v>931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43</v>
      </c>
      <c r="B310" s="8" t="s">
        <v>93</v>
      </c>
      <c r="C310" s="8" t="s">
        <v>397</v>
      </c>
      <c r="D310" s="8" t="s">
        <v>928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43</v>
      </c>
      <c r="B311" s="8" t="s">
        <v>93</v>
      </c>
      <c r="C311" s="8" t="s">
        <v>398</v>
      </c>
      <c r="D311" s="8" t="s">
        <v>934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43</v>
      </c>
      <c r="B312" s="8" t="s">
        <v>93</v>
      </c>
      <c r="C312" s="8" t="s">
        <v>399</v>
      </c>
      <c r="D312" s="8" t="s">
        <v>924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43</v>
      </c>
      <c r="B313" s="8" t="s">
        <v>93</v>
      </c>
      <c r="C313" s="8" t="s">
        <v>400</v>
      </c>
      <c r="D313" s="8" t="s">
        <v>926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43</v>
      </c>
      <c r="B314" s="8" t="s">
        <v>93</v>
      </c>
      <c r="C314" s="8" t="s">
        <v>401</v>
      </c>
      <c r="D314" s="8" t="s">
        <v>926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43</v>
      </c>
      <c r="B315" s="8" t="s">
        <v>93</v>
      </c>
      <c r="C315" s="8" t="s">
        <v>402</v>
      </c>
      <c r="D315" s="8" t="s">
        <v>927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43</v>
      </c>
      <c r="B316" s="8" t="s">
        <v>93</v>
      </c>
      <c r="C316" s="8" t="s">
        <v>403</v>
      </c>
      <c r="D316" s="8" t="s">
        <v>927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43</v>
      </c>
      <c r="B317" s="8" t="s">
        <v>93</v>
      </c>
      <c r="C317" s="8" t="s">
        <v>404</v>
      </c>
      <c r="D317" s="8" t="s">
        <v>937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43</v>
      </c>
      <c r="B318" s="8" t="s">
        <v>93</v>
      </c>
      <c r="C318" s="8" t="s">
        <v>405</v>
      </c>
      <c r="D318" s="8" t="s">
        <v>929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43</v>
      </c>
      <c r="B319" s="8" t="s">
        <v>94</v>
      </c>
      <c r="C319" s="8" t="s">
        <v>406</v>
      </c>
      <c r="D319" s="8" t="s">
        <v>925</v>
      </c>
      <c r="E319" s="7">
        <v>18.831645999999999</v>
      </c>
      <c r="F319" s="7">
        <v>7930.93</v>
      </c>
      <c r="G319" s="6">
        <v>149352.47</v>
      </c>
      <c r="H319" s="7">
        <v>175.39</v>
      </c>
      <c r="I319" s="6">
        <v>3302.88</v>
      </c>
      <c r="J319" s="7">
        <v>4396.09</v>
      </c>
      <c r="K319" s="6">
        <v>82785.63</v>
      </c>
      <c r="L319" s="7">
        <v>-4220.7</v>
      </c>
      <c r="M319" s="6">
        <v>-79482.75</v>
      </c>
    </row>
    <row r="320" spans="1:13" x14ac:dyDescent="0.25">
      <c r="A320" s="8" t="s">
        <v>43</v>
      </c>
      <c r="B320" s="8" t="s">
        <v>93</v>
      </c>
      <c r="C320" s="8" t="s">
        <v>407</v>
      </c>
      <c r="D320" s="8" t="s">
        <v>932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43</v>
      </c>
      <c r="B321" s="8" t="s">
        <v>93</v>
      </c>
      <c r="C321" s="8" t="s">
        <v>408</v>
      </c>
      <c r="D321" s="8" t="s">
        <v>926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43</v>
      </c>
      <c r="B322" s="8" t="s">
        <v>93</v>
      </c>
      <c r="C322" s="8" t="s">
        <v>409</v>
      </c>
      <c r="D322" s="8" t="s">
        <v>926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43</v>
      </c>
      <c r="B323" s="8" t="s">
        <v>93</v>
      </c>
      <c r="C323" s="8" t="s">
        <v>410</v>
      </c>
      <c r="D323" s="8" t="s">
        <v>925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43</v>
      </c>
      <c r="B324" s="8" t="s">
        <v>93</v>
      </c>
      <c r="C324" s="8" t="s">
        <v>411</v>
      </c>
      <c r="D324" s="8" t="s">
        <v>925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43</v>
      </c>
      <c r="B325" s="8" t="s">
        <v>93</v>
      </c>
      <c r="C325" s="8" t="s">
        <v>412</v>
      </c>
      <c r="D325" s="8" t="s">
        <v>925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43</v>
      </c>
      <c r="B326" s="8" t="s">
        <v>94</v>
      </c>
      <c r="C326" s="8" t="s">
        <v>413</v>
      </c>
      <c r="D326" s="8" t="s">
        <v>925</v>
      </c>
      <c r="E326" s="7">
        <v>18.831648999999999</v>
      </c>
      <c r="F326" s="7">
        <v>149721.34</v>
      </c>
      <c r="G326" s="6">
        <v>2819499.86</v>
      </c>
      <c r="H326" s="7">
        <v>0</v>
      </c>
      <c r="I326" s="6">
        <v>0</v>
      </c>
      <c r="J326" s="7">
        <v>10422.25</v>
      </c>
      <c r="K326" s="6">
        <v>196268.16</v>
      </c>
      <c r="L326" s="7">
        <v>-10422.25</v>
      </c>
      <c r="M326" s="6">
        <v>-196268.16</v>
      </c>
    </row>
    <row r="327" spans="1:13" x14ac:dyDescent="0.25">
      <c r="A327" s="8" t="s">
        <v>43</v>
      </c>
      <c r="B327" s="8" t="s">
        <v>93</v>
      </c>
      <c r="C327" s="8" t="s">
        <v>414</v>
      </c>
      <c r="D327" s="8" t="s">
        <v>932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43</v>
      </c>
      <c r="B328" s="8" t="s">
        <v>93</v>
      </c>
      <c r="C328" s="8" t="s">
        <v>415</v>
      </c>
      <c r="D328" s="8" t="s">
        <v>926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43</v>
      </c>
      <c r="B329" s="8" t="s">
        <v>93</v>
      </c>
      <c r="C329" s="8" t="s">
        <v>416</v>
      </c>
      <c r="D329" s="8" t="s">
        <v>926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43</v>
      </c>
      <c r="B330" s="8" t="s">
        <v>93</v>
      </c>
      <c r="C330" s="8" t="s">
        <v>417</v>
      </c>
      <c r="D330" s="8" t="s">
        <v>931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43</v>
      </c>
      <c r="B331" s="8" t="s">
        <v>93</v>
      </c>
      <c r="C331" s="8" t="s">
        <v>418</v>
      </c>
      <c r="D331" s="8" t="s">
        <v>925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43</v>
      </c>
      <c r="B332" s="8" t="s">
        <v>93</v>
      </c>
      <c r="C332" s="8" t="s">
        <v>419</v>
      </c>
      <c r="D332" s="8" t="s">
        <v>932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43</v>
      </c>
      <c r="B333" s="8" t="s">
        <v>93</v>
      </c>
      <c r="C333" s="8" t="s">
        <v>420</v>
      </c>
      <c r="D333" s="8" t="s">
        <v>926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43</v>
      </c>
      <c r="B334" s="8" t="s">
        <v>93</v>
      </c>
      <c r="C334" s="8" t="s">
        <v>421</v>
      </c>
      <c r="D334" s="8" t="s">
        <v>930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43</v>
      </c>
      <c r="B335" s="8" t="s">
        <v>93</v>
      </c>
      <c r="C335" s="8" t="s">
        <v>422</v>
      </c>
      <c r="D335" s="8" t="s">
        <v>930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43</v>
      </c>
      <c r="B336" s="8" t="s">
        <v>93</v>
      </c>
      <c r="C336" s="8" t="s">
        <v>423</v>
      </c>
      <c r="D336" s="8" t="s">
        <v>926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43</v>
      </c>
      <c r="B337" s="8" t="s">
        <v>93</v>
      </c>
      <c r="C337" s="8" t="s">
        <v>424</v>
      </c>
      <c r="D337" s="8" t="s">
        <v>926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43</v>
      </c>
      <c r="B338" s="8" t="s">
        <v>93</v>
      </c>
      <c r="C338" s="8" t="s">
        <v>425</v>
      </c>
      <c r="D338" s="8" t="s">
        <v>925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43</v>
      </c>
      <c r="B339" s="8" t="s">
        <v>93</v>
      </c>
      <c r="C339" s="8" t="s">
        <v>426</v>
      </c>
      <c r="D339" s="8" t="s">
        <v>926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43</v>
      </c>
      <c r="B340" s="8" t="s">
        <v>93</v>
      </c>
      <c r="C340" s="8" t="s">
        <v>427</v>
      </c>
      <c r="D340" s="8" t="s">
        <v>926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43</v>
      </c>
      <c r="B341" s="8" t="s">
        <v>93</v>
      </c>
      <c r="C341" s="8" t="s">
        <v>428</v>
      </c>
      <c r="D341" s="8" t="s">
        <v>939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43</v>
      </c>
      <c r="B342" s="8" t="s">
        <v>93</v>
      </c>
      <c r="C342" s="8" t="s">
        <v>429</v>
      </c>
      <c r="D342" s="8" t="s">
        <v>926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43</v>
      </c>
      <c r="B343" s="8" t="s">
        <v>93</v>
      </c>
      <c r="C343" s="8" t="s">
        <v>430</v>
      </c>
      <c r="D343" s="8" t="s">
        <v>925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43</v>
      </c>
      <c r="B344" s="8" t="s">
        <v>93</v>
      </c>
      <c r="C344" s="8" t="s">
        <v>431</v>
      </c>
      <c r="D344" s="8" t="s">
        <v>926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43</v>
      </c>
      <c r="B345" s="8" t="s">
        <v>93</v>
      </c>
      <c r="C345" s="8" t="s">
        <v>432</v>
      </c>
      <c r="D345" s="8" t="s">
        <v>926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43</v>
      </c>
      <c r="B346" s="8" t="s">
        <v>93</v>
      </c>
      <c r="C346" s="8" t="s">
        <v>433</v>
      </c>
      <c r="D346" s="8" t="s">
        <v>925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43</v>
      </c>
      <c r="B347" s="8" t="s">
        <v>93</v>
      </c>
      <c r="C347" s="8" t="s">
        <v>434</v>
      </c>
      <c r="D347" s="8" t="s">
        <v>926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43</v>
      </c>
      <c r="B348" s="8" t="s">
        <v>94</v>
      </c>
      <c r="C348" s="8" t="s">
        <v>435</v>
      </c>
      <c r="D348" s="8" t="s">
        <v>926</v>
      </c>
      <c r="E348" s="7">
        <v>20.314264999999999</v>
      </c>
      <c r="F348" s="7">
        <v>156404.44</v>
      </c>
      <c r="G348" s="6">
        <v>3177241.31</v>
      </c>
      <c r="H348" s="7">
        <v>91.68</v>
      </c>
      <c r="I348" s="6">
        <v>1862.41</v>
      </c>
      <c r="J348" s="7">
        <v>0</v>
      </c>
      <c r="K348" s="6">
        <v>0</v>
      </c>
      <c r="L348" s="7">
        <v>91.68</v>
      </c>
      <c r="M348" s="6">
        <v>1862.41</v>
      </c>
    </row>
    <row r="349" spans="1:13" x14ac:dyDescent="0.25">
      <c r="A349" s="8" t="s">
        <v>43</v>
      </c>
      <c r="B349" s="8" t="s">
        <v>94</v>
      </c>
      <c r="C349" s="8" t="s">
        <v>436</v>
      </c>
      <c r="D349" s="8" t="s">
        <v>925</v>
      </c>
      <c r="E349" s="7">
        <v>18.831647</v>
      </c>
      <c r="F349" s="7">
        <v>23576.880000000001</v>
      </c>
      <c r="G349" s="6">
        <v>443991.5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43</v>
      </c>
      <c r="B350" s="8" t="s">
        <v>93</v>
      </c>
      <c r="C350" s="8" t="s">
        <v>437</v>
      </c>
      <c r="D350" s="8" t="s">
        <v>926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43</v>
      </c>
      <c r="B351" s="8" t="s">
        <v>93</v>
      </c>
      <c r="C351" s="8" t="s">
        <v>438</v>
      </c>
      <c r="D351" s="8" t="s">
        <v>927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43</v>
      </c>
      <c r="B352" s="8" t="s">
        <v>94</v>
      </c>
      <c r="C352" s="8" t="s">
        <v>439</v>
      </c>
      <c r="D352" s="8" t="s">
        <v>927</v>
      </c>
      <c r="E352" s="7">
        <v>23.745581000000001</v>
      </c>
      <c r="F352" s="7">
        <v>327765.15000000002</v>
      </c>
      <c r="G352" s="6">
        <v>7782973.9800000004</v>
      </c>
      <c r="H352" s="7">
        <v>0</v>
      </c>
      <c r="I352" s="6">
        <v>0</v>
      </c>
      <c r="J352" s="7">
        <v>11046.39</v>
      </c>
      <c r="K352" s="6">
        <v>262302.95</v>
      </c>
      <c r="L352" s="7">
        <v>-11046.39</v>
      </c>
      <c r="M352" s="6">
        <v>-262302.95</v>
      </c>
    </row>
    <row r="353" spans="1:13" x14ac:dyDescent="0.25">
      <c r="A353" s="8" t="s">
        <v>43</v>
      </c>
      <c r="B353" s="8" t="s">
        <v>93</v>
      </c>
      <c r="C353" s="8" t="s">
        <v>440</v>
      </c>
      <c r="D353" s="8" t="s">
        <v>925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43</v>
      </c>
      <c r="B354" s="8" t="s">
        <v>93</v>
      </c>
      <c r="C354" s="8" t="s">
        <v>441</v>
      </c>
      <c r="D354" s="8" t="s">
        <v>926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43</v>
      </c>
      <c r="B355" s="8" t="s">
        <v>93</v>
      </c>
      <c r="C355" s="8" t="s">
        <v>442</v>
      </c>
      <c r="D355" s="8" t="s">
        <v>925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43</v>
      </c>
      <c r="B356" s="8" t="s">
        <v>93</v>
      </c>
      <c r="C356" s="8" t="s">
        <v>443</v>
      </c>
      <c r="D356" s="8" t="s">
        <v>925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43</v>
      </c>
      <c r="B357" s="8" t="s">
        <v>93</v>
      </c>
      <c r="C357" s="8" t="s">
        <v>444</v>
      </c>
      <c r="D357" s="8" t="s">
        <v>925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43</v>
      </c>
      <c r="B358" s="8" t="s">
        <v>93</v>
      </c>
      <c r="C358" s="8" t="s">
        <v>445</v>
      </c>
      <c r="D358" s="8" t="s">
        <v>927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43</v>
      </c>
      <c r="B359" s="8" t="s">
        <v>93</v>
      </c>
      <c r="C359" s="8" t="s">
        <v>446</v>
      </c>
      <c r="D359" s="8" t="s">
        <v>925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43</v>
      </c>
      <c r="B360" s="8" t="s">
        <v>93</v>
      </c>
      <c r="C360" s="8" t="s">
        <v>447</v>
      </c>
      <c r="D360" s="8" t="s">
        <v>926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43</v>
      </c>
      <c r="B361" s="8" t="s">
        <v>93</v>
      </c>
      <c r="C361" s="8" t="s">
        <v>448</v>
      </c>
      <c r="D361" s="8" t="s">
        <v>925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43</v>
      </c>
      <c r="B362" s="8" t="s">
        <v>93</v>
      </c>
      <c r="C362" s="8" t="s">
        <v>449</v>
      </c>
      <c r="D362" s="8" t="s">
        <v>925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43</v>
      </c>
      <c r="B363" s="8" t="s">
        <v>93</v>
      </c>
      <c r="C363" s="8" t="s">
        <v>450</v>
      </c>
      <c r="D363" s="8" t="s">
        <v>927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43</v>
      </c>
      <c r="B364" s="8" t="s">
        <v>93</v>
      </c>
      <c r="C364" s="8" t="s">
        <v>451</v>
      </c>
      <c r="D364" s="8" t="s">
        <v>927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43</v>
      </c>
      <c r="B365" s="8" t="s">
        <v>93</v>
      </c>
      <c r="C365" s="8" t="s">
        <v>452</v>
      </c>
      <c r="D365" s="8" t="s">
        <v>925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43</v>
      </c>
      <c r="B366" s="8" t="s">
        <v>93</v>
      </c>
      <c r="C366" s="8" t="s">
        <v>453</v>
      </c>
      <c r="D366" s="8" t="s">
        <v>925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43</v>
      </c>
      <c r="B367" s="8" t="s">
        <v>93</v>
      </c>
      <c r="C367" s="8" t="s">
        <v>454</v>
      </c>
      <c r="D367" s="8" t="s">
        <v>932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43</v>
      </c>
      <c r="B368" s="8" t="s">
        <v>93</v>
      </c>
      <c r="C368" s="8" t="s">
        <v>455</v>
      </c>
      <c r="D368" s="8" t="s">
        <v>926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43</v>
      </c>
      <c r="B369" s="8" t="s">
        <v>93</v>
      </c>
      <c r="C369" s="8" t="s">
        <v>456</v>
      </c>
      <c r="D369" s="8" t="s">
        <v>926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43</v>
      </c>
      <c r="B370" s="8" t="s">
        <v>93</v>
      </c>
      <c r="C370" s="8" t="s">
        <v>457</v>
      </c>
      <c r="D370" s="8" t="s">
        <v>927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43</v>
      </c>
      <c r="B371" s="8" t="s">
        <v>93</v>
      </c>
      <c r="C371" s="8" t="s">
        <v>458</v>
      </c>
      <c r="D371" s="8" t="s">
        <v>927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43</v>
      </c>
      <c r="B372" s="8" t="s">
        <v>93</v>
      </c>
      <c r="C372" s="8" t="s">
        <v>459</v>
      </c>
      <c r="D372" s="8" t="s">
        <v>925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43</v>
      </c>
      <c r="B373" s="8" t="s">
        <v>93</v>
      </c>
      <c r="C373" s="8" t="s">
        <v>460</v>
      </c>
      <c r="D373" s="8" t="s">
        <v>925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43</v>
      </c>
      <c r="B374" s="8" t="s">
        <v>93</v>
      </c>
      <c r="C374" s="8" t="s">
        <v>461</v>
      </c>
      <c r="D374" s="8" t="s">
        <v>932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43</v>
      </c>
      <c r="B375" s="8" t="s">
        <v>93</v>
      </c>
      <c r="C375" s="8" t="s">
        <v>462</v>
      </c>
      <c r="D375" s="8" t="s">
        <v>927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43</v>
      </c>
      <c r="B376" s="8" t="s">
        <v>93</v>
      </c>
      <c r="C376" s="8" t="s">
        <v>463</v>
      </c>
      <c r="D376" s="8" t="s">
        <v>928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43</v>
      </c>
      <c r="B377" s="8" t="s">
        <v>93</v>
      </c>
      <c r="C377" s="8" t="s">
        <v>464</v>
      </c>
      <c r="D377" s="8" t="s">
        <v>932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43</v>
      </c>
      <c r="B378" s="8" t="s">
        <v>93</v>
      </c>
      <c r="C378" s="8" t="s">
        <v>465</v>
      </c>
      <c r="D378" s="8" t="s">
        <v>926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43</v>
      </c>
      <c r="B379" s="8" t="s">
        <v>93</v>
      </c>
      <c r="C379" s="8" t="s">
        <v>466</v>
      </c>
      <c r="D379" s="8" t="s">
        <v>925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44</v>
      </c>
      <c r="B380" s="8" t="s">
        <v>94</v>
      </c>
      <c r="C380" s="8" t="s">
        <v>467</v>
      </c>
      <c r="D380" s="8" t="s">
        <v>925</v>
      </c>
      <c r="E380" s="7">
        <v>18.831648999999999</v>
      </c>
      <c r="F380" s="7">
        <v>44206.38</v>
      </c>
      <c r="G380" s="6">
        <v>832479.04</v>
      </c>
      <c r="H380" s="7">
        <v>32.5</v>
      </c>
      <c r="I380" s="6">
        <v>612.03</v>
      </c>
      <c r="J380" s="7">
        <v>0</v>
      </c>
      <c r="K380" s="6">
        <v>0</v>
      </c>
      <c r="L380" s="7">
        <v>32.5</v>
      </c>
      <c r="M380" s="6">
        <v>612.03</v>
      </c>
    </row>
    <row r="381" spans="1:13" x14ac:dyDescent="0.25">
      <c r="A381" s="8" t="s">
        <v>44</v>
      </c>
      <c r="B381" s="8" t="s">
        <v>94</v>
      </c>
      <c r="C381" s="8" t="s">
        <v>468</v>
      </c>
      <c r="D381" s="8" t="s">
        <v>925</v>
      </c>
      <c r="E381" s="7">
        <v>18.83165</v>
      </c>
      <c r="F381" s="7">
        <v>14085552.58</v>
      </c>
      <c r="G381" s="6">
        <v>265254196.33000001</v>
      </c>
      <c r="H381" s="7">
        <v>643444.30000000005</v>
      </c>
      <c r="I381" s="6">
        <v>12117117.85</v>
      </c>
      <c r="J381" s="7">
        <v>0</v>
      </c>
      <c r="K381" s="6">
        <v>0</v>
      </c>
      <c r="L381" s="7">
        <v>643444.30000000005</v>
      </c>
      <c r="M381" s="6">
        <v>12117117.85</v>
      </c>
    </row>
    <row r="382" spans="1:13" x14ac:dyDescent="0.25">
      <c r="A382" s="8" t="s">
        <v>44</v>
      </c>
      <c r="B382" s="8" t="s">
        <v>93</v>
      </c>
      <c r="C382" s="8" t="s">
        <v>469</v>
      </c>
      <c r="D382" s="8" t="s">
        <v>925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44</v>
      </c>
      <c r="B383" s="8" t="s">
        <v>94</v>
      </c>
      <c r="C383" s="8" t="s">
        <v>470</v>
      </c>
      <c r="D383" s="8" t="s">
        <v>925</v>
      </c>
      <c r="E383" s="7">
        <v>18.831648000000001</v>
      </c>
      <c r="F383" s="7">
        <v>41765.339999999997</v>
      </c>
      <c r="G383" s="6">
        <v>786510.22</v>
      </c>
      <c r="H383" s="7">
        <v>46.78</v>
      </c>
      <c r="I383" s="6">
        <v>880.94</v>
      </c>
      <c r="J383" s="7">
        <v>0</v>
      </c>
      <c r="K383" s="6">
        <v>0</v>
      </c>
      <c r="L383" s="7">
        <v>46.78</v>
      </c>
      <c r="M383" s="6">
        <v>880.94</v>
      </c>
    </row>
    <row r="384" spans="1:13" x14ac:dyDescent="0.25">
      <c r="A384" s="8" t="s">
        <v>44</v>
      </c>
      <c r="B384" s="8" t="s">
        <v>94</v>
      </c>
      <c r="C384" s="8" t="s">
        <v>471</v>
      </c>
      <c r="D384" s="8" t="s">
        <v>925</v>
      </c>
      <c r="E384" s="7">
        <v>18.83165</v>
      </c>
      <c r="F384" s="7">
        <v>2547136.9500000002</v>
      </c>
      <c r="G384" s="6">
        <v>47966791.600000001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45</v>
      </c>
      <c r="B385" s="8" t="s">
        <v>93</v>
      </c>
      <c r="C385" s="8" t="s">
        <v>472</v>
      </c>
      <c r="D385" s="8" t="s">
        <v>925</v>
      </c>
      <c r="E385" s="7">
        <v>18.939899</v>
      </c>
      <c r="F385" s="7">
        <v>38936567.189999998</v>
      </c>
      <c r="G385" s="6">
        <v>737454688.91999996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46</v>
      </c>
      <c r="B386" s="8" t="s">
        <v>95</v>
      </c>
      <c r="C386" s="8" t="s">
        <v>473</v>
      </c>
      <c r="D386" s="8" t="s">
        <v>926</v>
      </c>
      <c r="E386" s="7">
        <v>19.999998999999999</v>
      </c>
      <c r="F386" s="7">
        <v>1818617.76</v>
      </c>
      <c r="G386" s="6">
        <v>36372355.159999996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46</v>
      </c>
      <c r="B387" s="8" t="s">
        <v>95</v>
      </c>
      <c r="C387" s="8" t="s">
        <v>474</v>
      </c>
      <c r="D387" s="8" t="s">
        <v>926</v>
      </c>
      <c r="E387" s="7">
        <v>20</v>
      </c>
      <c r="F387" s="7">
        <v>835503.25</v>
      </c>
      <c r="G387" s="6">
        <v>16710065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46</v>
      </c>
      <c r="B388" s="8" t="s">
        <v>95</v>
      </c>
      <c r="C388" s="8" t="s">
        <v>475</v>
      </c>
      <c r="D388" s="8" t="s">
        <v>925</v>
      </c>
      <c r="E388" s="7">
        <v>19</v>
      </c>
      <c r="F388" s="7">
        <v>122987.57</v>
      </c>
      <c r="G388" s="6">
        <v>2336763.83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46</v>
      </c>
      <c r="B389" s="8" t="s">
        <v>93</v>
      </c>
      <c r="C389" s="8" t="s">
        <v>476</v>
      </c>
      <c r="D389" s="8" t="s">
        <v>925</v>
      </c>
      <c r="E389" s="7">
        <v>19</v>
      </c>
      <c r="F389" s="7">
        <v>2407858.31</v>
      </c>
      <c r="G389" s="6">
        <v>45749307.890000001</v>
      </c>
      <c r="H389" s="7">
        <v>8400</v>
      </c>
      <c r="I389" s="6">
        <v>159600</v>
      </c>
      <c r="J389" s="7">
        <v>0</v>
      </c>
      <c r="K389" s="6">
        <v>0</v>
      </c>
      <c r="L389" s="7">
        <v>8400</v>
      </c>
      <c r="M389" s="6">
        <v>159600</v>
      </c>
    </row>
    <row r="390" spans="1:13" x14ac:dyDescent="0.25">
      <c r="A390" s="8" t="s">
        <v>46</v>
      </c>
      <c r="B390" s="8" t="s">
        <v>93</v>
      </c>
      <c r="C390" s="8" t="s">
        <v>477</v>
      </c>
      <c r="D390" s="8" t="s">
        <v>925</v>
      </c>
      <c r="E390" s="7">
        <v>18.999998999999999</v>
      </c>
      <c r="F390" s="7">
        <v>213350633.05000001</v>
      </c>
      <c r="G390" s="6">
        <v>4053662027.9000001</v>
      </c>
      <c r="H390" s="7">
        <v>4125030</v>
      </c>
      <c r="I390" s="6">
        <v>78375570</v>
      </c>
      <c r="J390" s="7">
        <v>4872360</v>
      </c>
      <c r="K390" s="6">
        <v>92574840</v>
      </c>
      <c r="L390" s="7">
        <v>-747330</v>
      </c>
      <c r="M390" s="6">
        <v>-14199270</v>
      </c>
    </row>
    <row r="391" spans="1:13" x14ac:dyDescent="0.25">
      <c r="A391" s="8" t="s">
        <v>46</v>
      </c>
      <c r="B391" s="8" t="s">
        <v>95</v>
      </c>
      <c r="C391" s="8" t="s">
        <v>478</v>
      </c>
      <c r="D391" s="8" t="s">
        <v>925</v>
      </c>
      <c r="E391" s="7">
        <v>19</v>
      </c>
      <c r="F391" s="7">
        <v>317794.11</v>
      </c>
      <c r="G391" s="6">
        <v>6038088.0899999999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46</v>
      </c>
      <c r="B392" s="8" t="s">
        <v>94</v>
      </c>
      <c r="C392" s="8" t="s">
        <v>479</v>
      </c>
      <c r="D392" s="8" t="s">
        <v>940</v>
      </c>
      <c r="E392" s="7">
        <v>0.13999900000000001</v>
      </c>
      <c r="F392" s="7">
        <v>9409488.4600000009</v>
      </c>
      <c r="G392" s="6">
        <v>1317328.3799999999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46</v>
      </c>
      <c r="B393" s="8" t="s">
        <v>93</v>
      </c>
      <c r="C393" s="8" t="s">
        <v>480</v>
      </c>
      <c r="D393" s="8" t="s">
        <v>925</v>
      </c>
      <c r="E393" s="7">
        <v>18.999998999999999</v>
      </c>
      <c r="F393" s="7">
        <v>6219852.7400000002</v>
      </c>
      <c r="G393" s="6">
        <v>118177202.03</v>
      </c>
      <c r="H393" s="7">
        <v>55400</v>
      </c>
      <c r="I393" s="6">
        <v>1052600</v>
      </c>
      <c r="J393" s="7">
        <v>0</v>
      </c>
      <c r="K393" s="6">
        <v>0</v>
      </c>
      <c r="L393" s="7">
        <v>55400</v>
      </c>
      <c r="M393" s="6">
        <v>1052600</v>
      </c>
    </row>
    <row r="394" spans="1:13" x14ac:dyDescent="0.25">
      <c r="A394" s="8" t="s">
        <v>47</v>
      </c>
      <c r="B394" s="8" t="s">
        <v>95</v>
      </c>
      <c r="C394" s="8" t="s">
        <v>481</v>
      </c>
      <c r="D394" s="8" t="s">
        <v>925</v>
      </c>
      <c r="E394" s="7">
        <v>18.8443</v>
      </c>
      <c r="F394" s="7">
        <v>32606988.68</v>
      </c>
      <c r="G394" s="6">
        <v>614455876.80999994</v>
      </c>
      <c r="H394" s="7">
        <v>1185822</v>
      </c>
      <c r="I394" s="6">
        <v>22345985.510000002</v>
      </c>
      <c r="J394" s="7">
        <v>951933</v>
      </c>
      <c r="K394" s="6">
        <v>17938511.030000001</v>
      </c>
      <c r="L394" s="7">
        <v>233889</v>
      </c>
      <c r="M394" s="6">
        <v>4407474.4800000004</v>
      </c>
    </row>
    <row r="395" spans="1:13" x14ac:dyDescent="0.25">
      <c r="A395" s="8" t="s">
        <v>47</v>
      </c>
      <c r="B395" s="8" t="s">
        <v>95</v>
      </c>
      <c r="C395" s="8" t="s">
        <v>482</v>
      </c>
      <c r="D395" s="8" t="s">
        <v>925</v>
      </c>
      <c r="E395" s="7">
        <v>18.844298999999999</v>
      </c>
      <c r="F395" s="7">
        <v>27779406.34</v>
      </c>
      <c r="G395" s="6">
        <v>523483466.88999999</v>
      </c>
      <c r="H395" s="7">
        <v>732124.51</v>
      </c>
      <c r="I395" s="6">
        <v>13796373.9</v>
      </c>
      <c r="J395" s="7">
        <v>991796</v>
      </c>
      <c r="K395" s="6">
        <v>18689701.359999999</v>
      </c>
      <c r="L395" s="7">
        <v>-259671.49</v>
      </c>
      <c r="M395" s="6">
        <v>-4893327.46</v>
      </c>
    </row>
    <row r="396" spans="1:13" x14ac:dyDescent="0.25">
      <c r="A396" s="8" t="s">
        <v>47</v>
      </c>
      <c r="B396" s="8" t="s">
        <v>93</v>
      </c>
      <c r="C396" s="8" t="s">
        <v>483</v>
      </c>
      <c r="D396" s="8" t="s">
        <v>925</v>
      </c>
      <c r="E396" s="7">
        <v>18.8443</v>
      </c>
      <c r="F396" s="7">
        <v>408061528.12</v>
      </c>
      <c r="G396" s="6">
        <v>7689633854.3800001</v>
      </c>
      <c r="H396" s="7">
        <v>24176828.120000001</v>
      </c>
      <c r="I396" s="6">
        <v>455595402.13999999</v>
      </c>
      <c r="J396" s="7">
        <v>25262479.329999998</v>
      </c>
      <c r="K396" s="6">
        <v>476053739.24000001</v>
      </c>
      <c r="L396" s="7">
        <v>-1085651.21</v>
      </c>
      <c r="M396" s="6">
        <v>-20458337.09</v>
      </c>
    </row>
    <row r="397" spans="1:13" x14ac:dyDescent="0.25">
      <c r="A397" s="8" t="s">
        <v>47</v>
      </c>
      <c r="B397" s="8" t="s">
        <v>93</v>
      </c>
      <c r="C397" s="8" t="s">
        <v>484</v>
      </c>
      <c r="D397" s="8" t="s">
        <v>925</v>
      </c>
      <c r="E397" s="7">
        <v>18.844298999999999</v>
      </c>
      <c r="F397" s="7">
        <v>47318758.140000001</v>
      </c>
      <c r="G397" s="6">
        <v>891688873.94000006</v>
      </c>
      <c r="H397" s="7">
        <v>2152862</v>
      </c>
      <c r="I397" s="6">
        <v>40569177.390000001</v>
      </c>
      <c r="J397" s="7">
        <v>893043.45</v>
      </c>
      <c r="K397" s="6">
        <v>16828778.68</v>
      </c>
      <c r="L397" s="7">
        <v>1259818.55</v>
      </c>
      <c r="M397" s="6">
        <v>23740398.699999999</v>
      </c>
    </row>
    <row r="398" spans="1:13" x14ac:dyDescent="0.25">
      <c r="A398" s="8" t="s">
        <v>47</v>
      </c>
      <c r="B398" s="8" t="s">
        <v>93</v>
      </c>
      <c r="C398" s="8" t="s">
        <v>485</v>
      </c>
      <c r="D398" s="8" t="s">
        <v>925</v>
      </c>
      <c r="E398" s="7">
        <v>18.844298999999999</v>
      </c>
      <c r="F398" s="7">
        <v>243029284.06</v>
      </c>
      <c r="G398" s="6">
        <v>4579716737.5299997</v>
      </c>
      <c r="H398" s="7">
        <v>3570842</v>
      </c>
      <c r="I398" s="6">
        <v>67290017.900000006</v>
      </c>
      <c r="J398" s="7">
        <v>6270134.0199999996</v>
      </c>
      <c r="K398" s="6">
        <v>118156286.51000001</v>
      </c>
      <c r="L398" s="7">
        <v>-2699292.02</v>
      </c>
      <c r="M398" s="6">
        <v>-50866268.609999999</v>
      </c>
    </row>
    <row r="399" spans="1:13" x14ac:dyDescent="0.25">
      <c r="A399" s="8" t="s">
        <v>47</v>
      </c>
      <c r="B399" s="8" t="s">
        <v>93</v>
      </c>
      <c r="C399" s="8" t="s">
        <v>486</v>
      </c>
      <c r="D399" s="8" t="s">
        <v>925</v>
      </c>
      <c r="E399" s="7">
        <v>18.844298999999999</v>
      </c>
      <c r="F399" s="7">
        <v>1592690436.1099999</v>
      </c>
      <c r="G399" s="6">
        <v>30013136385.099998</v>
      </c>
      <c r="H399" s="7">
        <v>16038313.140000001</v>
      </c>
      <c r="I399" s="6">
        <v>302230784.30000001</v>
      </c>
      <c r="J399" s="7">
        <v>21107738.030000001</v>
      </c>
      <c r="K399" s="6">
        <v>397760547.75999999</v>
      </c>
      <c r="L399" s="7">
        <v>-5069424.8899999997</v>
      </c>
      <c r="M399" s="6">
        <v>-95529763.450000003</v>
      </c>
    </row>
    <row r="400" spans="1:13" x14ac:dyDescent="0.25">
      <c r="A400" s="8" t="s">
        <v>47</v>
      </c>
      <c r="B400" s="8" t="s">
        <v>93</v>
      </c>
      <c r="C400" s="8" t="s">
        <v>487</v>
      </c>
      <c r="D400" s="8" t="s">
        <v>925</v>
      </c>
      <c r="E400" s="7">
        <v>18.8443</v>
      </c>
      <c r="F400" s="7">
        <v>1673799299.72</v>
      </c>
      <c r="G400" s="6">
        <v>31541576143.799999</v>
      </c>
      <c r="H400" s="7">
        <v>24849546.280000001</v>
      </c>
      <c r="I400" s="6">
        <v>468272304.95999998</v>
      </c>
      <c r="J400" s="7">
        <v>32716383.280000001</v>
      </c>
      <c r="K400" s="6">
        <v>616517341.44000006</v>
      </c>
      <c r="L400" s="7">
        <v>-7866837</v>
      </c>
      <c r="M400" s="6">
        <v>-148245036.47999999</v>
      </c>
    </row>
    <row r="401" spans="1:13" x14ac:dyDescent="0.25">
      <c r="A401" s="8" t="s">
        <v>47</v>
      </c>
      <c r="B401" s="8" t="s">
        <v>93</v>
      </c>
      <c r="C401" s="8" t="s">
        <v>488</v>
      </c>
      <c r="D401" s="8" t="s">
        <v>925</v>
      </c>
      <c r="E401" s="7">
        <v>18.8443</v>
      </c>
      <c r="F401" s="7">
        <v>519664114.47000003</v>
      </c>
      <c r="G401" s="6">
        <v>9792706472.3400002</v>
      </c>
      <c r="H401" s="7">
        <v>5849761.6299999999</v>
      </c>
      <c r="I401" s="6">
        <v>110234663.08</v>
      </c>
      <c r="J401" s="7">
        <v>11367860.5</v>
      </c>
      <c r="K401" s="6">
        <v>214219373.62</v>
      </c>
      <c r="L401" s="7">
        <v>-5518098.8700000001</v>
      </c>
      <c r="M401" s="6">
        <v>-103984710.54000001</v>
      </c>
    </row>
    <row r="402" spans="1:13" x14ac:dyDescent="0.25">
      <c r="A402" s="8" t="s">
        <v>48</v>
      </c>
      <c r="B402" s="8" t="s">
        <v>93</v>
      </c>
      <c r="C402" s="8" t="s">
        <v>489</v>
      </c>
      <c r="D402" s="8" t="s">
        <v>927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48</v>
      </c>
      <c r="B403" s="8" t="s">
        <v>93</v>
      </c>
      <c r="C403" s="8" t="s">
        <v>490</v>
      </c>
      <c r="D403" s="8" t="s">
        <v>927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48</v>
      </c>
      <c r="B404" s="8" t="s">
        <v>93</v>
      </c>
      <c r="C404" s="8" t="s">
        <v>491</v>
      </c>
      <c r="D404" s="8" t="s">
        <v>927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48</v>
      </c>
      <c r="B405" s="8" t="s">
        <v>93</v>
      </c>
      <c r="C405" s="8" t="s">
        <v>492</v>
      </c>
      <c r="D405" s="8" t="s">
        <v>927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48</v>
      </c>
      <c r="B406" s="8" t="s">
        <v>93</v>
      </c>
      <c r="C406" s="8" t="s">
        <v>493</v>
      </c>
      <c r="D406" s="8" t="s">
        <v>927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48</v>
      </c>
      <c r="B407" s="8" t="s">
        <v>93</v>
      </c>
      <c r="C407" s="8" t="s">
        <v>494</v>
      </c>
      <c r="D407" s="8" t="s">
        <v>925</v>
      </c>
      <c r="E407" s="7">
        <v>18.261503999999999</v>
      </c>
      <c r="F407" s="7">
        <v>73145351.159999996</v>
      </c>
      <c r="G407" s="6">
        <v>1335744177.6900001</v>
      </c>
      <c r="H407" s="7">
        <v>99560.76</v>
      </c>
      <c r="I407" s="6">
        <v>1818129.3</v>
      </c>
      <c r="J407" s="7">
        <v>808290.53</v>
      </c>
      <c r="K407" s="6">
        <v>14760601.35</v>
      </c>
      <c r="L407" s="7">
        <v>-708729.77</v>
      </c>
      <c r="M407" s="6">
        <v>-12942472.050000001</v>
      </c>
    </row>
    <row r="408" spans="1:13" x14ac:dyDescent="0.25">
      <c r="A408" s="8" t="s">
        <v>48</v>
      </c>
      <c r="B408" s="8" t="s">
        <v>93</v>
      </c>
      <c r="C408" s="8" t="s">
        <v>495</v>
      </c>
      <c r="D408" s="8" t="s">
        <v>925</v>
      </c>
      <c r="E408" s="7">
        <v>18.261503999999999</v>
      </c>
      <c r="F408" s="7">
        <v>24720850.489999998</v>
      </c>
      <c r="G408" s="6">
        <v>451439928.64999998</v>
      </c>
      <c r="H408" s="7">
        <v>363868.38</v>
      </c>
      <c r="I408" s="6">
        <v>6644784.1500000004</v>
      </c>
      <c r="J408" s="7">
        <v>862107.1</v>
      </c>
      <c r="K408" s="6">
        <v>15743372.890000001</v>
      </c>
      <c r="L408" s="7">
        <v>-498238.71999999997</v>
      </c>
      <c r="M408" s="6">
        <v>-9098588.7400000002</v>
      </c>
    </row>
    <row r="409" spans="1:13" x14ac:dyDescent="0.25">
      <c r="A409" s="8" t="s">
        <v>48</v>
      </c>
      <c r="B409" s="8" t="s">
        <v>93</v>
      </c>
      <c r="C409" s="8" t="s">
        <v>496</v>
      </c>
      <c r="D409" s="8" t="s">
        <v>925</v>
      </c>
      <c r="E409" s="7">
        <v>18.261503999999999</v>
      </c>
      <c r="F409" s="7">
        <v>29293978.609999999</v>
      </c>
      <c r="G409" s="6">
        <v>534952129.52999997</v>
      </c>
      <c r="H409" s="7">
        <v>5109.63</v>
      </c>
      <c r="I409" s="6">
        <v>93309.54</v>
      </c>
      <c r="J409" s="7">
        <v>254507.74</v>
      </c>
      <c r="K409" s="6">
        <v>4647694.3</v>
      </c>
      <c r="L409" s="7">
        <v>-249398.11</v>
      </c>
      <c r="M409" s="6">
        <v>-4554384.76</v>
      </c>
    </row>
    <row r="410" spans="1:13" x14ac:dyDescent="0.25">
      <c r="A410" s="8" t="s">
        <v>48</v>
      </c>
      <c r="B410" s="8" t="s">
        <v>93</v>
      </c>
      <c r="C410" s="8" t="s">
        <v>497</v>
      </c>
      <c r="D410" s="8" t="s">
        <v>926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48</v>
      </c>
      <c r="B411" s="8" t="s">
        <v>93</v>
      </c>
      <c r="C411" s="8" t="s">
        <v>498</v>
      </c>
      <c r="D411" s="8" t="s">
        <v>927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48</v>
      </c>
      <c r="B412" s="8" t="s">
        <v>93</v>
      </c>
      <c r="C412" s="8" t="s">
        <v>499</v>
      </c>
      <c r="D412" s="8" t="s">
        <v>927</v>
      </c>
      <c r="E412" s="7">
        <v>23.310023000000001</v>
      </c>
      <c r="F412" s="7">
        <v>13855316.539999999</v>
      </c>
      <c r="G412" s="6">
        <v>322967751.51999998</v>
      </c>
      <c r="H412" s="7">
        <v>697875.28</v>
      </c>
      <c r="I412" s="6">
        <v>16267489.029999999</v>
      </c>
      <c r="J412" s="7">
        <v>216143.78</v>
      </c>
      <c r="K412" s="6">
        <v>5038316.5599999996</v>
      </c>
      <c r="L412" s="7">
        <v>481731.5</v>
      </c>
      <c r="M412" s="6">
        <v>11229172.470000001</v>
      </c>
    </row>
    <row r="413" spans="1:13" x14ac:dyDescent="0.25">
      <c r="A413" s="8" t="s">
        <v>48</v>
      </c>
      <c r="B413" s="8" t="s">
        <v>93</v>
      </c>
      <c r="C413" s="8" t="s">
        <v>500</v>
      </c>
      <c r="D413" s="8" t="s">
        <v>925</v>
      </c>
      <c r="E413" s="7">
        <v>18.261503999999999</v>
      </c>
      <c r="F413" s="7">
        <v>1064034.6499999999</v>
      </c>
      <c r="G413" s="6">
        <v>19430873.809999999</v>
      </c>
      <c r="H413" s="7">
        <v>145038.45000000001</v>
      </c>
      <c r="I413" s="6">
        <v>2648620.34</v>
      </c>
      <c r="J413" s="7">
        <v>128248.8</v>
      </c>
      <c r="K413" s="6">
        <v>2342016.08</v>
      </c>
      <c r="L413" s="7">
        <v>16789.650000000001</v>
      </c>
      <c r="M413" s="6">
        <v>306604.26</v>
      </c>
    </row>
    <row r="414" spans="1:13" x14ac:dyDescent="0.25">
      <c r="A414" s="8" t="s">
        <v>48</v>
      </c>
      <c r="B414" s="8" t="s">
        <v>93</v>
      </c>
      <c r="C414" s="8" t="s">
        <v>501</v>
      </c>
      <c r="D414" s="8" t="s">
        <v>925</v>
      </c>
      <c r="E414" s="7">
        <v>18.261503999999999</v>
      </c>
      <c r="F414" s="7">
        <v>2534911.9900000002</v>
      </c>
      <c r="G414" s="6">
        <v>46291307.340000004</v>
      </c>
      <c r="H414" s="7">
        <v>5993</v>
      </c>
      <c r="I414" s="6">
        <v>109441.2</v>
      </c>
      <c r="J414" s="7">
        <v>70330.86</v>
      </c>
      <c r="K414" s="6">
        <v>1284347.33</v>
      </c>
      <c r="L414" s="7">
        <v>-64337.86</v>
      </c>
      <c r="M414" s="6">
        <v>-1174906.1299999999</v>
      </c>
    </row>
    <row r="415" spans="1:13" x14ac:dyDescent="0.25">
      <c r="A415" s="8" t="s">
        <v>48</v>
      </c>
      <c r="B415" s="8" t="s">
        <v>93</v>
      </c>
      <c r="C415" s="8" t="s">
        <v>502</v>
      </c>
      <c r="D415" s="8" t="s">
        <v>925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48</v>
      </c>
      <c r="B416" s="8" t="s">
        <v>94</v>
      </c>
      <c r="C416" s="8" t="s">
        <v>503</v>
      </c>
      <c r="D416" s="8" t="s">
        <v>925</v>
      </c>
      <c r="E416" s="7">
        <v>18.261503999999999</v>
      </c>
      <c r="F416" s="7">
        <v>588700.56000000006</v>
      </c>
      <c r="G416" s="6">
        <v>10750558.07</v>
      </c>
      <c r="H416" s="7">
        <v>184.3</v>
      </c>
      <c r="I416" s="6">
        <v>3365.6</v>
      </c>
      <c r="J416" s="7">
        <v>368.58</v>
      </c>
      <c r="K416" s="6">
        <v>6730.84</v>
      </c>
      <c r="L416" s="7">
        <v>-184.28</v>
      </c>
      <c r="M416" s="6">
        <v>-3365.24</v>
      </c>
    </row>
    <row r="417" spans="1:13" x14ac:dyDescent="0.25">
      <c r="A417" s="8" t="s">
        <v>48</v>
      </c>
      <c r="B417" s="8" t="s">
        <v>93</v>
      </c>
      <c r="C417" s="8" t="s">
        <v>504</v>
      </c>
      <c r="D417" s="8" t="s">
        <v>925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48</v>
      </c>
      <c r="B418" s="8" t="s">
        <v>93</v>
      </c>
      <c r="C418" s="8" t="s">
        <v>505</v>
      </c>
      <c r="D418" s="8" t="s">
        <v>925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25">
      <c r="A419" s="8" t="s">
        <v>48</v>
      </c>
      <c r="B419" s="8" t="s">
        <v>93</v>
      </c>
      <c r="C419" s="8" t="s">
        <v>506</v>
      </c>
      <c r="D419" s="8" t="s">
        <v>925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25">
      <c r="A420" s="8" t="s">
        <v>48</v>
      </c>
      <c r="B420" s="8" t="s">
        <v>93</v>
      </c>
      <c r="C420" s="8" t="s">
        <v>507</v>
      </c>
      <c r="D420" s="8" t="s">
        <v>925</v>
      </c>
      <c r="E420" s="7">
        <v>18.261503999999999</v>
      </c>
      <c r="F420" s="7">
        <v>1881170.76</v>
      </c>
      <c r="G420" s="6">
        <v>34353008.759999998</v>
      </c>
      <c r="H420" s="7">
        <v>30231.93</v>
      </c>
      <c r="I420" s="6">
        <v>552080.56000000006</v>
      </c>
      <c r="J420" s="7">
        <v>108268.58</v>
      </c>
      <c r="K420" s="6">
        <v>1977147.2</v>
      </c>
      <c r="L420" s="7">
        <v>-78036.649999999994</v>
      </c>
      <c r="M420" s="6">
        <v>-1425066.64</v>
      </c>
    </row>
    <row r="421" spans="1:13" x14ac:dyDescent="0.25">
      <c r="A421" s="8" t="s">
        <v>48</v>
      </c>
      <c r="B421" s="8" t="s">
        <v>93</v>
      </c>
      <c r="C421" s="8" t="s">
        <v>508</v>
      </c>
      <c r="D421" s="8" t="s">
        <v>925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48</v>
      </c>
      <c r="B422" s="8" t="s">
        <v>93</v>
      </c>
      <c r="C422" s="8" t="s">
        <v>509</v>
      </c>
      <c r="D422" s="8" t="s">
        <v>925</v>
      </c>
      <c r="E422" s="7">
        <v>18.261503999999999</v>
      </c>
      <c r="F422" s="7">
        <v>2343526.52</v>
      </c>
      <c r="G422" s="6">
        <v>42796320.670000002</v>
      </c>
      <c r="H422" s="7">
        <v>40283.67</v>
      </c>
      <c r="I422" s="6">
        <v>735640.44</v>
      </c>
      <c r="J422" s="7">
        <v>55139.360000000001</v>
      </c>
      <c r="K422" s="6">
        <v>1006927.7</v>
      </c>
      <c r="L422" s="7">
        <v>-14855.69</v>
      </c>
      <c r="M422" s="6">
        <v>-271287.26</v>
      </c>
    </row>
    <row r="423" spans="1:13" x14ac:dyDescent="0.25">
      <c r="A423" s="8" t="s">
        <v>48</v>
      </c>
      <c r="B423" s="8" t="s">
        <v>93</v>
      </c>
      <c r="C423" s="8" t="s">
        <v>510</v>
      </c>
      <c r="D423" s="8" t="s">
        <v>925</v>
      </c>
      <c r="E423" s="7">
        <v>18.261503999999999</v>
      </c>
      <c r="F423" s="7">
        <v>30930217.920000002</v>
      </c>
      <c r="G423" s="6">
        <v>564832321.46000004</v>
      </c>
      <c r="H423" s="7">
        <v>359985.83</v>
      </c>
      <c r="I423" s="6">
        <v>6573882.9500000002</v>
      </c>
      <c r="J423" s="7">
        <v>253958.06</v>
      </c>
      <c r="K423" s="6">
        <v>4637656.32</v>
      </c>
      <c r="L423" s="7">
        <v>106027.77</v>
      </c>
      <c r="M423" s="6">
        <v>1936226.63</v>
      </c>
    </row>
    <row r="424" spans="1:13" x14ac:dyDescent="0.25">
      <c r="A424" s="8" t="s">
        <v>48</v>
      </c>
      <c r="B424" s="8" t="s">
        <v>94</v>
      </c>
      <c r="C424" s="8" t="s">
        <v>511</v>
      </c>
      <c r="D424" s="8" t="s">
        <v>925</v>
      </c>
      <c r="E424" s="7">
        <v>18.261503999999999</v>
      </c>
      <c r="F424" s="7">
        <v>1719852.2</v>
      </c>
      <c r="G424" s="6">
        <v>31407089.120000001</v>
      </c>
      <c r="H424" s="7">
        <v>1974.49</v>
      </c>
      <c r="I424" s="6">
        <v>36057.15</v>
      </c>
      <c r="J424" s="7">
        <v>3449.7</v>
      </c>
      <c r="K424" s="6">
        <v>62996.7</v>
      </c>
      <c r="L424" s="7">
        <v>-1475.21</v>
      </c>
      <c r="M424" s="6">
        <v>-26939.55</v>
      </c>
    </row>
    <row r="425" spans="1:13" x14ac:dyDescent="0.25">
      <c r="A425" s="8" t="s">
        <v>48</v>
      </c>
      <c r="B425" s="8" t="s">
        <v>93</v>
      </c>
      <c r="C425" s="8" t="s">
        <v>512</v>
      </c>
      <c r="D425" s="8" t="s">
        <v>925</v>
      </c>
      <c r="E425" s="7">
        <v>18.261503999999999</v>
      </c>
      <c r="F425" s="7">
        <v>14346115.49</v>
      </c>
      <c r="G425" s="6">
        <v>261981656.16</v>
      </c>
      <c r="H425" s="7">
        <v>133919.69</v>
      </c>
      <c r="I425" s="6">
        <v>2445575.06</v>
      </c>
      <c r="J425" s="7">
        <v>247049.97</v>
      </c>
      <c r="K425" s="6">
        <v>4511504.1900000004</v>
      </c>
      <c r="L425" s="7">
        <v>-113130.28</v>
      </c>
      <c r="M425" s="6">
        <v>-2065929.13</v>
      </c>
    </row>
    <row r="426" spans="1:13" x14ac:dyDescent="0.25">
      <c r="A426" s="8" t="s">
        <v>48</v>
      </c>
      <c r="B426" s="8" t="s">
        <v>93</v>
      </c>
      <c r="C426" s="8" t="s">
        <v>513</v>
      </c>
      <c r="D426" s="8" t="s">
        <v>925</v>
      </c>
      <c r="E426" s="7">
        <v>18.261503999999999</v>
      </c>
      <c r="F426" s="7">
        <v>3744532.08</v>
      </c>
      <c r="G426" s="6">
        <v>68380790.359999999</v>
      </c>
      <c r="H426" s="7">
        <v>235394.05</v>
      </c>
      <c r="I426" s="6">
        <v>4298649.5599999996</v>
      </c>
      <c r="J426" s="7">
        <v>154235.35</v>
      </c>
      <c r="K426" s="6">
        <v>2816569.57</v>
      </c>
      <c r="L426" s="7">
        <v>81158.7</v>
      </c>
      <c r="M426" s="6">
        <v>1482079.99</v>
      </c>
    </row>
    <row r="427" spans="1:13" x14ac:dyDescent="0.25">
      <c r="A427" s="8" t="s">
        <v>48</v>
      </c>
      <c r="B427" s="8" t="s">
        <v>93</v>
      </c>
      <c r="C427" s="8" t="s">
        <v>514</v>
      </c>
      <c r="D427" s="8" t="s">
        <v>925</v>
      </c>
      <c r="E427" s="7">
        <v>0</v>
      </c>
      <c r="F427" s="7">
        <v>0</v>
      </c>
      <c r="G427" s="6">
        <v>0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48</v>
      </c>
      <c r="B428" s="8" t="s">
        <v>93</v>
      </c>
      <c r="C428" s="8" t="s">
        <v>515</v>
      </c>
      <c r="D428" s="8" t="s">
        <v>925</v>
      </c>
      <c r="E428" s="7">
        <v>18.261503999999999</v>
      </c>
      <c r="F428" s="7">
        <v>9702232.8399999999</v>
      </c>
      <c r="G428" s="6">
        <v>177177371.09999999</v>
      </c>
      <c r="H428" s="7">
        <v>2391.0500000000002</v>
      </c>
      <c r="I428" s="6">
        <v>43664.17</v>
      </c>
      <c r="J428" s="7">
        <v>156496.31</v>
      </c>
      <c r="K428" s="6">
        <v>2857858.09</v>
      </c>
      <c r="L428" s="7">
        <v>-154105.26</v>
      </c>
      <c r="M428" s="6">
        <v>-2814193.92</v>
      </c>
    </row>
    <row r="429" spans="1:13" x14ac:dyDescent="0.25">
      <c r="A429" s="8" t="s">
        <v>49</v>
      </c>
      <c r="B429" s="8" t="s">
        <v>94</v>
      </c>
      <c r="C429" s="8" t="s">
        <v>516</v>
      </c>
      <c r="D429" s="8" t="s">
        <v>925</v>
      </c>
      <c r="E429" s="7">
        <v>19.055999</v>
      </c>
      <c r="F429" s="7">
        <v>93633094.060000002</v>
      </c>
      <c r="G429" s="6">
        <v>1784272240.3699999</v>
      </c>
      <c r="H429" s="7">
        <v>7225498.7000000002</v>
      </c>
      <c r="I429" s="6">
        <v>137689103.16</v>
      </c>
      <c r="J429" s="7">
        <v>1914957.64</v>
      </c>
      <c r="K429" s="6">
        <v>36491432.840000004</v>
      </c>
      <c r="L429" s="7">
        <v>5310541.05</v>
      </c>
      <c r="M429" s="6">
        <v>101197670.31999999</v>
      </c>
    </row>
    <row r="430" spans="1:13" x14ac:dyDescent="0.25">
      <c r="A430" s="8" t="s">
        <v>50</v>
      </c>
      <c r="B430" s="8" t="s">
        <v>95</v>
      </c>
      <c r="C430" s="8" t="s">
        <v>517</v>
      </c>
      <c r="D430" s="8" t="s">
        <v>926</v>
      </c>
      <c r="E430" s="7">
        <v>20.4389</v>
      </c>
      <c r="F430" s="7">
        <v>73282.080000000002</v>
      </c>
      <c r="G430" s="6">
        <v>1497805.13</v>
      </c>
      <c r="H430" s="7">
        <v>550.54</v>
      </c>
      <c r="I430" s="6">
        <v>11252.43</v>
      </c>
      <c r="J430" s="7">
        <v>0</v>
      </c>
      <c r="K430" s="6">
        <v>0</v>
      </c>
      <c r="L430" s="7">
        <v>550.54</v>
      </c>
      <c r="M430" s="6">
        <v>11252.43</v>
      </c>
    </row>
    <row r="431" spans="1:13" x14ac:dyDescent="0.25">
      <c r="A431" s="8" t="s">
        <v>50</v>
      </c>
      <c r="B431" s="8" t="s">
        <v>95</v>
      </c>
      <c r="C431" s="8" t="s">
        <v>518</v>
      </c>
      <c r="D431" s="8" t="s">
        <v>926</v>
      </c>
      <c r="E431" s="7">
        <v>20.4389</v>
      </c>
      <c r="F431" s="7">
        <v>669289.32999999996</v>
      </c>
      <c r="G431" s="6">
        <v>13679537.699999999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50</v>
      </c>
      <c r="B432" s="8" t="s">
        <v>95</v>
      </c>
      <c r="C432" s="8" t="s">
        <v>519</v>
      </c>
      <c r="D432" s="8" t="s">
        <v>925</v>
      </c>
      <c r="E432" s="7">
        <v>18.939599999999999</v>
      </c>
      <c r="F432" s="7">
        <v>739457.18</v>
      </c>
      <c r="G432" s="6">
        <v>14005023.25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50</v>
      </c>
      <c r="B433" s="8" t="s">
        <v>95</v>
      </c>
      <c r="C433" s="8" t="s">
        <v>520</v>
      </c>
      <c r="D433" s="8" t="s">
        <v>927</v>
      </c>
      <c r="E433" s="7">
        <v>23.890398999999999</v>
      </c>
      <c r="F433" s="7">
        <v>1686156.79</v>
      </c>
      <c r="G433" s="6">
        <v>40282960.079999998</v>
      </c>
      <c r="H433" s="7">
        <v>6558.83</v>
      </c>
      <c r="I433" s="6">
        <v>156693.07</v>
      </c>
      <c r="J433" s="7">
        <v>0</v>
      </c>
      <c r="K433" s="6">
        <v>0</v>
      </c>
      <c r="L433" s="7">
        <v>6558.83</v>
      </c>
      <c r="M433" s="6">
        <v>156693.07</v>
      </c>
    </row>
    <row r="434" spans="1:13" x14ac:dyDescent="0.25">
      <c r="A434" s="8" t="s">
        <v>50</v>
      </c>
      <c r="B434" s="8" t="s">
        <v>95</v>
      </c>
      <c r="C434" s="8" t="s">
        <v>521</v>
      </c>
      <c r="D434" s="8" t="s">
        <v>927</v>
      </c>
      <c r="E434" s="7">
        <v>23.890398999999999</v>
      </c>
      <c r="F434" s="7">
        <v>920744.56</v>
      </c>
      <c r="G434" s="6">
        <v>21996955.829999998</v>
      </c>
      <c r="H434" s="7">
        <v>4863.3</v>
      </c>
      <c r="I434" s="6">
        <v>116186.18</v>
      </c>
      <c r="J434" s="7">
        <v>0</v>
      </c>
      <c r="K434" s="6">
        <v>0</v>
      </c>
      <c r="L434" s="7">
        <v>4863.3</v>
      </c>
      <c r="M434" s="6">
        <v>116186.18</v>
      </c>
    </row>
    <row r="435" spans="1:13" x14ac:dyDescent="0.25">
      <c r="A435" s="8" t="s">
        <v>51</v>
      </c>
      <c r="B435" s="8" t="s">
        <v>93</v>
      </c>
      <c r="C435" s="8" t="s">
        <v>522</v>
      </c>
      <c r="D435" s="8" t="s">
        <v>926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25">
      <c r="A436" s="8" t="s">
        <v>51</v>
      </c>
      <c r="B436" s="8" t="s">
        <v>93</v>
      </c>
      <c r="C436" s="8" t="s">
        <v>523</v>
      </c>
      <c r="D436" s="8" t="s">
        <v>927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51</v>
      </c>
      <c r="B437" s="8" t="s">
        <v>93</v>
      </c>
      <c r="C437" s="8" t="s">
        <v>524</v>
      </c>
      <c r="D437" s="8" t="s">
        <v>925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51</v>
      </c>
      <c r="B438" s="8" t="s">
        <v>95</v>
      </c>
      <c r="C438" s="8" t="s">
        <v>525</v>
      </c>
      <c r="D438" s="8" t="s">
        <v>927</v>
      </c>
      <c r="E438" s="7">
        <v>23.890398999999999</v>
      </c>
      <c r="F438" s="7">
        <v>754584.8</v>
      </c>
      <c r="G438" s="6">
        <v>18027332.66</v>
      </c>
      <c r="H438" s="7">
        <v>208312.14</v>
      </c>
      <c r="I438" s="6">
        <v>4976660.3499999996</v>
      </c>
      <c r="J438" s="7">
        <v>0</v>
      </c>
      <c r="K438" s="6">
        <v>0</v>
      </c>
      <c r="L438" s="7">
        <v>208312.14</v>
      </c>
      <c r="M438" s="6">
        <v>4976660.3499999996</v>
      </c>
    </row>
    <row r="439" spans="1:13" x14ac:dyDescent="0.25">
      <c r="A439" s="8" t="s">
        <v>51</v>
      </c>
      <c r="B439" s="8" t="s">
        <v>95</v>
      </c>
      <c r="C439" s="8" t="s">
        <v>526</v>
      </c>
      <c r="D439" s="8" t="s">
        <v>926</v>
      </c>
      <c r="E439" s="7">
        <v>20.438901000000001</v>
      </c>
      <c r="F439" s="7">
        <v>45375.85</v>
      </c>
      <c r="G439" s="6">
        <v>927432.54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51</v>
      </c>
      <c r="B440" s="8" t="s">
        <v>95</v>
      </c>
      <c r="C440" s="8" t="s">
        <v>527</v>
      </c>
      <c r="D440" s="8" t="s">
        <v>925</v>
      </c>
      <c r="E440" s="7">
        <v>18.939599000000001</v>
      </c>
      <c r="F440" s="7">
        <v>256194.61</v>
      </c>
      <c r="G440" s="6">
        <v>4852223.3899999997</v>
      </c>
      <c r="H440" s="7">
        <v>0</v>
      </c>
      <c r="I440" s="6">
        <v>0</v>
      </c>
      <c r="J440" s="7">
        <v>20000</v>
      </c>
      <c r="K440" s="6">
        <v>378792</v>
      </c>
      <c r="L440" s="7">
        <v>-20000</v>
      </c>
      <c r="M440" s="6">
        <v>-378792</v>
      </c>
    </row>
    <row r="441" spans="1:13" x14ac:dyDescent="0.25">
      <c r="A441" s="8" t="s">
        <v>51</v>
      </c>
      <c r="B441" s="8" t="s">
        <v>95</v>
      </c>
      <c r="C441" s="8" t="s">
        <v>528</v>
      </c>
      <c r="D441" s="8" t="s">
        <v>927</v>
      </c>
      <c r="E441" s="7">
        <v>23.8904</v>
      </c>
      <c r="F441" s="7">
        <v>1977631.87</v>
      </c>
      <c r="G441" s="6">
        <v>47246416.509999998</v>
      </c>
      <c r="H441" s="7">
        <v>0</v>
      </c>
      <c r="I441" s="6">
        <v>0</v>
      </c>
      <c r="J441" s="7">
        <v>15000</v>
      </c>
      <c r="K441" s="6">
        <v>358356</v>
      </c>
      <c r="L441" s="7">
        <v>-15000</v>
      </c>
      <c r="M441" s="6">
        <v>-358356</v>
      </c>
    </row>
    <row r="442" spans="1:13" x14ac:dyDescent="0.25">
      <c r="A442" s="8" t="s">
        <v>51</v>
      </c>
      <c r="B442" s="8" t="s">
        <v>95</v>
      </c>
      <c r="C442" s="8" t="s">
        <v>529</v>
      </c>
      <c r="D442" s="8" t="s">
        <v>927</v>
      </c>
      <c r="E442" s="7">
        <v>23.8904</v>
      </c>
      <c r="F442" s="7">
        <v>14444723.49</v>
      </c>
      <c r="G442" s="6">
        <v>345090222.06999999</v>
      </c>
      <c r="H442" s="7">
        <v>46387.64</v>
      </c>
      <c r="I442" s="6">
        <v>1108219.27</v>
      </c>
      <c r="J442" s="7">
        <v>16350</v>
      </c>
      <c r="K442" s="6">
        <v>390608.04</v>
      </c>
      <c r="L442" s="7">
        <v>30037.64</v>
      </c>
      <c r="M442" s="6">
        <v>717611.23</v>
      </c>
    </row>
    <row r="443" spans="1:13" x14ac:dyDescent="0.25">
      <c r="A443" s="8" t="s">
        <v>51</v>
      </c>
      <c r="B443" s="8" t="s">
        <v>93</v>
      </c>
      <c r="C443" s="8" t="s">
        <v>530</v>
      </c>
      <c r="D443" s="8" t="s">
        <v>927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51</v>
      </c>
      <c r="B444" s="8" t="s">
        <v>93</v>
      </c>
      <c r="C444" s="8" t="s">
        <v>531</v>
      </c>
      <c r="D444" s="8" t="s">
        <v>926</v>
      </c>
      <c r="E444" s="7">
        <v>0</v>
      </c>
      <c r="F444" s="7">
        <v>0</v>
      </c>
      <c r="G444" s="6">
        <v>0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25">
      <c r="A445" s="8" t="s">
        <v>51</v>
      </c>
      <c r="B445" s="8" t="s">
        <v>95</v>
      </c>
      <c r="C445" s="8" t="s">
        <v>532</v>
      </c>
      <c r="D445" s="8" t="s">
        <v>926</v>
      </c>
      <c r="E445" s="7">
        <v>20.438897999999998</v>
      </c>
      <c r="F445" s="7">
        <v>48868.41</v>
      </c>
      <c r="G445" s="6">
        <v>998816.47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</row>
    <row r="446" spans="1:13" x14ac:dyDescent="0.25">
      <c r="A446" s="8" t="s">
        <v>51</v>
      </c>
      <c r="B446" s="8" t="s">
        <v>95</v>
      </c>
      <c r="C446" s="8" t="s">
        <v>533</v>
      </c>
      <c r="D446" s="8" t="s">
        <v>927</v>
      </c>
      <c r="E446" s="7">
        <v>23.890398999999999</v>
      </c>
      <c r="F446" s="7">
        <v>1817179.72</v>
      </c>
      <c r="G446" s="6">
        <v>43413150.299999997</v>
      </c>
      <c r="H446" s="7">
        <v>351.12</v>
      </c>
      <c r="I446" s="6">
        <v>8388.4</v>
      </c>
      <c r="J446" s="7">
        <v>10000</v>
      </c>
      <c r="K446" s="6">
        <v>238904</v>
      </c>
      <c r="L446" s="7">
        <v>-9648.8799999999992</v>
      </c>
      <c r="M446" s="6">
        <v>-230515.6</v>
      </c>
    </row>
    <row r="447" spans="1:13" x14ac:dyDescent="0.25">
      <c r="A447" s="8" t="s">
        <v>51</v>
      </c>
      <c r="B447" s="8" t="s">
        <v>95</v>
      </c>
      <c r="C447" s="8" t="s">
        <v>534</v>
      </c>
      <c r="D447" s="8" t="s">
        <v>925</v>
      </c>
      <c r="E447" s="7">
        <v>18.939599999999999</v>
      </c>
      <c r="F447" s="7">
        <v>320267.32</v>
      </c>
      <c r="G447" s="6">
        <v>6065735.0199999996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</row>
    <row r="448" spans="1:13" x14ac:dyDescent="0.25">
      <c r="A448" s="8" t="s">
        <v>51</v>
      </c>
      <c r="B448" s="8" t="s">
        <v>93</v>
      </c>
      <c r="C448" s="8" t="s">
        <v>535</v>
      </c>
      <c r="D448" s="8" t="s">
        <v>927</v>
      </c>
      <c r="E448" s="7">
        <v>0</v>
      </c>
      <c r="F448" s="7">
        <v>0</v>
      </c>
      <c r="G448" s="6">
        <v>0</v>
      </c>
      <c r="H448" s="7">
        <v>0</v>
      </c>
      <c r="I448" s="6">
        <v>0</v>
      </c>
      <c r="J448" s="7">
        <v>0</v>
      </c>
      <c r="K448" s="6">
        <v>0</v>
      </c>
      <c r="L448" s="7">
        <v>0</v>
      </c>
      <c r="M448" s="6">
        <v>0</v>
      </c>
    </row>
    <row r="449" spans="1:13" x14ac:dyDescent="0.25">
      <c r="A449" s="8" t="s">
        <v>51</v>
      </c>
      <c r="B449" s="8" t="s">
        <v>93</v>
      </c>
      <c r="C449" s="8" t="s">
        <v>536</v>
      </c>
      <c r="D449" s="8" t="s">
        <v>926</v>
      </c>
      <c r="E449" s="7">
        <v>0</v>
      </c>
      <c r="F449" s="7">
        <v>0</v>
      </c>
      <c r="G449" s="6">
        <v>0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</row>
    <row r="450" spans="1:13" x14ac:dyDescent="0.25">
      <c r="A450" s="8" t="s">
        <v>51</v>
      </c>
      <c r="B450" s="8" t="s">
        <v>93</v>
      </c>
      <c r="C450" s="8" t="s">
        <v>537</v>
      </c>
      <c r="D450" s="8" t="s">
        <v>926</v>
      </c>
      <c r="E450" s="7">
        <v>0</v>
      </c>
      <c r="F450" s="7">
        <v>0</v>
      </c>
      <c r="G450" s="6">
        <v>0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25">
      <c r="A451" s="8" t="s">
        <v>51</v>
      </c>
      <c r="B451" s="8" t="s">
        <v>95</v>
      </c>
      <c r="C451" s="8" t="s">
        <v>538</v>
      </c>
      <c r="D451" s="8" t="s">
        <v>927</v>
      </c>
      <c r="E451" s="7">
        <v>23.890398999999999</v>
      </c>
      <c r="F451" s="7">
        <v>128651.95</v>
      </c>
      <c r="G451" s="6">
        <v>3073546.53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</row>
    <row r="452" spans="1:13" x14ac:dyDescent="0.25">
      <c r="A452" s="8" t="s">
        <v>51</v>
      </c>
      <c r="B452" s="8" t="s">
        <v>95</v>
      </c>
      <c r="C452" s="8" t="s">
        <v>539</v>
      </c>
      <c r="D452" s="8" t="s">
        <v>925</v>
      </c>
      <c r="E452" s="7">
        <v>18.939599000000001</v>
      </c>
      <c r="F452" s="7">
        <v>1852373.28</v>
      </c>
      <c r="G452" s="6">
        <v>35083208.920000002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25">
      <c r="A453" s="8" t="s">
        <v>52</v>
      </c>
      <c r="B453" s="8" t="s">
        <v>94</v>
      </c>
      <c r="C453" s="8" t="s">
        <v>540</v>
      </c>
      <c r="D453" s="8" t="s">
        <v>925</v>
      </c>
      <c r="E453" s="7">
        <v>18.968133000000002</v>
      </c>
      <c r="F453" s="7">
        <v>117580019.56</v>
      </c>
      <c r="G453" s="6">
        <v>2230273566.0999999</v>
      </c>
      <c r="H453" s="7">
        <v>2493762.85</v>
      </c>
      <c r="I453" s="6">
        <v>47302027.890000001</v>
      </c>
      <c r="J453" s="7">
        <v>2111079.38</v>
      </c>
      <c r="K453" s="6">
        <v>40043236.549999997</v>
      </c>
      <c r="L453" s="7">
        <v>382683.47</v>
      </c>
      <c r="M453" s="6">
        <v>7258791.3399999999</v>
      </c>
    </row>
    <row r="454" spans="1:13" x14ac:dyDescent="0.25">
      <c r="A454" s="8" t="s">
        <v>52</v>
      </c>
      <c r="B454" s="8" t="s">
        <v>94</v>
      </c>
      <c r="C454" s="8" t="s">
        <v>541</v>
      </c>
      <c r="D454" s="8" t="s">
        <v>925</v>
      </c>
      <c r="E454" s="7">
        <v>18.968133000000002</v>
      </c>
      <c r="F454" s="7">
        <v>43086090.909999996</v>
      </c>
      <c r="G454" s="6">
        <v>817262745.69000006</v>
      </c>
      <c r="H454" s="7">
        <v>3385000</v>
      </c>
      <c r="I454" s="6">
        <v>64207133.57</v>
      </c>
      <c r="J454" s="7">
        <v>0</v>
      </c>
      <c r="K454" s="6">
        <v>0</v>
      </c>
      <c r="L454" s="7">
        <v>3385000</v>
      </c>
      <c r="M454" s="6">
        <v>64207133.57</v>
      </c>
    </row>
    <row r="455" spans="1:13" x14ac:dyDescent="0.25">
      <c r="A455" s="8" t="s">
        <v>52</v>
      </c>
      <c r="B455" s="8" t="s">
        <v>94</v>
      </c>
      <c r="C455" s="8" t="s">
        <v>542</v>
      </c>
      <c r="D455" s="8" t="s">
        <v>925</v>
      </c>
      <c r="E455" s="7">
        <v>18.968133000000002</v>
      </c>
      <c r="F455" s="7">
        <v>200729989.47999999</v>
      </c>
      <c r="G455" s="6">
        <v>3807473337.1999998</v>
      </c>
      <c r="H455" s="7">
        <v>2918000</v>
      </c>
      <c r="I455" s="6">
        <v>55349015</v>
      </c>
      <c r="J455" s="7">
        <v>3730000</v>
      </c>
      <c r="K455" s="6">
        <v>70751139.799999997</v>
      </c>
      <c r="L455" s="7">
        <v>-812000</v>
      </c>
      <c r="M455" s="6">
        <v>-15402124.800000001</v>
      </c>
    </row>
    <row r="456" spans="1:13" x14ac:dyDescent="0.25">
      <c r="A456" s="8" t="s">
        <v>52</v>
      </c>
      <c r="B456" s="8" t="s">
        <v>94</v>
      </c>
      <c r="C456" s="8" t="s">
        <v>543</v>
      </c>
      <c r="D456" s="8" t="s">
        <v>925</v>
      </c>
      <c r="E456" s="7">
        <v>18.968133000000002</v>
      </c>
      <c r="F456" s="7">
        <v>22251468.489999998</v>
      </c>
      <c r="G456" s="6">
        <v>422068835.92000002</v>
      </c>
      <c r="H456" s="7">
        <v>0</v>
      </c>
      <c r="I456" s="6">
        <v>0</v>
      </c>
      <c r="J456" s="7">
        <v>45329974.780000001</v>
      </c>
      <c r="K456" s="6">
        <v>859825035.60000002</v>
      </c>
      <c r="L456" s="7">
        <v>-45329974.780000001</v>
      </c>
      <c r="M456" s="6">
        <v>-859825035.60000002</v>
      </c>
    </row>
    <row r="457" spans="1:13" x14ac:dyDescent="0.25">
      <c r="A457" s="8" t="s">
        <v>52</v>
      </c>
      <c r="B457" s="8" t="s">
        <v>94</v>
      </c>
      <c r="C457" s="8" t="s">
        <v>544</v>
      </c>
      <c r="D457" s="8" t="s">
        <v>925</v>
      </c>
      <c r="E457" s="7">
        <v>18.968133000000002</v>
      </c>
      <c r="F457" s="7">
        <v>13116802.58</v>
      </c>
      <c r="G457" s="6">
        <v>248801268.90000001</v>
      </c>
      <c r="H457" s="7">
        <v>252666.42</v>
      </c>
      <c r="I457" s="6">
        <v>4792610.51</v>
      </c>
      <c r="J457" s="7">
        <v>1325296.08</v>
      </c>
      <c r="K457" s="6">
        <v>25138393.629999999</v>
      </c>
      <c r="L457" s="7">
        <v>-1072629.6599999999</v>
      </c>
      <c r="M457" s="6">
        <v>-20345783.120000001</v>
      </c>
    </row>
    <row r="458" spans="1:13" x14ac:dyDescent="0.25">
      <c r="A458" s="8" t="s">
        <v>52</v>
      </c>
      <c r="B458" s="8" t="s">
        <v>94</v>
      </c>
      <c r="C458" s="8" t="s">
        <v>545</v>
      </c>
      <c r="D458" s="8" t="s">
        <v>925</v>
      </c>
      <c r="E458" s="7">
        <v>18.968133999999999</v>
      </c>
      <c r="F458" s="7">
        <v>663947.09</v>
      </c>
      <c r="G458" s="6">
        <v>12593837.380000001</v>
      </c>
      <c r="H458" s="7">
        <v>12000</v>
      </c>
      <c r="I458" s="6">
        <v>227617.61</v>
      </c>
      <c r="J458" s="7">
        <v>0</v>
      </c>
      <c r="K458" s="6">
        <v>0</v>
      </c>
      <c r="L458" s="7">
        <v>12000</v>
      </c>
      <c r="M458" s="6">
        <v>227617.61</v>
      </c>
    </row>
    <row r="459" spans="1:13" x14ac:dyDescent="0.25">
      <c r="A459" s="8" t="s">
        <v>52</v>
      </c>
      <c r="B459" s="8" t="s">
        <v>94</v>
      </c>
      <c r="C459" s="8" t="s">
        <v>546</v>
      </c>
      <c r="D459" s="8" t="s">
        <v>925</v>
      </c>
      <c r="E459" s="7">
        <v>18.968133000000002</v>
      </c>
      <c r="F459" s="7">
        <v>457052544.73000002</v>
      </c>
      <c r="G459" s="6">
        <v>8669433911</v>
      </c>
      <c r="H459" s="7">
        <v>13467400</v>
      </c>
      <c r="I459" s="6">
        <v>255451447.75999999</v>
      </c>
      <c r="J459" s="7">
        <v>41484000</v>
      </c>
      <c r="K459" s="6">
        <v>786874070.63</v>
      </c>
      <c r="L459" s="7">
        <v>-28016600</v>
      </c>
      <c r="M459" s="6">
        <v>-531422622.87</v>
      </c>
    </row>
    <row r="460" spans="1:13" x14ac:dyDescent="0.25">
      <c r="A460" s="8" t="s">
        <v>52</v>
      </c>
      <c r="B460" s="8" t="s">
        <v>94</v>
      </c>
      <c r="C460" s="8" t="s">
        <v>547</v>
      </c>
      <c r="D460" s="8" t="s">
        <v>925</v>
      </c>
      <c r="E460" s="7">
        <v>18.968133000000002</v>
      </c>
      <c r="F460" s="7">
        <v>172715189.18000001</v>
      </c>
      <c r="G460" s="6">
        <v>3276084851.3000002</v>
      </c>
      <c r="H460" s="7">
        <v>703700</v>
      </c>
      <c r="I460" s="6">
        <v>13347875.890000001</v>
      </c>
      <c r="J460" s="7">
        <v>9680000</v>
      </c>
      <c r="K460" s="6">
        <v>183611537.06999999</v>
      </c>
      <c r="L460" s="7">
        <v>-8976300</v>
      </c>
      <c r="M460" s="6">
        <v>-170263661.18000001</v>
      </c>
    </row>
    <row r="461" spans="1:13" x14ac:dyDescent="0.25">
      <c r="A461" s="8" t="s">
        <v>52</v>
      </c>
      <c r="B461" s="8" t="s">
        <v>94</v>
      </c>
      <c r="C461" s="8" t="s">
        <v>548</v>
      </c>
      <c r="D461" s="8" t="s">
        <v>925</v>
      </c>
      <c r="E461" s="7">
        <v>18.968133000000002</v>
      </c>
      <c r="F461" s="7">
        <v>121527698.3</v>
      </c>
      <c r="G461" s="6">
        <v>2305153665.4000001</v>
      </c>
      <c r="H461" s="7">
        <v>0</v>
      </c>
      <c r="I461" s="6">
        <v>0</v>
      </c>
      <c r="J461" s="7">
        <v>5917000</v>
      </c>
      <c r="K461" s="6">
        <v>112234448.84999999</v>
      </c>
      <c r="L461" s="7">
        <v>-5917000</v>
      </c>
      <c r="M461" s="6">
        <v>-112234448.84999999</v>
      </c>
    </row>
    <row r="462" spans="1:13" x14ac:dyDescent="0.25">
      <c r="A462" s="8" t="s">
        <v>52</v>
      </c>
      <c r="B462" s="8" t="s">
        <v>94</v>
      </c>
      <c r="C462" s="8" t="s">
        <v>549</v>
      </c>
      <c r="D462" s="8" t="s">
        <v>925</v>
      </c>
      <c r="E462" s="7">
        <v>18.968133000000002</v>
      </c>
      <c r="F462" s="7">
        <v>68876789.680000007</v>
      </c>
      <c r="G462" s="6">
        <v>1306464175.7</v>
      </c>
      <c r="H462" s="7">
        <v>303000</v>
      </c>
      <c r="I462" s="6">
        <v>5747344.5999999996</v>
      </c>
      <c r="J462" s="7">
        <v>3972000</v>
      </c>
      <c r="K462" s="6">
        <v>75341428.230000004</v>
      </c>
      <c r="L462" s="7">
        <v>-3669000</v>
      </c>
      <c r="M462" s="6">
        <v>-69594083.629999995</v>
      </c>
    </row>
    <row r="463" spans="1:13" x14ac:dyDescent="0.25">
      <c r="A463" s="8" t="s">
        <v>53</v>
      </c>
      <c r="B463" s="8" t="s">
        <v>93</v>
      </c>
      <c r="C463" s="8" t="s">
        <v>550</v>
      </c>
      <c r="D463" s="8" t="s">
        <v>927</v>
      </c>
      <c r="E463" s="7">
        <v>0</v>
      </c>
      <c r="F463" s="7">
        <v>0</v>
      </c>
      <c r="G463" s="6">
        <v>0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25">
      <c r="A464" s="8" t="s">
        <v>53</v>
      </c>
      <c r="B464" s="8" t="s">
        <v>93</v>
      </c>
      <c r="C464" s="8" t="s">
        <v>551</v>
      </c>
      <c r="D464" s="8" t="s">
        <v>927</v>
      </c>
      <c r="E464" s="7">
        <v>0</v>
      </c>
      <c r="F464" s="7">
        <v>0</v>
      </c>
      <c r="G464" s="6">
        <v>0</v>
      </c>
      <c r="H464" s="7">
        <v>0</v>
      </c>
      <c r="I464" s="6">
        <v>0</v>
      </c>
      <c r="J464" s="7">
        <v>0</v>
      </c>
      <c r="K464" s="6">
        <v>0</v>
      </c>
      <c r="L464" s="7">
        <v>0</v>
      </c>
      <c r="M464" s="6">
        <v>0</v>
      </c>
    </row>
    <row r="465" spans="1:13" x14ac:dyDescent="0.25">
      <c r="A465" s="8" t="s">
        <v>54</v>
      </c>
      <c r="B465" s="8" t="s">
        <v>95</v>
      </c>
      <c r="C465" s="8" t="s">
        <v>552</v>
      </c>
      <c r="D465" s="8" t="s">
        <v>927</v>
      </c>
      <c r="E465" s="7">
        <v>23.962322</v>
      </c>
      <c r="F465" s="7">
        <v>172.25</v>
      </c>
      <c r="G465" s="6">
        <v>4127.51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</row>
    <row r="466" spans="1:13" x14ac:dyDescent="0.25">
      <c r="A466" s="8" t="s">
        <v>54</v>
      </c>
      <c r="B466" s="8" t="s">
        <v>95</v>
      </c>
      <c r="C466" s="8" t="s">
        <v>553</v>
      </c>
      <c r="D466" s="8" t="s">
        <v>927</v>
      </c>
      <c r="E466" s="7">
        <v>23.96218</v>
      </c>
      <c r="F466" s="7">
        <v>681.39</v>
      </c>
      <c r="G466" s="6">
        <v>16327.59</v>
      </c>
      <c r="H466" s="7">
        <v>0</v>
      </c>
      <c r="I466" s="6">
        <v>0</v>
      </c>
      <c r="J466" s="7">
        <v>0</v>
      </c>
      <c r="K466" s="6">
        <v>0</v>
      </c>
      <c r="L466" s="7">
        <v>0</v>
      </c>
      <c r="M466" s="6">
        <v>0</v>
      </c>
    </row>
    <row r="467" spans="1:13" x14ac:dyDescent="0.25">
      <c r="A467" s="8" t="s">
        <v>55</v>
      </c>
      <c r="B467" s="8" t="s">
        <v>94</v>
      </c>
      <c r="C467" s="8" t="s">
        <v>554</v>
      </c>
      <c r="D467" s="8" t="s">
        <v>927</v>
      </c>
      <c r="E467" s="7">
        <v>23.8428</v>
      </c>
      <c r="F467" s="7">
        <v>9215963.5800000001</v>
      </c>
      <c r="G467" s="6">
        <v>219734376.44999999</v>
      </c>
      <c r="H467" s="7">
        <v>38410.79</v>
      </c>
      <c r="I467" s="6">
        <v>915820.78</v>
      </c>
      <c r="J467" s="7">
        <v>249965.58</v>
      </c>
      <c r="K467" s="6">
        <v>5959879.3300000001</v>
      </c>
      <c r="L467" s="7">
        <v>-211554.79</v>
      </c>
      <c r="M467" s="6">
        <v>-5044058.55</v>
      </c>
    </row>
    <row r="468" spans="1:13" x14ac:dyDescent="0.25">
      <c r="A468" s="8" t="s">
        <v>55</v>
      </c>
      <c r="B468" s="8" t="s">
        <v>93</v>
      </c>
      <c r="C468" s="8" t="s">
        <v>555</v>
      </c>
      <c r="D468" s="8" t="s">
        <v>927</v>
      </c>
      <c r="E468" s="7">
        <v>23.8428</v>
      </c>
      <c r="F468" s="7">
        <v>5593759.4400000004</v>
      </c>
      <c r="G468" s="6">
        <v>133370887.58</v>
      </c>
      <c r="H468" s="7">
        <v>4985.78</v>
      </c>
      <c r="I468" s="6">
        <v>118874.96</v>
      </c>
      <c r="J468" s="7">
        <v>82878.17</v>
      </c>
      <c r="K468" s="6">
        <v>1976047.64</v>
      </c>
      <c r="L468" s="7">
        <v>-77892.39</v>
      </c>
      <c r="M468" s="6">
        <v>-1857172.68</v>
      </c>
    </row>
    <row r="469" spans="1:13" x14ac:dyDescent="0.25">
      <c r="A469" s="8" t="s">
        <v>55</v>
      </c>
      <c r="B469" s="8" t="s">
        <v>93</v>
      </c>
      <c r="C469" s="8" t="s">
        <v>556</v>
      </c>
      <c r="D469" s="8" t="s">
        <v>927</v>
      </c>
      <c r="E469" s="7">
        <v>23.842798999999999</v>
      </c>
      <c r="F469" s="7">
        <v>56675857.740000002</v>
      </c>
      <c r="G469" s="6">
        <v>1351311140.8900001</v>
      </c>
      <c r="H469" s="7">
        <v>192890.54</v>
      </c>
      <c r="I469" s="6">
        <v>4599050.57</v>
      </c>
      <c r="J469" s="7">
        <v>841032.72</v>
      </c>
      <c r="K469" s="6">
        <v>20052574.940000001</v>
      </c>
      <c r="L469" s="7">
        <v>-648142.18000000005</v>
      </c>
      <c r="M469" s="6">
        <v>-15453524.369999999</v>
      </c>
    </row>
    <row r="470" spans="1:13" x14ac:dyDescent="0.25">
      <c r="A470" s="8" t="s">
        <v>55</v>
      </c>
      <c r="B470" s="8" t="s">
        <v>94</v>
      </c>
      <c r="C470" s="8" t="s">
        <v>557</v>
      </c>
      <c r="D470" s="8" t="s">
        <v>925</v>
      </c>
      <c r="E470" s="7">
        <v>18.668299000000001</v>
      </c>
      <c r="F470" s="7">
        <v>6264882.5999999996</v>
      </c>
      <c r="G470" s="6">
        <v>116954707.84</v>
      </c>
      <c r="H470" s="7">
        <v>31982.44</v>
      </c>
      <c r="I470" s="6">
        <v>597057.78</v>
      </c>
      <c r="J470" s="7">
        <v>220455.63</v>
      </c>
      <c r="K470" s="6">
        <v>4115531.84</v>
      </c>
      <c r="L470" s="7">
        <v>-188473.19</v>
      </c>
      <c r="M470" s="6">
        <v>-3518474.05</v>
      </c>
    </row>
    <row r="471" spans="1:13" x14ac:dyDescent="0.25">
      <c r="A471" s="8" t="s">
        <v>55</v>
      </c>
      <c r="B471" s="8" t="s">
        <v>93</v>
      </c>
      <c r="C471" s="8" t="s">
        <v>558</v>
      </c>
      <c r="D471" s="8" t="s">
        <v>925</v>
      </c>
      <c r="E471" s="7">
        <v>18.668299000000001</v>
      </c>
      <c r="F471" s="7">
        <v>9681282.7400000002</v>
      </c>
      <c r="G471" s="6">
        <v>180733090.56999999</v>
      </c>
      <c r="H471" s="7">
        <v>339.54</v>
      </c>
      <c r="I471" s="6">
        <v>6338.63</v>
      </c>
      <c r="J471" s="7">
        <v>618985.44999999995</v>
      </c>
      <c r="K471" s="6">
        <v>11555406.07</v>
      </c>
      <c r="L471" s="7">
        <v>-618645.91</v>
      </c>
      <c r="M471" s="6">
        <v>-11549067.439999999</v>
      </c>
    </row>
    <row r="472" spans="1:13" x14ac:dyDescent="0.25">
      <c r="A472" s="8" t="s">
        <v>55</v>
      </c>
      <c r="B472" s="8" t="s">
        <v>93</v>
      </c>
      <c r="C472" s="8" t="s">
        <v>559</v>
      </c>
      <c r="D472" s="8" t="s">
        <v>925</v>
      </c>
      <c r="E472" s="7">
        <v>18.668299000000001</v>
      </c>
      <c r="F472" s="7">
        <v>84931083.099999994</v>
      </c>
      <c r="G472" s="6">
        <v>1585518938.6199999</v>
      </c>
      <c r="H472" s="7">
        <v>1648049.28</v>
      </c>
      <c r="I472" s="6">
        <v>30766278.370000001</v>
      </c>
      <c r="J472" s="7">
        <v>1348659.76</v>
      </c>
      <c r="K472" s="6">
        <v>25177185</v>
      </c>
      <c r="L472" s="7">
        <v>299389.52</v>
      </c>
      <c r="M472" s="6">
        <v>5589093.3799999999</v>
      </c>
    </row>
    <row r="473" spans="1:13" x14ac:dyDescent="0.25">
      <c r="A473" s="8" t="s">
        <v>55</v>
      </c>
      <c r="B473" s="8" t="s">
        <v>94</v>
      </c>
      <c r="C473" s="8" t="s">
        <v>560</v>
      </c>
      <c r="D473" s="8" t="s">
        <v>925</v>
      </c>
      <c r="E473" s="7">
        <v>18.668299000000001</v>
      </c>
      <c r="F473" s="7">
        <v>1301551</v>
      </c>
      <c r="G473" s="6">
        <v>24297744.530000001</v>
      </c>
      <c r="H473" s="7">
        <v>0</v>
      </c>
      <c r="I473" s="6">
        <v>0</v>
      </c>
      <c r="J473" s="7">
        <v>141218.87</v>
      </c>
      <c r="K473" s="6">
        <v>2636316.23</v>
      </c>
      <c r="L473" s="7">
        <v>-141218.87</v>
      </c>
      <c r="M473" s="6">
        <v>-2636316.23</v>
      </c>
    </row>
    <row r="474" spans="1:13" x14ac:dyDescent="0.25">
      <c r="A474" s="8" t="s">
        <v>55</v>
      </c>
      <c r="B474" s="8" t="s">
        <v>93</v>
      </c>
      <c r="C474" s="8" t="s">
        <v>561</v>
      </c>
      <c r="D474" s="8" t="s">
        <v>925</v>
      </c>
      <c r="E474" s="7">
        <v>18.668299000000001</v>
      </c>
      <c r="F474" s="7">
        <v>7629608.3700000001</v>
      </c>
      <c r="G474" s="6">
        <v>142431817.93000001</v>
      </c>
      <c r="H474" s="7">
        <v>5855.83</v>
      </c>
      <c r="I474" s="6">
        <v>109318.39</v>
      </c>
      <c r="J474" s="7">
        <v>991684.11</v>
      </c>
      <c r="K474" s="6">
        <v>18513056.469999999</v>
      </c>
      <c r="L474" s="7">
        <v>-985828.28</v>
      </c>
      <c r="M474" s="6">
        <v>-18403738.079999998</v>
      </c>
    </row>
    <row r="475" spans="1:13" x14ac:dyDescent="0.25">
      <c r="A475" s="8" t="s">
        <v>55</v>
      </c>
      <c r="B475" s="8" t="s">
        <v>93</v>
      </c>
      <c r="C475" s="8" t="s">
        <v>562</v>
      </c>
      <c r="D475" s="8" t="s">
        <v>925</v>
      </c>
      <c r="E475" s="7">
        <v>18.668299000000001</v>
      </c>
      <c r="F475" s="7">
        <v>11296419.529999999</v>
      </c>
      <c r="G475" s="6">
        <v>210884948.71000001</v>
      </c>
      <c r="H475" s="7">
        <v>181277.58</v>
      </c>
      <c r="I475" s="6">
        <v>3384144.25</v>
      </c>
      <c r="J475" s="7">
        <v>530158.92000000004</v>
      </c>
      <c r="K475" s="6">
        <v>9897165.7699999996</v>
      </c>
      <c r="L475" s="7">
        <v>-348881.34</v>
      </c>
      <c r="M475" s="6">
        <v>-6513021.5199999996</v>
      </c>
    </row>
    <row r="476" spans="1:13" x14ac:dyDescent="0.25">
      <c r="A476" s="8" t="s">
        <v>56</v>
      </c>
      <c r="B476" s="8" t="s">
        <v>95</v>
      </c>
      <c r="C476" s="8" t="s">
        <v>563</v>
      </c>
      <c r="D476" s="8" t="s">
        <v>925</v>
      </c>
      <c r="E476" s="7">
        <v>18.992599999999999</v>
      </c>
      <c r="F476" s="7">
        <v>1063791407.7</v>
      </c>
      <c r="G476" s="6">
        <v>20204164690</v>
      </c>
      <c r="H476" s="7">
        <v>27343870.59</v>
      </c>
      <c r="I476" s="6">
        <v>519331197</v>
      </c>
      <c r="J476" s="7">
        <v>18729978.800000001</v>
      </c>
      <c r="K476" s="6">
        <v>355730995</v>
      </c>
      <c r="L476" s="7">
        <v>8613891.7899999991</v>
      </c>
      <c r="M476" s="6">
        <v>163600202</v>
      </c>
    </row>
    <row r="477" spans="1:13" x14ac:dyDescent="0.25">
      <c r="A477" s="8" t="s">
        <v>56</v>
      </c>
      <c r="B477" s="8" t="s">
        <v>95</v>
      </c>
      <c r="C477" s="8" t="s">
        <v>564</v>
      </c>
      <c r="D477" s="8" t="s">
        <v>925</v>
      </c>
      <c r="E477" s="7">
        <v>18.992598999999998</v>
      </c>
      <c r="F477" s="7">
        <v>68848993.469999999</v>
      </c>
      <c r="G477" s="6">
        <v>1307621393</v>
      </c>
      <c r="H477" s="7">
        <v>2023373.13</v>
      </c>
      <c r="I477" s="6">
        <v>38429117</v>
      </c>
      <c r="J477" s="7">
        <v>1150682.08</v>
      </c>
      <c r="K477" s="6">
        <v>21854444</v>
      </c>
      <c r="L477" s="7">
        <v>872691.05</v>
      </c>
      <c r="M477" s="6">
        <v>16574673</v>
      </c>
    </row>
    <row r="478" spans="1:13" x14ac:dyDescent="0.25">
      <c r="A478" s="8" t="s">
        <v>57</v>
      </c>
      <c r="B478" s="8" t="s">
        <v>95</v>
      </c>
      <c r="C478" s="8" t="s">
        <v>565</v>
      </c>
      <c r="D478" s="8" t="s">
        <v>925</v>
      </c>
      <c r="E478" s="7">
        <v>18.992599999999999</v>
      </c>
      <c r="F478" s="7">
        <v>217628246.09</v>
      </c>
      <c r="G478" s="6">
        <v>4133326227</v>
      </c>
      <c r="H478" s="7">
        <v>2845431.44</v>
      </c>
      <c r="I478" s="6">
        <v>54042141</v>
      </c>
      <c r="J478" s="7">
        <v>12942717.130000001</v>
      </c>
      <c r="K478" s="6">
        <v>245815849</v>
      </c>
      <c r="L478" s="7">
        <v>-10097285.689999999</v>
      </c>
      <c r="M478" s="6">
        <v>-191773708</v>
      </c>
    </row>
    <row r="479" spans="1:13" x14ac:dyDescent="0.25">
      <c r="A479" s="8" t="s">
        <v>58</v>
      </c>
      <c r="B479" s="8" t="s">
        <v>95</v>
      </c>
      <c r="C479" s="8" t="s">
        <v>566</v>
      </c>
      <c r="D479" s="8" t="s">
        <v>925</v>
      </c>
      <c r="E479" s="7">
        <v>18.992599999999999</v>
      </c>
      <c r="F479" s="7">
        <v>73360828.670000002</v>
      </c>
      <c r="G479" s="6">
        <v>1393312875</v>
      </c>
      <c r="H479" s="7">
        <v>6132784.3600000003</v>
      </c>
      <c r="I479" s="6">
        <v>116477520</v>
      </c>
      <c r="J479" s="7">
        <v>4060646.12</v>
      </c>
      <c r="K479" s="6">
        <v>77122227</v>
      </c>
      <c r="L479" s="7">
        <v>2072138.24</v>
      </c>
      <c r="M479" s="6">
        <v>39355293</v>
      </c>
    </row>
    <row r="480" spans="1:13" x14ac:dyDescent="0.25">
      <c r="A480" s="8" t="s">
        <v>58</v>
      </c>
      <c r="B480" s="8" t="s">
        <v>95</v>
      </c>
      <c r="C480" s="8" t="s">
        <v>567</v>
      </c>
      <c r="D480" s="8" t="s">
        <v>927</v>
      </c>
      <c r="E480" s="7">
        <v>23.946898999999998</v>
      </c>
      <c r="F480" s="7">
        <v>34326629.460000001</v>
      </c>
      <c r="G480" s="6">
        <v>822016363</v>
      </c>
      <c r="H480" s="7">
        <v>2508716.91</v>
      </c>
      <c r="I480" s="6">
        <v>60075993</v>
      </c>
      <c r="J480" s="7">
        <v>531882.4</v>
      </c>
      <c r="K480" s="6">
        <v>12736935</v>
      </c>
      <c r="L480" s="7">
        <v>1976834.51</v>
      </c>
      <c r="M480" s="6">
        <v>47339058</v>
      </c>
    </row>
    <row r="481" spans="1:13" x14ac:dyDescent="0.25">
      <c r="A481" s="8" t="s">
        <v>58</v>
      </c>
      <c r="B481" s="8" t="s">
        <v>95</v>
      </c>
      <c r="C481" s="8" t="s">
        <v>568</v>
      </c>
      <c r="D481" s="8" t="s">
        <v>925</v>
      </c>
      <c r="E481" s="7">
        <v>18.992598999999998</v>
      </c>
      <c r="F481" s="7">
        <v>172631208.53999999</v>
      </c>
      <c r="G481" s="6">
        <v>3278715491</v>
      </c>
      <c r="H481" s="7">
        <v>12575385.810000001</v>
      </c>
      <c r="I481" s="6">
        <v>238839273</v>
      </c>
      <c r="J481" s="7">
        <v>4877443.1100000003</v>
      </c>
      <c r="K481" s="6">
        <v>92635326</v>
      </c>
      <c r="L481" s="7">
        <v>7697942.7000000002</v>
      </c>
      <c r="M481" s="6">
        <v>146203947</v>
      </c>
    </row>
    <row r="482" spans="1:13" x14ac:dyDescent="0.25">
      <c r="A482" s="8" t="s">
        <v>59</v>
      </c>
      <c r="B482" s="8" t="s">
        <v>94</v>
      </c>
      <c r="C482" s="8" t="s">
        <v>569</v>
      </c>
      <c r="D482" s="8" t="s">
        <v>925</v>
      </c>
      <c r="E482" s="7">
        <v>18.936250000000001</v>
      </c>
      <c r="F482" s="7">
        <v>158881020.94999999</v>
      </c>
      <c r="G482" s="6">
        <v>3008610747.5</v>
      </c>
      <c r="H482" s="7">
        <v>10729259.130000001</v>
      </c>
      <c r="I482" s="6">
        <v>203171934.18000001</v>
      </c>
      <c r="J482" s="7">
        <v>2151228.31</v>
      </c>
      <c r="K482" s="6">
        <v>40736197.280000001</v>
      </c>
      <c r="L482" s="7">
        <v>8578030.8200000003</v>
      </c>
      <c r="M482" s="6">
        <v>162435736.90000001</v>
      </c>
    </row>
    <row r="483" spans="1:13" x14ac:dyDescent="0.25">
      <c r="A483" s="8" t="s">
        <v>59</v>
      </c>
      <c r="B483" s="8" t="s">
        <v>94</v>
      </c>
      <c r="C483" s="8" t="s">
        <v>570</v>
      </c>
      <c r="D483" s="8" t="s">
        <v>925</v>
      </c>
      <c r="E483" s="7">
        <v>18.885740999999999</v>
      </c>
      <c r="F483" s="7">
        <v>414014788.52999997</v>
      </c>
      <c r="G483" s="6">
        <v>7818976176.1999998</v>
      </c>
      <c r="H483" s="7">
        <v>1019623.65</v>
      </c>
      <c r="I483" s="6">
        <v>19256348.440000001</v>
      </c>
      <c r="J483" s="7">
        <v>21454588.149999999</v>
      </c>
      <c r="K483" s="6">
        <v>405185800.75999999</v>
      </c>
      <c r="L483" s="7">
        <v>-20434964.5</v>
      </c>
      <c r="M483" s="6">
        <v>-385929452.31999999</v>
      </c>
    </row>
    <row r="484" spans="1:13" x14ac:dyDescent="0.25">
      <c r="A484" s="8" t="s">
        <v>59</v>
      </c>
      <c r="B484" s="8" t="s">
        <v>94</v>
      </c>
      <c r="C484" s="8" t="s">
        <v>571</v>
      </c>
      <c r="D484" s="8" t="s">
        <v>925</v>
      </c>
      <c r="E484" s="7">
        <v>18.936250000000001</v>
      </c>
      <c r="F484" s="7">
        <v>6138461.96</v>
      </c>
      <c r="G484" s="6">
        <v>116239450.86</v>
      </c>
      <c r="H484" s="7">
        <v>3454.28</v>
      </c>
      <c r="I484" s="6">
        <v>65411.11</v>
      </c>
      <c r="J484" s="7">
        <v>0</v>
      </c>
      <c r="K484" s="6">
        <v>0</v>
      </c>
      <c r="L484" s="7">
        <v>3454.28</v>
      </c>
      <c r="M484" s="6">
        <v>65411.11</v>
      </c>
    </row>
    <row r="485" spans="1:13" x14ac:dyDescent="0.25">
      <c r="A485" s="8" t="s">
        <v>59</v>
      </c>
      <c r="B485" s="8" t="s">
        <v>93</v>
      </c>
      <c r="C485" s="8" t="s">
        <v>572</v>
      </c>
      <c r="D485" s="8" t="s">
        <v>925</v>
      </c>
      <c r="E485" s="7">
        <v>0</v>
      </c>
      <c r="F485" s="7">
        <v>0</v>
      </c>
      <c r="G485" s="6">
        <v>0</v>
      </c>
      <c r="H485" s="7">
        <v>0</v>
      </c>
      <c r="I485" s="6">
        <v>0</v>
      </c>
      <c r="J485" s="7">
        <v>0</v>
      </c>
      <c r="K485" s="6">
        <v>0</v>
      </c>
      <c r="L485" s="7">
        <v>0</v>
      </c>
      <c r="M485" s="6">
        <v>0</v>
      </c>
    </row>
    <row r="486" spans="1:13" x14ac:dyDescent="0.25">
      <c r="A486" s="8" t="s">
        <v>59</v>
      </c>
      <c r="B486" s="8" t="s">
        <v>93</v>
      </c>
      <c r="C486" s="8" t="s">
        <v>573</v>
      </c>
      <c r="D486" s="8" t="s">
        <v>925</v>
      </c>
      <c r="E486" s="7">
        <v>0</v>
      </c>
      <c r="F486" s="7">
        <v>0</v>
      </c>
      <c r="G486" s="6">
        <v>0</v>
      </c>
      <c r="H486" s="7">
        <v>0</v>
      </c>
      <c r="I486" s="6">
        <v>0</v>
      </c>
      <c r="J486" s="7">
        <v>0</v>
      </c>
      <c r="K486" s="6">
        <v>0</v>
      </c>
      <c r="L486" s="7">
        <v>0</v>
      </c>
      <c r="M486" s="6">
        <v>0</v>
      </c>
    </row>
    <row r="487" spans="1:13" x14ac:dyDescent="0.25">
      <c r="A487" s="8" t="s">
        <v>60</v>
      </c>
      <c r="B487" s="8" t="s">
        <v>94</v>
      </c>
      <c r="C487" s="8" t="s">
        <v>574</v>
      </c>
      <c r="D487" s="8" t="s">
        <v>925</v>
      </c>
      <c r="E487" s="7">
        <v>18.936249</v>
      </c>
      <c r="F487" s="7">
        <v>241812079.13999999</v>
      </c>
      <c r="G487" s="6">
        <v>4579013983.6000004</v>
      </c>
      <c r="H487" s="7">
        <v>2020247.21</v>
      </c>
      <c r="I487" s="6">
        <v>38255906.229999997</v>
      </c>
      <c r="J487" s="7">
        <v>4104147.6</v>
      </c>
      <c r="K487" s="6">
        <v>77717164.989999995</v>
      </c>
      <c r="L487" s="7">
        <v>-2083900.39</v>
      </c>
      <c r="M487" s="6">
        <v>-39461258.759999998</v>
      </c>
    </row>
    <row r="488" spans="1:13" x14ac:dyDescent="0.25">
      <c r="A488" s="8" t="s">
        <v>60</v>
      </c>
      <c r="B488" s="8" t="s">
        <v>93</v>
      </c>
      <c r="C488" s="8" t="s">
        <v>575</v>
      </c>
      <c r="D488" s="8" t="s">
        <v>925</v>
      </c>
      <c r="E488" s="7">
        <v>18.936249</v>
      </c>
      <c r="F488" s="7">
        <v>1455270280.1700001</v>
      </c>
      <c r="G488" s="6">
        <v>27557361842.389999</v>
      </c>
      <c r="H488" s="7">
        <v>10117577.92</v>
      </c>
      <c r="I488" s="6">
        <v>191588984.88</v>
      </c>
      <c r="J488" s="7">
        <v>33416703.809999999</v>
      </c>
      <c r="K488" s="6">
        <v>632787057.51999998</v>
      </c>
      <c r="L488" s="7">
        <v>-23299125.890000001</v>
      </c>
      <c r="M488" s="6">
        <v>-441198072.63</v>
      </c>
    </row>
    <row r="489" spans="1:13" x14ac:dyDescent="0.25">
      <c r="A489" s="8" t="s">
        <v>60</v>
      </c>
      <c r="B489" s="8" t="s">
        <v>93</v>
      </c>
      <c r="C489" s="8" t="s">
        <v>576</v>
      </c>
      <c r="D489" s="8" t="s">
        <v>925</v>
      </c>
      <c r="E489" s="7">
        <v>18.936250000000001</v>
      </c>
      <c r="F489" s="7">
        <v>183124890.99000001</v>
      </c>
      <c r="G489" s="6">
        <v>3467698717.0300002</v>
      </c>
      <c r="H489" s="7">
        <v>12514004.66</v>
      </c>
      <c r="I489" s="6">
        <v>236968320.74000001</v>
      </c>
      <c r="J489" s="7">
        <v>27476.55</v>
      </c>
      <c r="K489" s="6">
        <v>520302.82</v>
      </c>
      <c r="L489" s="7">
        <v>12486528.109999999</v>
      </c>
      <c r="M489" s="6">
        <v>236448017.91999999</v>
      </c>
    </row>
    <row r="490" spans="1:13" x14ac:dyDescent="0.25">
      <c r="A490" s="8" t="s">
        <v>60</v>
      </c>
      <c r="B490" s="8" t="s">
        <v>93</v>
      </c>
      <c r="C490" s="8" t="s">
        <v>577</v>
      </c>
      <c r="D490" s="8" t="s">
        <v>925</v>
      </c>
      <c r="E490" s="7">
        <v>18.936249</v>
      </c>
      <c r="F490" s="7">
        <v>833393601.67999995</v>
      </c>
      <c r="G490" s="6">
        <v>15781349589.780001</v>
      </c>
      <c r="H490" s="7">
        <v>70036040.799999997</v>
      </c>
      <c r="I490" s="6">
        <v>1326219977.6400001</v>
      </c>
      <c r="J490" s="7">
        <v>15651266.23</v>
      </c>
      <c r="K490" s="6">
        <v>296376290.14999998</v>
      </c>
      <c r="L490" s="7">
        <v>54384774.57</v>
      </c>
      <c r="M490" s="6">
        <v>1029843687.45</v>
      </c>
    </row>
    <row r="491" spans="1:13" x14ac:dyDescent="0.25">
      <c r="A491" s="8" t="s">
        <v>61</v>
      </c>
      <c r="B491" s="8" t="s">
        <v>94</v>
      </c>
      <c r="C491" s="8" t="s">
        <v>578</v>
      </c>
      <c r="D491" s="8" t="s">
        <v>925</v>
      </c>
      <c r="E491" s="7">
        <v>18.936250000000001</v>
      </c>
      <c r="F491" s="7">
        <v>27711333.539999999</v>
      </c>
      <c r="G491" s="6">
        <v>524748739.75</v>
      </c>
      <c r="H491" s="7">
        <v>1157802.8500000001</v>
      </c>
      <c r="I491" s="6">
        <v>21924444.219999999</v>
      </c>
      <c r="J491" s="7">
        <v>2121.27</v>
      </c>
      <c r="K491" s="6">
        <v>40168.9</v>
      </c>
      <c r="L491" s="7">
        <v>1155681.58</v>
      </c>
      <c r="M491" s="6">
        <v>21884275.32</v>
      </c>
    </row>
    <row r="492" spans="1:13" x14ac:dyDescent="0.25">
      <c r="A492" s="8" t="s">
        <v>61</v>
      </c>
      <c r="B492" s="8" t="s">
        <v>93</v>
      </c>
      <c r="C492" s="8" t="s">
        <v>579</v>
      </c>
      <c r="D492" s="8" t="s">
        <v>925</v>
      </c>
      <c r="E492" s="7">
        <v>0</v>
      </c>
      <c r="F492" s="7">
        <v>0</v>
      </c>
      <c r="G492" s="6">
        <v>0</v>
      </c>
      <c r="H492" s="7">
        <v>0</v>
      </c>
      <c r="I492" s="6">
        <v>0</v>
      </c>
      <c r="J492" s="7">
        <v>0</v>
      </c>
      <c r="K492" s="6">
        <v>0</v>
      </c>
      <c r="L492" s="7">
        <v>0</v>
      </c>
      <c r="M492" s="6">
        <v>0</v>
      </c>
    </row>
    <row r="493" spans="1:13" x14ac:dyDescent="0.25">
      <c r="A493" s="8" t="s">
        <v>61</v>
      </c>
      <c r="B493" s="8" t="s">
        <v>95</v>
      </c>
      <c r="C493" s="8" t="s">
        <v>580</v>
      </c>
      <c r="D493" s="8" t="s">
        <v>925</v>
      </c>
      <c r="E493" s="7">
        <v>18.936249</v>
      </c>
      <c r="F493" s="7">
        <v>58246350.539999999</v>
      </c>
      <c r="G493" s="6">
        <v>1102967455.4000001</v>
      </c>
      <c r="H493" s="7">
        <v>307543.44</v>
      </c>
      <c r="I493" s="6">
        <v>5823719.4699999997</v>
      </c>
      <c r="J493" s="7">
        <v>940534.5</v>
      </c>
      <c r="K493" s="6">
        <v>17810196.43</v>
      </c>
      <c r="L493" s="7">
        <v>-632991.06000000006</v>
      </c>
      <c r="M493" s="6">
        <v>-11986476.960000001</v>
      </c>
    </row>
    <row r="494" spans="1:13" x14ac:dyDescent="0.25">
      <c r="A494" s="8" t="s">
        <v>61</v>
      </c>
      <c r="B494" s="8" t="s">
        <v>95</v>
      </c>
      <c r="C494" s="8" t="s">
        <v>581</v>
      </c>
      <c r="D494" s="8" t="s">
        <v>925</v>
      </c>
      <c r="E494" s="7">
        <v>18.936249</v>
      </c>
      <c r="F494" s="7">
        <v>25613886.210000001</v>
      </c>
      <c r="G494" s="6">
        <v>485030952.74000001</v>
      </c>
      <c r="H494" s="7">
        <v>1000</v>
      </c>
      <c r="I494" s="6">
        <v>18936.25</v>
      </c>
      <c r="J494" s="7">
        <v>327385.08</v>
      </c>
      <c r="K494" s="6">
        <v>6199445.7199999997</v>
      </c>
      <c r="L494" s="7">
        <v>-326385.08</v>
      </c>
      <c r="M494" s="6">
        <v>-6180509.4699999997</v>
      </c>
    </row>
    <row r="495" spans="1:13" x14ac:dyDescent="0.25">
      <c r="A495" s="8" t="s">
        <v>61</v>
      </c>
      <c r="B495" s="8" t="s">
        <v>93</v>
      </c>
      <c r="C495" s="8" t="s">
        <v>582</v>
      </c>
      <c r="D495" s="8" t="s">
        <v>925</v>
      </c>
      <c r="E495" s="7">
        <v>18.936250000000001</v>
      </c>
      <c r="F495" s="7">
        <v>17956693.920000002</v>
      </c>
      <c r="G495" s="6">
        <v>340032445.25</v>
      </c>
      <c r="H495" s="7">
        <v>397818.34</v>
      </c>
      <c r="I495" s="6">
        <v>7533187.54</v>
      </c>
      <c r="J495" s="7">
        <v>212948.72</v>
      </c>
      <c r="K495" s="6">
        <v>4032450.2</v>
      </c>
      <c r="L495" s="7">
        <v>184869.62</v>
      </c>
      <c r="M495" s="6">
        <v>3500737.34</v>
      </c>
    </row>
    <row r="496" spans="1:13" x14ac:dyDescent="0.25">
      <c r="A496" s="8" t="s">
        <v>61</v>
      </c>
      <c r="B496" s="8" t="s">
        <v>93</v>
      </c>
      <c r="C496" s="8" t="s">
        <v>583</v>
      </c>
      <c r="D496" s="8" t="s">
        <v>925</v>
      </c>
      <c r="E496" s="7">
        <v>18.936249</v>
      </c>
      <c r="F496" s="7">
        <v>52798637.399999999</v>
      </c>
      <c r="G496" s="6">
        <v>999808197.46000004</v>
      </c>
      <c r="H496" s="7">
        <v>3301537.12</v>
      </c>
      <c r="I496" s="6">
        <v>62518732.289999999</v>
      </c>
      <c r="J496" s="7">
        <v>3581857.37</v>
      </c>
      <c r="K496" s="6">
        <v>67826946.629999995</v>
      </c>
      <c r="L496" s="7">
        <v>-280320.25</v>
      </c>
      <c r="M496" s="6">
        <v>-5308214.33</v>
      </c>
    </row>
    <row r="497" spans="1:13" x14ac:dyDescent="0.25">
      <c r="A497" s="8" t="s">
        <v>61</v>
      </c>
      <c r="B497" s="8" t="s">
        <v>95</v>
      </c>
      <c r="C497" s="8" t="s">
        <v>584</v>
      </c>
      <c r="D497" s="8" t="s">
        <v>925</v>
      </c>
      <c r="E497" s="7">
        <v>18.936250000000001</v>
      </c>
      <c r="F497" s="7">
        <v>18629362.43</v>
      </c>
      <c r="G497" s="6">
        <v>352770264.31999999</v>
      </c>
      <c r="H497" s="7">
        <v>9848.44</v>
      </c>
      <c r="I497" s="6">
        <v>186492.52</v>
      </c>
      <c r="J497" s="7">
        <v>518638.37</v>
      </c>
      <c r="K497" s="6">
        <v>9821065.8300000001</v>
      </c>
      <c r="L497" s="7">
        <v>-508789.93</v>
      </c>
      <c r="M497" s="6">
        <v>-9634573.3100000005</v>
      </c>
    </row>
    <row r="498" spans="1:13" x14ac:dyDescent="0.25">
      <c r="A498" s="8" t="s">
        <v>61</v>
      </c>
      <c r="B498" s="8" t="s">
        <v>95</v>
      </c>
      <c r="C498" s="8" t="s">
        <v>585</v>
      </c>
      <c r="D498" s="8" t="s">
        <v>925</v>
      </c>
      <c r="E498" s="7">
        <v>18.936249</v>
      </c>
      <c r="F498" s="7">
        <v>11334820.82</v>
      </c>
      <c r="G498" s="6">
        <v>214639000.75</v>
      </c>
      <c r="H498" s="7">
        <v>122007.75</v>
      </c>
      <c r="I498" s="6">
        <v>2310369.2599999998</v>
      </c>
      <c r="J498" s="7">
        <v>96090.38</v>
      </c>
      <c r="K498" s="6">
        <v>1819591.46</v>
      </c>
      <c r="L498" s="7">
        <v>25917.37</v>
      </c>
      <c r="M498" s="6">
        <v>490777.8</v>
      </c>
    </row>
    <row r="499" spans="1:13" x14ac:dyDescent="0.25">
      <c r="A499" s="8" t="s">
        <v>61</v>
      </c>
      <c r="B499" s="8" t="s">
        <v>93</v>
      </c>
      <c r="C499" s="8" t="s">
        <v>586</v>
      </c>
      <c r="D499" s="8" t="s">
        <v>925</v>
      </c>
      <c r="E499" s="7">
        <v>18.936250000000001</v>
      </c>
      <c r="F499" s="7">
        <v>20649024.84</v>
      </c>
      <c r="G499" s="6">
        <v>391015096.63</v>
      </c>
      <c r="H499" s="7">
        <v>281010.31</v>
      </c>
      <c r="I499" s="6">
        <v>5321281.4800000004</v>
      </c>
      <c r="J499" s="7">
        <v>925772.77</v>
      </c>
      <c r="K499" s="6">
        <v>17530664.620000001</v>
      </c>
      <c r="L499" s="7">
        <v>-644762.46</v>
      </c>
      <c r="M499" s="6">
        <v>-12209383.130000001</v>
      </c>
    </row>
    <row r="500" spans="1:13" x14ac:dyDescent="0.25">
      <c r="A500" s="8" t="s">
        <v>61</v>
      </c>
      <c r="B500" s="8" t="s">
        <v>95</v>
      </c>
      <c r="C500" s="8" t="s">
        <v>587</v>
      </c>
      <c r="D500" s="8" t="s">
        <v>925</v>
      </c>
      <c r="E500" s="7">
        <v>18.936249</v>
      </c>
      <c r="F500" s="7">
        <v>1395011.25</v>
      </c>
      <c r="G500" s="6">
        <v>26416281.780000001</v>
      </c>
      <c r="H500" s="7">
        <v>0</v>
      </c>
      <c r="I500" s="6">
        <v>0</v>
      </c>
      <c r="J500" s="7">
        <v>589.66999999999996</v>
      </c>
      <c r="K500" s="6">
        <v>11166.14</v>
      </c>
      <c r="L500" s="7">
        <v>-589.66999999999996</v>
      </c>
      <c r="M500" s="6">
        <v>-11166.14</v>
      </c>
    </row>
    <row r="501" spans="1:13" x14ac:dyDescent="0.25">
      <c r="A501" s="8" t="s">
        <v>61</v>
      </c>
      <c r="B501" s="8" t="s">
        <v>93</v>
      </c>
      <c r="C501" s="8" t="s">
        <v>588</v>
      </c>
      <c r="D501" s="8" t="s">
        <v>925</v>
      </c>
      <c r="E501" s="7">
        <v>18.936250000000001</v>
      </c>
      <c r="F501" s="7">
        <v>99183728.819999993</v>
      </c>
      <c r="G501" s="6">
        <v>1878167884.9000001</v>
      </c>
      <c r="H501" s="7">
        <v>367280.92</v>
      </c>
      <c r="I501" s="6">
        <v>6954923.3200000003</v>
      </c>
      <c r="J501" s="7">
        <v>3053061.98</v>
      </c>
      <c r="K501" s="6">
        <v>57813544.920000002</v>
      </c>
      <c r="L501" s="7">
        <v>-2685781.06</v>
      </c>
      <c r="M501" s="6">
        <v>-50858621.600000001</v>
      </c>
    </row>
    <row r="502" spans="1:13" x14ac:dyDescent="0.25">
      <c r="A502" s="8" t="s">
        <v>61</v>
      </c>
      <c r="B502" s="8" t="s">
        <v>95</v>
      </c>
      <c r="C502" s="8" t="s">
        <v>589</v>
      </c>
      <c r="D502" s="8" t="s">
        <v>925</v>
      </c>
      <c r="E502" s="7">
        <v>18.936249</v>
      </c>
      <c r="F502" s="7">
        <v>1238531.1200000001</v>
      </c>
      <c r="G502" s="6">
        <v>23453134.920000002</v>
      </c>
      <c r="H502" s="7">
        <v>0</v>
      </c>
      <c r="I502" s="6">
        <v>0</v>
      </c>
      <c r="J502" s="7">
        <v>2528.4699999999998</v>
      </c>
      <c r="K502" s="6">
        <v>47879.74</v>
      </c>
      <c r="L502" s="7">
        <v>-2528.4699999999998</v>
      </c>
      <c r="M502" s="6">
        <v>-47879.74</v>
      </c>
    </row>
    <row r="503" spans="1:13" x14ac:dyDescent="0.25">
      <c r="A503" s="8" t="s">
        <v>61</v>
      </c>
      <c r="B503" s="8" t="s">
        <v>93</v>
      </c>
      <c r="C503" s="8" t="s">
        <v>590</v>
      </c>
      <c r="D503" s="8" t="s">
        <v>925</v>
      </c>
      <c r="E503" s="7">
        <v>18.936250000000001</v>
      </c>
      <c r="F503" s="7">
        <v>63623367.399999999</v>
      </c>
      <c r="G503" s="6">
        <v>1204787990.9300001</v>
      </c>
      <c r="H503" s="7">
        <v>423720.11</v>
      </c>
      <c r="I503" s="6">
        <v>8023669.9299999997</v>
      </c>
      <c r="J503" s="7">
        <v>1807014.07</v>
      </c>
      <c r="K503" s="6">
        <v>34218070.18</v>
      </c>
      <c r="L503" s="7">
        <v>-1383293.96</v>
      </c>
      <c r="M503" s="6">
        <v>-26194400.25</v>
      </c>
    </row>
    <row r="504" spans="1:13" x14ac:dyDescent="0.25">
      <c r="A504" s="8" t="s">
        <v>61</v>
      </c>
      <c r="B504" s="8" t="s">
        <v>95</v>
      </c>
      <c r="C504" s="8" t="s">
        <v>591</v>
      </c>
      <c r="D504" s="8" t="s">
        <v>925</v>
      </c>
      <c r="E504" s="7">
        <v>18.936249</v>
      </c>
      <c r="F504" s="7">
        <v>2709483.39</v>
      </c>
      <c r="G504" s="6">
        <v>51307454.840000004</v>
      </c>
      <c r="H504" s="7">
        <v>0</v>
      </c>
      <c r="I504" s="6">
        <v>0</v>
      </c>
      <c r="J504" s="7">
        <v>9646.43</v>
      </c>
      <c r="K504" s="6">
        <v>182667.21</v>
      </c>
      <c r="L504" s="7">
        <v>-9646.43</v>
      </c>
      <c r="M504" s="6">
        <v>-182667.21</v>
      </c>
    </row>
    <row r="505" spans="1:13" x14ac:dyDescent="0.25">
      <c r="A505" s="8" t="s">
        <v>61</v>
      </c>
      <c r="B505" s="8" t="s">
        <v>94</v>
      </c>
      <c r="C505" s="8" t="s">
        <v>592</v>
      </c>
      <c r="D505" s="8" t="s">
        <v>927</v>
      </c>
      <c r="E505" s="7">
        <v>23.921219000000001</v>
      </c>
      <c r="F505" s="7">
        <v>9924415.1699999999</v>
      </c>
      <c r="G505" s="6">
        <v>237404110.5</v>
      </c>
      <c r="H505" s="7">
        <v>73704.149999999994</v>
      </c>
      <c r="I505" s="6">
        <v>1763093.13</v>
      </c>
      <c r="J505" s="7">
        <v>35511.550000000003</v>
      </c>
      <c r="K505" s="6">
        <v>849479.57</v>
      </c>
      <c r="L505" s="7">
        <v>38192.6</v>
      </c>
      <c r="M505" s="6">
        <v>913613.56</v>
      </c>
    </row>
    <row r="506" spans="1:13" x14ac:dyDescent="0.25">
      <c r="A506" s="8" t="s">
        <v>61</v>
      </c>
      <c r="B506" s="8" t="s">
        <v>93</v>
      </c>
      <c r="C506" s="8" t="s">
        <v>593</v>
      </c>
      <c r="D506" s="8" t="s">
        <v>927</v>
      </c>
      <c r="E506" s="7">
        <v>0</v>
      </c>
      <c r="F506" s="7">
        <v>0</v>
      </c>
      <c r="G506" s="6">
        <v>0</v>
      </c>
      <c r="H506" s="7">
        <v>0</v>
      </c>
      <c r="I506" s="6">
        <v>0</v>
      </c>
      <c r="J506" s="7">
        <v>2739.39</v>
      </c>
      <c r="K506" s="6">
        <v>65529.55</v>
      </c>
      <c r="L506" s="7">
        <v>-2739.39</v>
      </c>
      <c r="M506" s="6">
        <v>-65529.55</v>
      </c>
    </row>
    <row r="507" spans="1:13" x14ac:dyDescent="0.25">
      <c r="A507" s="8" t="s">
        <v>61</v>
      </c>
      <c r="B507" s="8" t="s">
        <v>95</v>
      </c>
      <c r="C507" s="8" t="s">
        <v>594</v>
      </c>
      <c r="D507" s="8" t="s">
        <v>925</v>
      </c>
      <c r="E507" s="7">
        <v>18.936250000000001</v>
      </c>
      <c r="F507" s="7">
        <v>116041117.48999999</v>
      </c>
      <c r="G507" s="6">
        <v>2197383611.0999999</v>
      </c>
      <c r="H507" s="7">
        <v>5386600</v>
      </c>
      <c r="I507" s="6">
        <v>102002004.25</v>
      </c>
      <c r="J507" s="7">
        <v>1082222.3500000001</v>
      </c>
      <c r="K507" s="6">
        <v>20493232.98</v>
      </c>
      <c r="L507" s="7">
        <v>4304377.6500000004</v>
      </c>
      <c r="M507" s="6">
        <v>81508771.269999996</v>
      </c>
    </row>
    <row r="508" spans="1:13" x14ac:dyDescent="0.25">
      <c r="A508" s="8" t="s">
        <v>61</v>
      </c>
      <c r="B508" s="8" t="s">
        <v>94</v>
      </c>
      <c r="C508" s="8" t="s">
        <v>595</v>
      </c>
      <c r="D508" s="8" t="s">
        <v>925</v>
      </c>
      <c r="E508" s="7">
        <v>18.936250000000001</v>
      </c>
      <c r="F508" s="7">
        <v>2103780.94</v>
      </c>
      <c r="G508" s="6">
        <v>39837721.829999998</v>
      </c>
      <c r="H508" s="7">
        <v>239920</v>
      </c>
      <c r="I508" s="6">
        <v>4543185.0999999996</v>
      </c>
      <c r="J508" s="7">
        <v>625.29</v>
      </c>
      <c r="K508" s="6">
        <v>11840.65</v>
      </c>
      <c r="L508" s="7">
        <v>239294.71</v>
      </c>
      <c r="M508" s="6">
        <v>4531344.45</v>
      </c>
    </row>
    <row r="509" spans="1:13" x14ac:dyDescent="0.25">
      <c r="A509" s="8" t="s">
        <v>61</v>
      </c>
      <c r="B509" s="8" t="s">
        <v>95</v>
      </c>
      <c r="C509" s="8" t="s">
        <v>596</v>
      </c>
      <c r="D509" s="8" t="s">
        <v>925</v>
      </c>
      <c r="E509" s="7">
        <v>18.936250000000001</v>
      </c>
      <c r="F509" s="7">
        <v>11038948.279999999</v>
      </c>
      <c r="G509" s="6">
        <v>209036284.37</v>
      </c>
      <c r="H509" s="7">
        <v>20737.63</v>
      </c>
      <c r="I509" s="6">
        <v>392692.95</v>
      </c>
      <c r="J509" s="7">
        <v>20618.27</v>
      </c>
      <c r="K509" s="6">
        <v>390432.72</v>
      </c>
      <c r="L509" s="7">
        <v>119.36</v>
      </c>
      <c r="M509" s="6">
        <v>2260.23</v>
      </c>
    </row>
    <row r="510" spans="1:13" x14ac:dyDescent="0.25">
      <c r="A510" s="8" t="s">
        <v>61</v>
      </c>
      <c r="B510" s="8" t="s">
        <v>94</v>
      </c>
      <c r="C510" s="8" t="s">
        <v>597</v>
      </c>
      <c r="D510" s="8" t="s">
        <v>925</v>
      </c>
      <c r="E510" s="7">
        <v>18.936250000000001</v>
      </c>
      <c r="F510" s="7">
        <v>4073884.73</v>
      </c>
      <c r="G510" s="6">
        <v>77144099.719999999</v>
      </c>
      <c r="H510" s="7">
        <v>788230</v>
      </c>
      <c r="I510" s="6">
        <v>14926120.34</v>
      </c>
      <c r="J510" s="7">
        <v>0</v>
      </c>
      <c r="K510" s="6">
        <v>0</v>
      </c>
      <c r="L510" s="7">
        <v>788230</v>
      </c>
      <c r="M510" s="6">
        <v>14926120.34</v>
      </c>
    </row>
    <row r="511" spans="1:13" x14ac:dyDescent="0.25">
      <c r="A511" s="8" t="s">
        <v>61</v>
      </c>
      <c r="B511" s="8" t="s">
        <v>95</v>
      </c>
      <c r="C511" s="8" t="s">
        <v>598</v>
      </c>
      <c r="D511" s="8" t="s">
        <v>925</v>
      </c>
      <c r="E511" s="7">
        <v>18.936250000000001</v>
      </c>
      <c r="F511" s="7">
        <v>27581820.280000001</v>
      </c>
      <c r="G511" s="6">
        <v>522296244.27999997</v>
      </c>
      <c r="H511" s="7">
        <v>185178.59</v>
      </c>
      <c r="I511" s="6">
        <v>3506588.07</v>
      </c>
      <c r="J511" s="7">
        <v>165203.85</v>
      </c>
      <c r="K511" s="6">
        <v>3128341.4</v>
      </c>
      <c r="L511" s="7">
        <v>19974.740000000002</v>
      </c>
      <c r="M511" s="6">
        <v>378246.67</v>
      </c>
    </row>
    <row r="512" spans="1:13" x14ac:dyDescent="0.25">
      <c r="A512" s="8" t="s">
        <v>61</v>
      </c>
      <c r="B512" s="8" t="s">
        <v>94</v>
      </c>
      <c r="C512" s="8" t="s">
        <v>599</v>
      </c>
      <c r="D512" s="8" t="s">
        <v>925</v>
      </c>
      <c r="E512" s="7">
        <v>18.936249</v>
      </c>
      <c r="F512" s="7">
        <v>15996961.550000001</v>
      </c>
      <c r="G512" s="6">
        <v>302922463.14999998</v>
      </c>
      <c r="H512" s="7">
        <v>0</v>
      </c>
      <c r="I512" s="6">
        <v>0</v>
      </c>
      <c r="J512" s="7">
        <v>0</v>
      </c>
      <c r="K512" s="6">
        <v>0</v>
      </c>
      <c r="L512" s="7">
        <v>0</v>
      </c>
      <c r="M512" s="6">
        <v>0</v>
      </c>
    </row>
    <row r="513" spans="1:13" x14ac:dyDescent="0.25">
      <c r="A513" s="8" t="s">
        <v>61</v>
      </c>
      <c r="B513" s="8" t="s">
        <v>94</v>
      </c>
      <c r="C513" s="8" t="s">
        <v>600</v>
      </c>
      <c r="D513" s="8" t="s">
        <v>925</v>
      </c>
      <c r="E513" s="7">
        <v>18.936249</v>
      </c>
      <c r="F513" s="7">
        <v>7286534.5099999998</v>
      </c>
      <c r="G513" s="6">
        <v>137979639.11000001</v>
      </c>
      <c r="H513" s="7">
        <v>80000</v>
      </c>
      <c r="I513" s="6">
        <v>1514900</v>
      </c>
      <c r="J513" s="7">
        <v>0</v>
      </c>
      <c r="K513" s="6">
        <v>0</v>
      </c>
      <c r="L513" s="7">
        <v>80000</v>
      </c>
      <c r="M513" s="6">
        <v>1514900</v>
      </c>
    </row>
    <row r="514" spans="1:13" x14ac:dyDescent="0.25">
      <c r="A514" s="8" t="s">
        <v>61</v>
      </c>
      <c r="B514" s="8" t="s">
        <v>95</v>
      </c>
      <c r="C514" s="8" t="s">
        <v>601</v>
      </c>
      <c r="D514" s="8" t="s">
        <v>925</v>
      </c>
      <c r="E514" s="7">
        <v>18.936249</v>
      </c>
      <c r="F514" s="7">
        <v>12010742.43</v>
      </c>
      <c r="G514" s="6">
        <v>227438421.34</v>
      </c>
      <c r="H514" s="7">
        <v>55571.16</v>
      </c>
      <c r="I514" s="6">
        <v>1052309.3799999999</v>
      </c>
      <c r="J514" s="7">
        <v>26993.54</v>
      </c>
      <c r="K514" s="6">
        <v>511156.42</v>
      </c>
      <c r="L514" s="7">
        <v>28577.62</v>
      </c>
      <c r="M514" s="6">
        <v>541152.96</v>
      </c>
    </row>
    <row r="515" spans="1:13" x14ac:dyDescent="0.25">
      <c r="A515" s="8" t="s">
        <v>61</v>
      </c>
      <c r="B515" s="8" t="s">
        <v>94</v>
      </c>
      <c r="C515" s="8" t="s">
        <v>602</v>
      </c>
      <c r="D515" s="8" t="s">
        <v>925</v>
      </c>
      <c r="E515" s="7">
        <v>18.936250000000001</v>
      </c>
      <c r="F515" s="7">
        <v>8506701.1899999995</v>
      </c>
      <c r="G515" s="6">
        <v>161085020.41</v>
      </c>
      <c r="H515" s="7">
        <v>107000</v>
      </c>
      <c r="I515" s="6">
        <v>2026178.75</v>
      </c>
      <c r="J515" s="7">
        <v>726800</v>
      </c>
      <c r="K515" s="6">
        <v>13762866.5</v>
      </c>
      <c r="L515" s="7">
        <v>-619800</v>
      </c>
      <c r="M515" s="6">
        <v>-11736687.75</v>
      </c>
    </row>
    <row r="516" spans="1:13" x14ac:dyDescent="0.25">
      <c r="A516" s="8" t="s">
        <v>61</v>
      </c>
      <c r="B516" s="8" t="s">
        <v>95</v>
      </c>
      <c r="C516" s="8" t="s">
        <v>603</v>
      </c>
      <c r="D516" s="8" t="s">
        <v>925</v>
      </c>
      <c r="E516" s="7">
        <v>18.936250000000001</v>
      </c>
      <c r="F516" s="7">
        <v>23171002.399999999</v>
      </c>
      <c r="G516" s="6">
        <v>438771894.19999999</v>
      </c>
      <c r="H516" s="7">
        <v>69437.960000000006</v>
      </c>
      <c r="I516" s="6">
        <v>1314894.57</v>
      </c>
      <c r="J516" s="7">
        <v>118384.96000000001</v>
      </c>
      <c r="K516" s="6">
        <v>2241767.2000000002</v>
      </c>
      <c r="L516" s="7">
        <v>-48947</v>
      </c>
      <c r="M516" s="6">
        <v>-926872.63</v>
      </c>
    </row>
    <row r="517" spans="1:13" x14ac:dyDescent="0.25">
      <c r="A517" s="8" t="s">
        <v>62</v>
      </c>
      <c r="B517" s="8" t="s">
        <v>93</v>
      </c>
      <c r="C517" s="8" t="s">
        <v>604</v>
      </c>
      <c r="D517" s="8" t="s">
        <v>925</v>
      </c>
      <c r="E517" s="7">
        <v>0</v>
      </c>
      <c r="F517" s="7">
        <v>0</v>
      </c>
      <c r="G517" s="6">
        <v>0</v>
      </c>
      <c r="H517" s="7">
        <v>0</v>
      </c>
      <c r="I517" s="6">
        <v>0</v>
      </c>
      <c r="J517" s="7">
        <v>0</v>
      </c>
      <c r="K517" s="6">
        <v>0</v>
      </c>
      <c r="L517" s="7">
        <v>0</v>
      </c>
      <c r="M517" s="6">
        <v>0</v>
      </c>
    </row>
    <row r="518" spans="1:13" x14ac:dyDescent="0.25">
      <c r="A518" s="8" t="s">
        <v>62</v>
      </c>
      <c r="B518" s="8" t="s">
        <v>93</v>
      </c>
      <c r="C518" s="8" t="s">
        <v>605</v>
      </c>
      <c r="D518" s="8" t="s">
        <v>925</v>
      </c>
      <c r="E518" s="7">
        <v>0</v>
      </c>
      <c r="F518" s="7">
        <v>0</v>
      </c>
      <c r="G518" s="6">
        <v>0</v>
      </c>
      <c r="H518" s="7">
        <v>0</v>
      </c>
      <c r="I518" s="6">
        <v>0</v>
      </c>
      <c r="J518" s="7">
        <v>0</v>
      </c>
      <c r="K518" s="6">
        <v>0</v>
      </c>
      <c r="L518" s="7">
        <v>0</v>
      </c>
      <c r="M518" s="6">
        <v>0</v>
      </c>
    </row>
    <row r="519" spans="1:13" x14ac:dyDescent="0.25">
      <c r="A519" s="8" t="s">
        <v>62</v>
      </c>
      <c r="B519" s="8" t="s">
        <v>95</v>
      </c>
      <c r="C519" s="8" t="s">
        <v>606</v>
      </c>
      <c r="D519" s="8" t="s">
        <v>936</v>
      </c>
      <c r="E519" s="7">
        <v>18.972498999999999</v>
      </c>
      <c r="F519" s="7">
        <v>334124.34999999998</v>
      </c>
      <c r="G519" s="6">
        <v>6339174.2300000004</v>
      </c>
      <c r="H519" s="7">
        <v>0</v>
      </c>
      <c r="I519" s="6">
        <v>0</v>
      </c>
      <c r="J519" s="7">
        <v>0</v>
      </c>
      <c r="K519" s="6">
        <v>0</v>
      </c>
      <c r="L519" s="7">
        <v>0</v>
      </c>
      <c r="M519" s="6">
        <v>0</v>
      </c>
    </row>
    <row r="520" spans="1:13" x14ac:dyDescent="0.25">
      <c r="A520" s="8" t="s">
        <v>62</v>
      </c>
      <c r="B520" s="8" t="s">
        <v>93</v>
      </c>
      <c r="C520" s="8" t="s">
        <v>607</v>
      </c>
      <c r="D520" s="8" t="s">
        <v>925</v>
      </c>
      <c r="E520" s="7">
        <v>0</v>
      </c>
      <c r="F520" s="7">
        <v>0</v>
      </c>
      <c r="G520" s="6">
        <v>0</v>
      </c>
      <c r="H520" s="7">
        <v>0</v>
      </c>
      <c r="I520" s="6">
        <v>0</v>
      </c>
      <c r="J520" s="7">
        <v>0</v>
      </c>
      <c r="K520" s="6">
        <v>0</v>
      </c>
      <c r="L520" s="7">
        <v>0</v>
      </c>
      <c r="M520" s="6">
        <v>0</v>
      </c>
    </row>
    <row r="521" spans="1:13" x14ac:dyDescent="0.25">
      <c r="A521" s="8" t="s">
        <v>62</v>
      </c>
      <c r="B521" s="8" t="s">
        <v>93</v>
      </c>
      <c r="C521" s="8" t="s">
        <v>608</v>
      </c>
      <c r="D521" s="8" t="s">
        <v>925</v>
      </c>
      <c r="E521" s="7">
        <v>18.9725</v>
      </c>
      <c r="F521" s="7">
        <v>837516039.62</v>
      </c>
      <c r="G521" s="6">
        <v>15889773061.73</v>
      </c>
      <c r="H521" s="7">
        <v>16809681.550000001</v>
      </c>
      <c r="I521" s="6">
        <v>318921683.19</v>
      </c>
      <c r="J521" s="7">
        <v>26227181</v>
      </c>
      <c r="K521" s="6">
        <v>497595191.54000002</v>
      </c>
      <c r="L521" s="7">
        <v>-9417499.4499999993</v>
      </c>
      <c r="M521" s="6">
        <v>-178673508.34999999</v>
      </c>
    </row>
    <row r="522" spans="1:13" x14ac:dyDescent="0.25">
      <c r="A522" s="8" t="s">
        <v>62</v>
      </c>
      <c r="B522" s="8" t="s">
        <v>93</v>
      </c>
      <c r="C522" s="8" t="s">
        <v>609</v>
      </c>
      <c r="D522" s="8" t="s">
        <v>925</v>
      </c>
      <c r="E522" s="7">
        <v>18.972498999999999</v>
      </c>
      <c r="F522" s="7">
        <v>208865960.81</v>
      </c>
      <c r="G522" s="6">
        <v>3962709441.3800001</v>
      </c>
      <c r="H522" s="7">
        <v>6137178.5199999996</v>
      </c>
      <c r="I522" s="6">
        <v>116437619.48999999</v>
      </c>
      <c r="J522" s="7">
        <v>12187581.23</v>
      </c>
      <c r="K522" s="6">
        <v>231228884.78999999</v>
      </c>
      <c r="L522" s="7">
        <v>-6050402.71</v>
      </c>
      <c r="M522" s="6">
        <v>-114791265.3</v>
      </c>
    </row>
    <row r="523" spans="1:13" x14ac:dyDescent="0.25">
      <c r="A523" s="8" t="s">
        <v>62</v>
      </c>
      <c r="B523" s="8" t="s">
        <v>93</v>
      </c>
      <c r="C523" s="8" t="s">
        <v>610</v>
      </c>
      <c r="D523" s="8" t="s">
        <v>925</v>
      </c>
      <c r="E523" s="7">
        <v>0</v>
      </c>
      <c r="F523" s="7">
        <v>0</v>
      </c>
      <c r="G523" s="6">
        <v>0</v>
      </c>
      <c r="H523" s="7">
        <v>0</v>
      </c>
      <c r="I523" s="6">
        <v>0</v>
      </c>
      <c r="J523" s="7">
        <v>34836037.159999996</v>
      </c>
      <c r="K523" s="6">
        <v>660926715.15999997</v>
      </c>
      <c r="L523" s="7">
        <v>-34836037.159999996</v>
      </c>
      <c r="M523" s="6">
        <v>-660926715.15999997</v>
      </c>
    </row>
    <row r="524" spans="1:13" x14ac:dyDescent="0.25">
      <c r="A524" s="8" t="s">
        <v>62</v>
      </c>
      <c r="B524" s="8" t="s">
        <v>93</v>
      </c>
      <c r="C524" s="8" t="s">
        <v>611</v>
      </c>
      <c r="D524" s="8" t="s">
        <v>925</v>
      </c>
      <c r="E524" s="7">
        <v>0</v>
      </c>
      <c r="F524" s="7">
        <v>0</v>
      </c>
      <c r="G524" s="6">
        <v>0</v>
      </c>
      <c r="H524" s="7">
        <v>0</v>
      </c>
      <c r="I524" s="6">
        <v>0</v>
      </c>
      <c r="J524" s="7">
        <v>0</v>
      </c>
      <c r="K524" s="6">
        <v>0</v>
      </c>
      <c r="L524" s="7">
        <v>0</v>
      </c>
      <c r="M524" s="6">
        <v>0</v>
      </c>
    </row>
    <row r="525" spans="1:13" x14ac:dyDescent="0.25">
      <c r="A525" s="8" t="s">
        <v>62</v>
      </c>
      <c r="B525" s="8" t="s">
        <v>94</v>
      </c>
      <c r="C525" s="8" t="s">
        <v>612</v>
      </c>
      <c r="D525" s="8" t="s">
        <v>925</v>
      </c>
      <c r="E525" s="7">
        <v>0</v>
      </c>
      <c r="F525" s="7">
        <v>0</v>
      </c>
      <c r="G525" s="6">
        <v>0</v>
      </c>
      <c r="H525" s="7">
        <v>5464.64</v>
      </c>
      <c r="I525" s="6">
        <v>103677.88</v>
      </c>
      <c r="J525" s="7">
        <v>24122294.469999999</v>
      </c>
      <c r="K525" s="6">
        <v>457660231.72000003</v>
      </c>
      <c r="L525" s="7">
        <v>-24116829.829999998</v>
      </c>
      <c r="M525" s="6">
        <v>-457556553.83999997</v>
      </c>
    </row>
    <row r="526" spans="1:13" x14ac:dyDescent="0.25">
      <c r="A526" s="8" t="s">
        <v>62</v>
      </c>
      <c r="B526" s="8" t="s">
        <v>93</v>
      </c>
      <c r="C526" s="8" t="s">
        <v>613</v>
      </c>
      <c r="D526" s="8" t="s">
        <v>925</v>
      </c>
      <c r="E526" s="7">
        <v>0</v>
      </c>
      <c r="F526" s="7">
        <v>0</v>
      </c>
      <c r="G526" s="6">
        <v>0</v>
      </c>
      <c r="H526" s="7">
        <v>0</v>
      </c>
      <c r="I526" s="6">
        <v>0</v>
      </c>
      <c r="J526" s="7">
        <v>0</v>
      </c>
      <c r="K526" s="6">
        <v>0</v>
      </c>
      <c r="L526" s="7">
        <v>0</v>
      </c>
      <c r="M526" s="6">
        <v>0</v>
      </c>
    </row>
    <row r="527" spans="1:13" x14ac:dyDescent="0.25">
      <c r="A527" s="8" t="s">
        <v>62</v>
      </c>
      <c r="B527" s="8" t="s">
        <v>93</v>
      </c>
      <c r="C527" s="8" t="s">
        <v>614</v>
      </c>
      <c r="D527" s="8" t="s">
        <v>925</v>
      </c>
      <c r="E527" s="7">
        <v>18.972498999999999</v>
      </c>
      <c r="F527" s="7">
        <v>848658.8</v>
      </c>
      <c r="G527" s="6">
        <v>16101178.91</v>
      </c>
      <c r="H527" s="7">
        <v>0</v>
      </c>
      <c r="I527" s="6">
        <v>0</v>
      </c>
      <c r="J527" s="7">
        <v>42670.65</v>
      </c>
      <c r="K527" s="6">
        <v>809568.91</v>
      </c>
      <c r="L527" s="7">
        <v>-42670.65</v>
      </c>
      <c r="M527" s="6">
        <v>-809568.91</v>
      </c>
    </row>
    <row r="528" spans="1:13" x14ac:dyDescent="0.25">
      <c r="A528" s="8" t="s">
        <v>62</v>
      </c>
      <c r="B528" s="8" t="s">
        <v>93</v>
      </c>
      <c r="C528" s="8" t="s">
        <v>615</v>
      </c>
      <c r="D528" s="8" t="s">
        <v>926</v>
      </c>
      <c r="E528" s="7">
        <v>18.972498999999999</v>
      </c>
      <c r="F528" s="7">
        <v>62811956.5</v>
      </c>
      <c r="G528" s="6">
        <v>1191699844.6700001</v>
      </c>
      <c r="H528" s="7">
        <v>5060003.5599999996</v>
      </c>
      <c r="I528" s="6">
        <v>96000917.540000007</v>
      </c>
      <c r="J528" s="7">
        <v>4289780.9400000004</v>
      </c>
      <c r="K528" s="6">
        <v>81387868.879999995</v>
      </c>
      <c r="L528" s="7">
        <v>770222.62</v>
      </c>
      <c r="M528" s="6">
        <v>14613048.66</v>
      </c>
    </row>
    <row r="529" spans="1:13" x14ac:dyDescent="0.25">
      <c r="A529" s="8" t="s">
        <v>62</v>
      </c>
      <c r="B529" s="8" t="s">
        <v>93</v>
      </c>
      <c r="C529" s="8" t="s">
        <v>616</v>
      </c>
      <c r="D529" s="8" t="s">
        <v>927</v>
      </c>
      <c r="E529" s="7">
        <v>0</v>
      </c>
      <c r="F529" s="7">
        <v>0</v>
      </c>
      <c r="G529" s="6">
        <v>0</v>
      </c>
      <c r="H529" s="7">
        <v>0</v>
      </c>
      <c r="I529" s="6">
        <v>0</v>
      </c>
      <c r="J529" s="7">
        <v>0</v>
      </c>
      <c r="K529" s="6">
        <v>0</v>
      </c>
      <c r="L529" s="7">
        <v>0</v>
      </c>
      <c r="M529" s="6">
        <v>0</v>
      </c>
    </row>
    <row r="530" spans="1:13" x14ac:dyDescent="0.25">
      <c r="A530" s="8" t="s">
        <v>62</v>
      </c>
      <c r="B530" s="8" t="s">
        <v>93</v>
      </c>
      <c r="C530" s="8" t="s">
        <v>617</v>
      </c>
      <c r="D530" s="8" t="s">
        <v>925</v>
      </c>
      <c r="E530" s="7">
        <v>0</v>
      </c>
      <c r="F530" s="7">
        <v>0</v>
      </c>
      <c r="G530" s="6">
        <v>0</v>
      </c>
      <c r="H530" s="7">
        <v>0</v>
      </c>
      <c r="I530" s="6">
        <v>0</v>
      </c>
      <c r="J530" s="7">
        <v>0</v>
      </c>
      <c r="K530" s="6">
        <v>0</v>
      </c>
      <c r="L530" s="7">
        <v>0</v>
      </c>
      <c r="M530" s="6">
        <v>0</v>
      </c>
    </row>
    <row r="531" spans="1:13" x14ac:dyDescent="0.25">
      <c r="A531" s="8" t="s">
        <v>62</v>
      </c>
      <c r="B531" s="8" t="s">
        <v>93</v>
      </c>
      <c r="C531" s="8" t="s">
        <v>618</v>
      </c>
      <c r="D531" s="8" t="s">
        <v>927</v>
      </c>
      <c r="E531" s="7">
        <v>18.972498999999999</v>
      </c>
      <c r="F531" s="7">
        <v>643044.72</v>
      </c>
      <c r="G531" s="6">
        <v>12200165.890000001</v>
      </c>
      <c r="H531" s="7">
        <v>182550.39</v>
      </c>
      <c r="I531" s="6">
        <v>3463437.26</v>
      </c>
      <c r="J531" s="7">
        <v>6205.83</v>
      </c>
      <c r="K531" s="6">
        <v>117740.05</v>
      </c>
      <c r="L531" s="7">
        <v>176344.56</v>
      </c>
      <c r="M531" s="6">
        <v>3345697.21</v>
      </c>
    </row>
    <row r="532" spans="1:13" x14ac:dyDescent="0.25">
      <c r="A532" s="8" t="s">
        <v>62</v>
      </c>
      <c r="B532" s="8" t="s">
        <v>93</v>
      </c>
      <c r="C532" s="8" t="s">
        <v>619</v>
      </c>
      <c r="D532" s="8" t="s">
        <v>925</v>
      </c>
      <c r="E532" s="7">
        <v>0</v>
      </c>
      <c r="F532" s="7">
        <v>0</v>
      </c>
      <c r="G532" s="6">
        <v>0</v>
      </c>
      <c r="H532" s="7">
        <v>0</v>
      </c>
      <c r="I532" s="6">
        <v>0</v>
      </c>
      <c r="J532" s="7">
        <v>0</v>
      </c>
      <c r="K532" s="6">
        <v>0</v>
      </c>
      <c r="L532" s="7">
        <v>0</v>
      </c>
      <c r="M532" s="6">
        <v>0</v>
      </c>
    </row>
    <row r="533" spans="1:13" x14ac:dyDescent="0.25">
      <c r="A533" s="8" t="s">
        <v>62</v>
      </c>
      <c r="B533" s="8" t="s">
        <v>93</v>
      </c>
      <c r="C533" s="8" t="s">
        <v>620</v>
      </c>
      <c r="D533" s="8" t="s">
        <v>925</v>
      </c>
      <c r="E533" s="7">
        <v>18.972498999999999</v>
      </c>
      <c r="F533" s="7">
        <v>3508370.89</v>
      </c>
      <c r="G533" s="6">
        <v>66562566.649999999</v>
      </c>
      <c r="H533" s="7">
        <v>430.86</v>
      </c>
      <c r="I533" s="6">
        <v>8174.54</v>
      </c>
      <c r="J533" s="7">
        <v>37420.9</v>
      </c>
      <c r="K533" s="6">
        <v>709968.01</v>
      </c>
      <c r="L533" s="7">
        <v>-36990.04</v>
      </c>
      <c r="M533" s="6">
        <v>-701793.47</v>
      </c>
    </row>
    <row r="534" spans="1:13" x14ac:dyDescent="0.25">
      <c r="A534" s="8" t="s">
        <v>62</v>
      </c>
      <c r="B534" s="8" t="s">
        <v>93</v>
      </c>
      <c r="C534" s="8" t="s">
        <v>621</v>
      </c>
      <c r="D534" s="8" t="s">
        <v>932</v>
      </c>
      <c r="E534" s="7">
        <v>0</v>
      </c>
      <c r="F534" s="7">
        <v>0</v>
      </c>
      <c r="G534" s="6">
        <v>0</v>
      </c>
      <c r="H534" s="7">
        <v>0</v>
      </c>
      <c r="I534" s="6">
        <v>0</v>
      </c>
      <c r="J534" s="7">
        <v>0</v>
      </c>
      <c r="K534" s="6">
        <v>0</v>
      </c>
      <c r="L534" s="7">
        <v>0</v>
      </c>
      <c r="M534" s="6">
        <v>0</v>
      </c>
    </row>
    <row r="535" spans="1:13" x14ac:dyDescent="0.25">
      <c r="A535" s="8" t="s">
        <v>62</v>
      </c>
      <c r="B535" s="8" t="s">
        <v>95</v>
      </c>
      <c r="C535" s="8" t="s">
        <v>622</v>
      </c>
      <c r="D535" s="8" t="s">
        <v>926</v>
      </c>
      <c r="E535" s="7">
        <v>21.036134000000001</v>
      </c>
      <c r="F535" s="7">
        <v>5519.08</v>
      </c>
      <c r="G535" s="6">
        <v>116100.11</v>
      </c>
      <c r="H535" s="7">
        <v>0</v>
      </c>
      <c r="I535" s="6">
        <v>0</v>
      </c>
      <c r="J535" s="7">
        <v>0</v>
      </c>
      <c r="K535" s="6">
        <v>0</v>
      </c>
      <c r="L535" s="7">
        <v>0</v>
      </c>
      <c r="M535" s="6">
        <v>0</v>
      </c>
    </row>
    <row r="536" spans="1:13" x14ac:dyDescent="0.25">
      <c r="A536" s="8" t="s">
        <v>62</v>
      </c>
      <c r="B536" s="8" t="s">
        <v>93</v>
      </c>
      <c r="C536" s="8" t="s">
        <v>623</v>
      </c>
      <c r="D536" s="8" t="s">
        <v>932</v>
      </c>
      <c r="E536" s="7">
        <v>20.490299</v>
      </c>
      <c r="F536" s="7">
        <v>3100832.72</v>
      </c>
      <c r="G536" s="6">
        <v>63536992.609999999</v>
      </c>
      <c r="H536" s="7">
        <v>10000</v>
      </c>
      <c r="I536" s="6">
        <v>204903</v>
      </c>
      <c r="J536" s="7">
        <v>6.07</v>
      </c>
      <c r="K536" s="6">
        <v>124.38</v>
      </c>
      <c r="L536" s="7">
        <v>9993.93</v>
      </c>
      <c r="M536" s="6">
        <v>204778.62</v>
      </c>
    </row>
    <row r="537" spans="1:13" x14ac:dyDescent="0.25">
      <c r="A537" s="8" t="s">
        <v>62</v>
      </c>
      <c r="B537" s="8" t="s">
        <v>93</v>
      </c>
      <c r="C537" s="8" t="s">
        <v>624</v>
      </c>
      <c r="D537" s="8" t="s">
        <v>926</v>
      </c>
      <c r="E537" s="7">
        <v>0</v>
      </c>
      <c r="F537" s="7">
        <v>0</v>
      </c>
      <c r="G537" s="6">
        <v>0</v>
      </c>
      <c r="H537" s="7">
        <v>0</v>
      </c>
      <c r="I537" s="6">
        <v>0</v>
      </c>
      <c r="J537" s="7">
        <v>0</v>
      </c>
      <c r="K537" s="6">
        <v>0</v>
      </c>
      <c r="L537" s="7">
        <v>0</v>
      </c>
      <c r="M537" s="6">
        <v>0</v>
      </c>
    </row>
    <row r="538" spans="1:13" x14ac:dyDescent="0.25">
      <c r="A538" s="8" t="s">
        <v>62</v>
      </c>
      <c r="B538" s="8" t="s">
        <v>93</v>
      </c>
      <c r="C538" s="8" t="s">
        <v>625</v>
      </c>
      <c r="D538" s="8" t="s">
        <v>927</v>
      </c>
      <c r="E538" s="7">
        <v>0</v>
      </c>
      <c r="F538" s="7">
        <v>0</v>
      </c>
      <c r="G538" s="6">
        <v>0</v>
      </c>
      <c r="H538" s="7">
        <v>0</v>
      </c>
      <c r="I538" s="6">
        <v>0</v>
      </c>
      <c r="J538" s="7">
        <v>0</v>
      </c>
      <c r="K538" s="6">
        <v>0</v>
      </c>
      <c r="L538" s="7">
        <v>0</v>
      </c>
      <c r="M538" s="6">
        <v>0</v>
      </c>
    </row>
    <row r="539" spans="1:13" x14ac:dyDescent="0.25">
      <c r="A539" s="8" t="s">
        <v>62</v>
      </c>
      <c r="B539" s="8" t="s">
        <v>93</v>
      </c>
      <c r="C539" s="8" t="s">
        <v>626</v>
      </c>
      <c r="D539" s="8" t="s">
        <v>925</v>
      </c>
      <c r="E539" s="7">
        <v>0</v>
      </c>
      <c r="F539" s="7">
        <v>0</v>
      </c>
      <c r="G539" s="6">
        <v>0</v>
      </c>
      <c r="H539" s="7">
        <v>0</v>
      </c>
      <c r="I539" s="6">
        <v>0</v>
      </c>
      <c r="J539" s="7">
        <v>0</v>
      </c>
      <c r="K539" s="6">
        <v>0</v>
      </c>
      <c r="L539" s="7">
        <v>0</v>
      </c>
      <c r="M539" s="6">
        <v>0</v>
      </c>
    </row>
    <row r="540" spans="1:13" x14ac:dyDescent="0.25">
      <c r="A540" s="8" t="s">
        <v>62</v>
      </c>
      <c r="B540" s="8" t="s">
        <v>95</v>
      </c>
      <c r="C540" s="8" t="s">
        <v>627</v>
      </c>
      <c r="D540" s="8" t="s">
        <v>925</v>
      </c>
      <c r="E540" s="7">
        <v>18.972498999999999</v>
      </c>
      <c r="F540" s="7">
        <v>1718342.8</v>
      </c>
      <c r="G540" s="6">
        <v>32601258.699999999</v>
      </c>
      <c r="H540" s="7">
        <v>10000</v>
      </c>
      <c r="I540" s="6">
        <v>189725</v>
      </c>
      <c r="J540" s="7">
        <v>0</v>
      </c>
      <c r="K540" s="6">
        <v>0</v>
      </c>
      <c r="L540" s="7">
        <v>10000</v>
      </c>
      <c r="M540" s="6">
        <v>189725</v>
      </c>
    </row>
    <row r="541" spans="1:13" x14ac:dyDescent="0.25">
      <c r="A541" s="8" t="s">
        <v>62</v>
      </c>
      <c r="B541" s="8" t="s">
        <v>93</v>
      </c>
      <c r="C541" s="8" t="s">
        <v>628</v>
      </c>
      <c r="D541" s="8" t="s">
        <v>925</v>
      </c>
      <c r="E541" s="7">
        <v>18.972498999999999</v>
      </c>
      <c r="F541" s="7">
        <v>87532451.980000004</v>
      </c>
      <c r="G541" s="6">
        <v>1660709445.04</v>
      </c>
      <c r="H541" s="7">
        <v>832303.45</v>
      </c>
      <c r="I541" s="6">
        <v>15790877.210000001</v>
      </c>
      <c r="J541" s="7">
        <v>13596389.470000001</v>
      </c>
      <c r="K541" s="6">
        <v>257957499.16999999</v>
      </c>
      <c r="L541" s="7">
        <v>-12764086.02</v>
      </c>
      <c r="M541" s="6">
        <v>-242166621.96000001</v>
      </c>
    </row>
    <row r="542" spans="1:13" x14ac:dyDescent="0.25">
      <c r="A542" s="8" t="s">
        <v>62</v>
      </c>
      <c r="B542" s="8" t="s">
        <v>93</v>
      </c>
      <c r="C542" s="8" t="s">
        <v>629</v>
      </c>
      <c r="D542" s="8" t="s">
        <v>927</v>
      </c>
      <c r="E542" s="7">
        <v>18.972498999999999</v>
      </c>
      <c r="F542" s="7">
        <v>174875589.80000001</v>
      </c>
      <c r="G542" s="6">
        <v>3317827127.3899999</v>
      </c>
      <c r="H542" s="7">
        <v>3099139.26</v>
      </c>
      <c r="I542" s="6">
        <v>58798419.609999999</v>
      </c>
      <c r="J542" s="7">
        <v>7729348.7699999996</v>
      </c>
      <c r="K542" s="6">
        <v>146645069.47999999</v>
      </c>
      <c r="L542" s="7">
        <v>-4630209.51</v>
      </c>
      <c r="M542" s="6">
        <v>-87846649.870000005</v>
      </c>
    </row>
    <row r="543" spans="1:13" x14ac:dyDescent="0.25">
      <c r="A543" s="8" t="s">
        <v>62</v>
      </c>
      <c r="B543" s="8" t="s">
        <v>93</v>
      </c>
      <c r="C543" s="8" t="s">
        <v>630</v>
      </c>
      <c r="D543" s="8" t="s">
        <v>927</v>
      </c>
      <c r="E543" s="7">
        <v>0</v>
      </c>
      <c r="F543" s="7">
        <v>0</v>
      </c>
      <c r="G543" s="6">
        <v>0</v>
      </c>
      <c r="H543" s="7">
        <v>0</v>
      </c>
      <c r="I543" s="6">
        <v>0</v>
      </c>
      <c r="J543" s="7">
        <v>2410</v>
      </c>
      <c r="K543" s="6">
        <v>57771.94</v>
      </c>
      <c r="L543" s="7">
        <v>-2410</v>
      </c>
      <c r="M543" s="6">
        <v>-57771.94</v>
      </c>
    </row>
    <row r="544" spans="1:13" x14ac:dyDescent="0.25">
      <c r="A544" s="8" t="s">
        <v>62</v>
      </c>
      <c r="B544" s="8" t="s">
        <v>93</v>
      </c>
      <c r="C544" s="8" t="s">
        <v>631</v>
      </c>
      <c r="D544" s="8" t="s">
        <v>925</v>
      </c>
      <c r="E544" s="7">
        <v>0</v>
      </c>
      <c r="F544" s="7">
        <v>0</v>
      </c>
      <c r="G544" s="6">
        <v>0</v>
      </c>
      <c r="H544" s="7">
        <v>0</v>
      </c>
      <c r="I544" s="6">
        <v>0</v>
      </c>
      <c r="J544" s="7">
        <v>0</v>
      </c>
      <c r="K544" s="6">
        <v>0</v>
      </c>
      <c r="L544" s="7">
        <v>0</v>
      </c>
      <c r="M544" s="6">
        <v>0</v>
      </c>
    </row>
    <row r="545" spans="1:13" x14ac:dyDescent="0.25">
      <c r="A545" s="8" t="s">
        <v>62</v>
      </c>
      <c r="B545" s="8" t="s">
        <v>93</v>
      </c>
      <c r="C545" s="8" t="s">
        <v>632</v>
      </c>
      <c r="D545" s="8" t="s">
        <v>925</v>
      </c>
      <c r="E545" s="7">
        <v>18.9725</v>
      </c>
      <c r="F545" s="7">
        <v>3291973.49</v>
      </c>
      <c r="G545" s="6">
        <v>62456967.039999999</v>
      </c>
      <c r="H545" s="7">
        <v>3198805.51</v>
      </c>
      <c r="I545" s="6">
        <v>60689337.539999999</v>
      </c>
      <c r="J545" s="7">
        <v>0</v>
      </c>
      <c r="K545" s="6">
        <v>0</v>
      </c>
      <c r="L545" s="7">
        <v>3198805.51</v>
      </c>
      <c r="M545" s="6">
        <v>60689337.539999999</v>
      </c>
    </row>
    <row r="546" spans="1:13" x14ac:dyDescent="0.25">
      <c r="A546" s="8" t="s">
        <v>62</v>
      </c>
      <c r="B546" s="8" t="s">
        <v>93</v>
      </c>
      <c r="C546" s="8" t="s">
        <v>633</v>
      </c>
      <c r="D546" s="8" t="s">
        <v>925</v>
      </c>
      <c r="E546" s="7">
        <v>0</v>
      </c>
      <c r="F546" s="7">
        <v>0</v>
      </c>
      <c r="G546" s="6">
        <v>0</v>
      </c>
      <c r="H546" s="7">
        <v>0</v>
      </c>
      <c r="I546" s="6">
        <v>0</v>
      </c>
      <c r="J546" s="7">
        <v>0</v>
      </c>
      <c r="K546" s="6">
        <v>0</v>
      </c>
      <c r="L546" s="7">
        <v>0</v>
      </c>
      <c r="M546" s="6">
        <v>0</v>
      </c>
    </row>
    <row r="547" spans="1:13" x14ac:dyDescent="0.25">
      <c r="A547" s="8" t="s">
        <v>62</v>
      </c>
      <c r="B547" s="8" t="s">
        <v>93</v>
      </c>
      <c r="C547" s="8" t="s">
        <v>634</v>
      </c>
      <c r="D547" s="8" t="s">
        <v>925</v>
      </c>
      <c r="E547" s="7">
        <v>0</v>
      </c>
      <c r="F547" s="7">
        <v>0</v>
      </c>
      <c r="G547" s="6">
        <v>0</v>
      </c>
      <c r="H547" s="7">
        <v>0</v>
      </c>
      <c r="I547" s="6">
        <v>0</v>
      </c>
      <c r="J547" s="7">
        <v>0</v>
      </c>
      <c r="K547" s="6">
        <v>0</v>
      </c>
      <c r="L547" s="7">
        <v>0</v>
      </c>
      <c r="M547" s="6">
        <v>0</v>
      </c>
    </row>
    <row r="548" spans="1:13" x14ac:dyDescent="0.25">
      <c r="A548" s="8" t="s">
        <v>62</v>
      </c>
      <c r="B548" s="8" t="s">
        <v>93</v>
      </c>
      <c r="C548" s="8" t="s">
        <v>635</v>
      </c>
      <c r="D548" s="8" t="s">
        <v>925</v>
      </c>
      <c r="E548" s="7">
        <v>0</v>
      </c>
      <c r="F548" s="7">
        <v>0</v>
      </c>
      <c r="G548" s="6">
        <v>0</v>
      </c>
      <c r="H548" s="7">
        <v>0</v>
      </c>
      <c r="I548" s="6">
        <v>0</v>
      </c>
      <c r="J548" s="7">
        <v>0</v>
      </c>
      <c r="K548" s="6">
        <v>0</v>
      </c>
      <c r="L548" s="7">
        <v>0</v>
      </c>
      <c r="M548" s="6">
        <v>0</v>
      </c>
    </row>
    <row r="549" spans="1:13" x14ac:dyDescent="0.25">
      <c r="A549" s="8" t="s">
        <v>62</v>
      </c>
      <c r="B549" s="8" t="s">
        <v>93</v>
      </c>
      <c r="C549" s="8" t="s">
        <v>636</v>
      </c>
      <c r="D549" s="8" t="s">
        <v>927</v>
      </c>
      <c r="E549" s="7">
        <v>0</v>
      </c>
      <c r="F549" s="7">
        <v>0</v>
      </c>
      <c r="G549" s="6">
        <v>0</v>
      </c>
      <c r="H549" s="7">
        <v>0</v>
      </c>
      <c r="I549" s="6">
        <v>0</v>
      </c>
      <c r="J549" s="7">
        <v>0</v>
      </c>
      <c r="K549" s="6">
        <v>0</v>
      </c>
      <c r="L549" s="7">
        <v>0</v>
      </c>
      <c r="M549" s="6">
        <v>0</v>
      </c>
    </row>
    <row r="550" spans="1:13" x14ac:dyDescent="0.25">
      <c r="A550" s="8" t="s">
        <v>62</v>
      </c>
      <c r="B550" s="8" t="s">
        <v>93</v>
      </c>
      <c r="C550" s="8" t="s">
        <v>637</v>
      </c>
      <c r="D550" s="8" t="s">
        <v>925</v>
      </c>
      <c r="E550" s="7">
        <v>0</v>
      </c>
      <c r="F550" s="7">
        <v>0</v>
      </c>
      <c r="G550" s="6">
        <v>0</v>
      </c>
      <c r="H550" s="7">
        <v>0</v>
      </c>
      <c r="I550" s="6">
        <v>0</v>
      </c>
      <c r="J550" s="7">
        <v>0</v>
      </c>
      <c r="K550" s="6">
        <v>0</v>
      </c>
      <c r="L550" s="7">
        <v>0</v>
      </c>
      <c r="M550" s="6">
        <v>0</v>
      </c>
    </row>
    <row r="551" spans="1:13" x14ac:dyDescent="0.25">
      <c r="A551" s="8" t="s">
        <v>62</v>
      </c>
      <c r="B551" s="8" t="s">
        <v>93</v>
      </c>
      <c r="C551" s="8" t="s">
        <v>638</v>
      </c>
      <c r="D551" s="8" t="s">
        <v>925</v>
      </c>
      <c r="E551" s="7">
        <v>0</v>
      </c>
      <c r="F551" s="7">
        <v>0</v>
      </c>
      <c r="G551" s="6">
        <v>0</v>
      </c>
      <c r="H551" s="7">
        <v>0</v>
      </c>
      <c r="I551" s="6">
        <v>0</v>
      </c>
      <c r="J551" s="7">
        <v>0</v>
      </c>
      <c r="K551" s="6">
        <v>0</v>
      </c>
      <c r="L551" s="7">
        <v>0</v>
      </c>
      <c r="M551" s="6">
        <v>0</v>
      </c>
    </row>
    <row r="552" spans="1:13" x14ac:dyDescent="0.25">
      <c r="A552" s="8" t="s">
        <v>62</v>
      </c>
      <c r="B552" s="8" t="s">
        <v>93</v>
      </c>
      <c r="C552" s="8" t="s">
        <v>639</v>
      </c>
      <c r="D552" s="8" t="s">
        <v>925</v>
      </c>
      <c r="E552" s="7">
        <v>0</v>
      </c>
      <c r="F552" s="7">
        <v>0</v>
      </c>
      <c r="G552" s="6">
        <v>0</v>
      </c>
      <c r="H552" s="7">
        <v>0</v>
      </c>
      <c r="I552" s="6">
        <v>0</v>
      </c>
      <c r="J552" s="7">
        <v>0</v>
      </c>
      <c r="K552" s="6">
        <v>0</v>
      </c>
      <c r="L552" s="7">
        <v>0</v>
      </c>
      <c r="M552" s="6">
        <v>0</v>
      </c>
    </row>
    <row r="553" spans="1:13" x14ac:dyDescent="0.25">
      <c r="A553" s="8" t="s">
        <v>62</v>
      </c>
      <c r="B553" s="8" t="s">
        <v>93</v>
      </c>
      <c r="C553" s="8" t="s">
        <v>640</v>
      </c>
      <c r="D553" s="8" t="s">
        <v>927</v>
      </c>
      <c r="E553" s="7">
        <v>0</v>
      </c>
      <c r="F553" s="7">
        <v>0</v>
      </c>
      <c r="G553" s="6">
        <v>0</v>
      </c>
      <c r="H553" s="7">
        <v>0</v>
      </c>
      <c r="I553" s="6">
        <v>0</v>
      </c>
      <c r="J553" s="7">
        <v>0</v>
      </c>
      <c r="K553" s="6">
        <v>0</v>
      </c>
      <c r="L553" s="7">
        <v>0</v>
      </c>
      <c r="M553" s="6">
        <v>0</v>
      </c>
    </row>
    <row r="554" spans="1:13" x14ac:dyDescent="0.25">
      <c r="A554" s="8" t="s">
        <v>62</v>
      </c>
      <c r="B554" s="8" t="s">
        <v>93</v>
      </c>
      <c r="C554" s="8" t="s">
        <v>641</v>
      </c>
      <c r="D554" s="8" t="s">
        <v>925</v>
      </c>
      <c r="E554" s="7">
        <v>0</v>
      </c>
      <c r="F554" s="7">
        <v>0</v>
      </c>
      <c r="G554" s="6">
        <v>0</v>
      </c>
      <c r="H554" s="7">
        <v>0</v>
      </c>
      <c r="I554" s="6">
        <v>0</v>
      </c>
      <c r="J554" s="7">
        <v>0</v>
      </c>
      <c r="K554" s="6">
        <v>0</v>
      </c>
      <c r="L554" s="7">
        <v>0</v>
      </c>
      <c r="M554" s="6">
        <v>0</v>
      </c>
    </row>
    <row r="555" spans="1:13" x14ac:dyDescent="0.25">
      <c r="A555" s="8" t="s">
        <v>62</v>
      </c>
      <c r="B555" s="8" t="s">
        <v>93</v>
      </c>
      <c r="C555" s="8" t="s">
        <v>642</v>
      </c>
      <c r="D555" s="8" t="s">
        <v>925</v>
      </c>
      <c r="E555" s="7">
        <v>0</v>
      </c>
      <c r="F555" s="7">
        <v>0</v>
      </c>
      <c r="G555" s="6">
        <v>0</v>
      </c>
      <c r="H555" s="7">
        <v>0</v>
      </c>
      <c r="I555" s="6">
        <v>0</v>
      </c>
      <c r="J555" s="7">
        <v>0</v>
      </c>
      <c r="K555" s="6">
        <v>0</v>
      </c>
      <c r="L555" s="7">
        <v>0</v>
      </c>
      <c r="M555" s="6">
        <v>0</v>
      </c>
    </row>
    <row r="556" spans="1:13" x14ac:dyDescent="0.25">
      <c r="A556" s="8" t="s">
        <v>62</v>
      </c>
      <c r="B556" s="8" t="s">
        <v>93</v>
      </c>
      <c r="C556" s="8" t="s">
        <v>643</v>
      </c>
      <c r="D556" s="8" t="s">
        <v>925</v>
      </c>
      <c r="E556" s="7">
        <v>0</v>
      </c>
      <c r="F556" s="7">
        <v>0</v>
      </c>
      <c r="G556" s="6">
        <v>0</v>
      </c>
      <c r="H556" s="7">
        <v>0</v>
      </c>
      <c r="I556" s="6">
        <v>0</v>
      </c>
      <c r="J556" s="7">
        <v>0</v>
      </c>
      <c r="K556" s="6">
        <v>0</v>
      </c>
      <c r="L556" s="7">
        <v>0</v>
      </c>
      <c r="M556" s="6">
        <v>0</v>
      </c>
    </row>
    <row r="557" spans="1:13" x14ac:dyDescent="0.25">
      <c r="A557" s="8" t="s">
        <v>62</v>
      </c>
      <c r="B557" s="8" t="s">
        <v>93</v>
      </c>
      <c r="C557" s="8" t="s">
        <v>644</v>
      </c>
      <c r="D557" s="8" t="s">
        <v>925</v>
      </c>
      <c r="E557" s="7">
        <v>0</v>
      </c>
      <c r="F557" s="7">
        <v>0</v>
      </c>
      <c r="G557" s="6">
        <v>0</v>
      </c>
      <c r="H557" s="7">
        <v>0</v>
      </c>
      <c r="I557" s="6">
        <v>0</v>
      </c>
      <c r="J557" s="7">
        <v>0</v>
      </c>
      <c r="K557" s="6">
        <v>0</v>
      </c>
      <c r="L557" s="7">
        <v>0</v>
      </c>
      <c r="M557" s="6">
        <v>0</v>
      </c>
    </row>
    <row r="558" spans="1:13" x14ac:dyDescent="0.25">
      <c r="A558" s="8" t="s">
        <v>62</v>
      </c>
      <c r="B558" s="8" t="s">
        <v>94</v>
      </c>
      <c r="C558" s="8" t="s">
        <v>645</v>
      </c>
      <c r="D558" s="8" t="s">
        <v>927</v>
      </c>
      <c r="E558" s="7">
        <v>23.971758999999999</v>
      </c>
      <c r="F558" s="7">
        <v>27999.16</v>
      </c>
      <c r="G558" s="6">
        <v>671189.14</v>
      </c>
      <c r="H558" s="7">
        <v>27597.51</v>
      </c>
      <c r="I558" s="6">
        <v>661560.89</v>
      </c>
      <c r="J558" s="7">
        <v>0</v>
      </c>
      <c r="K558" s="6">
        <v>0</v>
      </c>
      <c r="L558" s="7">
        <v>27597.51</v>
      </c>
      <c r="M558" s="6">
        <v>661560.89</v>
      </c>
    </row>
    <row r="559" spans="1:13" x14ac:dyDescent="0.25">
      <c r="A559" s="8" t="s">
        <v>62</v>
      </c>
      <c r="B559" s="8" t="s">
        <v>93</v>
      </c>
      <c r="C559" s="8" t="s">
        <v>646</v>
      </c>
      <c r="D559" s="8" t="s">
        <v>925</v>
      </c>
      <c r="E559" s="7">
        <v>0</v>
      </c>
      <c r="F559" s="7">
        <v>0</v>
      </c>
      <c r="G559" s="6">
        <v>0</v>
      </c>
      <c r="H559" s="7">
        <v>0</v>
      </c>
      <c r="I559" s="6">
        <v>0</v>
      </c>
      <c r="J559" s="7">
        <v>0</v>
      </c>
      <c r="K559" s="6">
        <v>0</v>
      </c>
      <c r="L559" s="7">
        <v>0</v>
      </c>
      <c r="M559" s="6">
        <v>0</v>
      </c>
    </row>
    <row r="560" spans="1:13" x14ac:dyDescent="0.25">
      <c r="A560" s="8" t="s">
        <v>62</v>
      </c>
      <c r="B560" s="8" t="s">
        <v>94</v>
      </c>
      <c r="C560" s="8" t="s">
        <v>647</v>
      </c>
      <c r="D560" s="8" t="s">
        <v>927</v>
      </c>
      <c r="E560" s="7">
        <v>18.9725</v>
      </c>
      <c r="F560" s="7">
        <v>352309.1</v>
      </c>
      <c r="G560" s="6">
        <v>6684184.4000000004</v>
      </c>
      <c r="H560" s="7">
        <v>207207</v>
      </c>
      <c r="I560" s="6">
        <v>3931234.81</v>
      </c>
      <c r="J560" s="7">
        <v>0</v>
      </c>
      <c r="K560" s="6">
        <v>0</v>
      </c>
      <c r="L560" s="7">
        <v>207207</v>
      </c>
      <c r="M560" s="6">
        <v>3931234.81</v>
      </c>
    </row>
    <row r="561" spans="1:13" x14ac:dyDescent="0.25">
      <c r="A561" s="8" t="s">
        <v>62</v>
      </c>
      <c r="B561" s="8" t="s">
        <v>93</v>
      </c>
      <c r="C561" s="8" t="s">
        <v>648</v>
      </c>
      <c r="D561" s="8" t="s">
        <v>927</v>
      </c>
      <c r="E561" s="7">
        <v>0</v>
      </c>
      <c r="F561" s="7">
        <v>0</v>
      </c>
      <c r="G561" s="6">
        <v>0</v>
      </c>
      <c r="H561" s="7">
        <v>0</v>
      </c>
      <c r="I561" s="6">
        <v>0</v>
      </c>
      <c r="J561" s="7">
        <v>0</v>
      </c>
      <c r="K561" s="6">
        <v>0</v>
      </c>
      <c r="L561" s="7">
        <v>0</v>
      </c>
      <c r="M561" s="6">
        <v>0</v>
      </c>
    </row>
    <row r="562" spans="1:13" x14ac:dyDescent="0.25">
      <c r="A562" s="8" t="s">
        <v>62</v>
      </c>
      <c r="B562" s="8" t="s">
        <v>93</v>
      </c>
      <c r="C562" s="8" t="s">
        <v>649</v>
      </c>
      <c r="D562" s="8" t="s">
        <v>927</v>
      </c>
      <c r="E562" s="7">
        <v>18.9725</v>
      </c>
      <c r="F562" s="7">
        <v>70093536.430000007</v>
      </c>
      <c r="G562" s="6">
        <v>1329849619.97</v>
      </c>
      <c r="H562" s="7">
        <v>12232164.99</v>
      </c>
      <c r="I562" s="6">
        <v>232074750.22</v>
      </c>
      <c r="J562" s="7">
        <v>12362225.720000001</v>
      </c>
      <c r="K562" s="6">
        <v>234542327.46000001</v>
      </c>
      <c r="L562" s="7">
        <v>-130060.73</v>
      </c>
      <c r="M562" s="6">
        <v>-2467577.2400000002</v>
      </c>
    </row>
    <row r="563" spans="1:13" x14ac:dyDescent="0.25">
      <c r="A563" s="8" t="s">
        <v>62</v>
      </c>
      <c r="B563" s="8" t="s">
        <v>93</v>
      </c>
      <c r="C563" s="8" t="s">
        <v>650</v>
      </c>
      <c r="D563" s="8" t="s">
        <v>925</v>
      </c>
      <c r="E563" s="7">
        <v>18.9725</v>
      </c>
      <c r="F563" s="7">
        <v>6640645.1100000003</v>
      </c>
      <c r="G563" s="6">
        <v>125989639.37</v>
      </c>
      <c r="H563" s="7">
        <v>3200</v>
      </c>
      <c r="I563" s="6">
        <v>60712</v>
      </c>
      <c r="J563" s="7">
        <v>174622.14</v>
      </c>
      <c r="K563" s="6">
        <v>3313018.59</v>
      </c>
      <c r="L563" s="7">
        <v>-171422.14</v>
      </c>
      <c r="M563" s="6">
        <v>-3252306.59</v>
      </c>
    </row>
    <row r="564" spans="1:13" x14ac:dyDescent="0.25">
      <c r="A564" s="8" t="s">
        <v>62</v>
      </c>
      <c r="B564" s="8" t="s">
        <v>93</v>
      </c>
      <c r="C564" s="8" t="s">
        <v>651</v>
      </c>
      <c r="D564" s="8" t="s">
        <v>925</v>
      </c>
      <c r="E564" s="7">
        <v>18.9725</v>
      </c>
      <c r="F564" s="7">
        <v>62402844.100000001</v>
      </c>
      <c r="G564" s="6">
        <v>1183937959.74</v>
      </c>
      <c r="H564" s="7">
        <v>2188319</v>
      </c>
      <c r="I564" s="6">
        <v>41517882.270000003</v>
      </c>
      <c r="J564" s="7">
        <v>2448743.21</v>
      </c>
      <c r="K564" s="6">
        <v>46458780.520000003</v>
      </c>
      <c r="L564" s="7">
        <v>-260424.21</v>
      </c>
      <c r="M564" s="6">
        <v>-4940898.25</v>
      </c>
    </row>
    <row r="565" spans="1:13" x14ac:dyDescent="0.25">
      <c r="A565" s="8" t="s">
        <v>62</v>
      </c>
      <c r="B565" s="8" t="s">
        <v>93</v>
      </c>
      <c r="C565" s="8" t="s">
        <v>652</v>
      </c>
      <c r="D565" s="8" t="s">
        <v>925</v>
      </c>
      <c r="E565" s="7">
        <v>23.97176</v>
      </c>
      <c r="F565" s="7">
        <v>5326994.41</v>
      </c>
      <c r="G565" s="6">
        <v>127697431.73999999</v>
      </c>
      <c r="H565" s="7">
        <v>297820.32</v>
      </c>
      <c r="I565" s="6">
        <v>7139277.2000000002</v>
      </c>
      <c r="J565" s="7">
        <v>306292.18</v>
      </c>
      <c r="K565" s="6">
        <v>7342362.4900000002</v>
      </c>
      <c r="L565" s="7">
        <v>-8471.86</v>
      </c>
      <c r="M565" s="6">
        <v>-203085.29</v>
      </c>
    </row>
    <row r="566" spans="1:13" x14ac:dyDescent="0.25">
      <c r="A566" s="8" t="s">
        <v>62</v>
      </c>
      <c r="B566" s="8" t="s">
        <v>93</v>
      </c>
      <c r="C566" s="8" t="s">
        <v>653</v>
      </c>
      <c r="D566" s="8" t="s">
        <v>927</v>
      </c>
      <c r="E566" s="7">
        <v>18.9725</v>
      </c>
      <c r="F566" s="7">
        <v>1002693563.34</v>
      </c>
      <c r="G566" s="6">
        <v>19023603630.5</v>
      </c>
      <c r="H566" s="7">
        <v>2171012.81</v>
      </c>
      <c r="I566" s="6">
        <v>41189540.609999999</v>
      </c>
      <c r="J566" s="7">
        <v>25855817.780000001</v>
      </c>
      <c r="K566" s="6">
        <v>490549502.81</v>
      </c>
      <c r="L566" s="7">
        <v>-23684804.969999999</v>
      </c>
      <c r="M566" s="6">
        <v>-449359962.19999999</v>
      </c>
    </row>
    <row r="567" spans="1:13" x14ac:dyDescent="0.25">
      <c r="A567" s="8" t="s">
        <v>62</v>
      </c>
      <c r="B567" s="8" t="s">
        <v>93</v>
      </c>
      <c r="C567" s="8" t="s">
        <v>654</v>
      </c>
      <c r="D567" s="8" t="s">
        <v>927</v>
      </c>
      <c r="E567" s="7">
        <v>18.972498999999999</v>
      </c>
      <c r="F567" s="7">
        <v>9093460.5099999998</v>
      </c>
      <c r="G567" s="6">
        <v>172525679.40000001</v>
      </c>
      <c r="H567" s="7">
        <v>218293.31</v>
      </c>
      <c r="I567" s="6">
        <v>4141569.81</v>
      </c>
      <c r="J567" s="7">
        <v>76683.5</v>
      </c>
      <c r="K567" s="6">
        <v>1454877.75</v>
      </c>
      <c r="L567" s="7">
        <v>141609.81</v>
      </c>
      <c r="M567" s="6">
        <v>2686692.06</v>
      </c>
    </row>
    <row r="568" spans="1:13" x14ac:dyDescent="0.25">
      <c r="A568" s="8" t="s">
        <v>62</v>
      </c>
      <c r="B568" s="8" t="s">
        <v>93</v>
      </c>
      <c r="C568" s="8" t="s">
        <v>655</v>
      </c>
      <c r="D568" s="8" t="s">
        <v>927</v>
      </c>
      <c r="E568" s="7">
        <v>18.972498999999999</v>
      </c>
      <c r="F568" s="7">
        <v>437487805.06</v>
      </c>
      <c r="G568" s="6">
        <v>8300237381.3800001</v>
      </c>
      <c r="H568" s="7">
        <v>8728549.5700000003</v>
      </c>
      <c r="I568" s="6">
        <v>165602406.75</v>
      </c>
      <c r="J568" s="7">
        <v>8011724.21</v>
      </c>
      <c r="K568" s="6">
        <v>152002437.74000001</v>
      </c>
      <c r="L568" s="7">
        <v>716825.36</v>
      </c>
      <c r="M568" s="6">
        <v>13599969.01</v>
      </c>
    </row>
    <row r="569" spans="1:13" x14ac:dyDescent="0.25">
      <c r="A569" s="8" t="s">
        <v>62</v>
      </c>
      <c r="B569" s="8" t="s">
        <v>93</v>
      </c>
      <c r="C569" s="8" t="s">
        <v>656</v>
      </c>
      <c r="D569" s="8" t="s">
        <v>925</v>
      </c>
      <c r="E569" s="7">
        <v>23.97176</v>
      </c>
      <c r="F569" s="7">
        <v>5114299.1100000003</v>
      </c>
      <c r="G569" s="6">
        <v>122598750.94</v>
      </c>
      <c r="H569" s="7">
        <v>54216</v>
      </c>
      <c r="I569" s="6">
        <v>1299652.8700000001</v>
      </c>
      <c r="J569" s="7">
        <v>168024.24</v>
      </c>
      <c r="K569" s="6">
        <v>4027836.78</v>
      </c>
      <c r="L569" s="7">
        <v>-113808.24</v>
      </c>
      <c r="M569" s="6">
        <v>-2728183.91</v>
      </c>
    </row>
    <row r="570" spans="1:13" x14ac:dyDescent="0.25">
      <c r="A570" s="8" t="s">
        <v>62</v>
      </c>
      <c r="B570" s="8" t="s">
        <v>93</v>
      </c>
      <c r="C570" s="8" t="s">
        <v>657</v>
      </c>
      <c r="D570" s="8" t="s">
        <v>925</v>
      </c>
      <c r="E570" s="7">
        <v>18.972498999999999</v>
      </c>
      <c r="F570" s="7">
        <v>190024033.06999999</v>
      </c>
      <c r="G570" s="6">
        <v>3605230967.3200002</v>
      </c>
      <c r="H570" s="7">
        <v>6596183</v>
      </c>
      <c r="I570" s="6">
        <v>125146081.95</v>
      </c>
      <c r="J570" s="7">
        <v>43000</v>
      </c>
      <c r="K570" s="6">
        <v>815817.5</v>
      </c>
      <c r="L570" s="7">
        <v>6553183</v>
      </c>
      <c r="M570" s="6">
        <v>124330264.45</v>
      </c>
    </row>
    <row r="571" spans="1:13" x14ac:dyDescent="0.25">
      <c r="A571" s="8" t="s">
        <v>62</v>
      </c>
      <c r="B571" s="8" t="s">
        <v>93</v>
      </c>
      <c r="C571" s="8" t="s">
        <v>658</v>
      </c>
      <c r="D571" s="8" t="s">
        <v>925</v>
      </c>
      <c r="E571" s="7">
        <v>0</v>
      </c>
      <c r="F571" s="7">
        <v>0</v>
      </c>
      <c r="G571" s="6">
        <v>0</v>
      </c>
      <c r="H571" s="7">
        <v>0</v>
      </c>
      <c r="I571" s="6">
        <v>0</v>
      </c>
      <c r="J571" s="7">
        <v>0</v>
      </c>
      <c r="K571" s="6">
        <v>0</v>
      </c>
      <c r="L571" s="7">
        <v>0</v>
      </c>
      <c r="M571" s="6">
        <v>0</v>
      </c>
    </row>
    <row r="572" spans="1:13" x14ac:dyDescent="0.25">
      <c r="A572" s="8" t="s">
        <v>62</v>
      </c>
      <c r="B572" s="8" t="s">
        <v>93</v>
      </c>
      <c r="C572" s="8" t="s">
        <v>659</v>
      </c>
      <c r="D572" s="8" t="s">
        <v>927</v>
      </c>
      <c r="E572" s="7">
        <v>18.9725</v>
      </c>
      <c r="F572" s="7">
        <v>26574108.34</v>
      </c>
      <c r="G572" s="6">
        <v>504177270.61000001</v>
      </c>
      <c r="H572" s="7">
        <v>54249.77</v>
      </c>
      <c r="I572" s="6">
        <v>1029253.75</v>
      </c>
      <c r="J572" s="7">
        <v>395829.46</v>
      </c>
      <c r="K572" s="6">
        <v>7509874.4500000002</v>
      </c>
      <c r="L572" s="7">
        <v>-341579.69</v>
      </c>
      <c r="M572" s="6">
        <v>-6480620.7000000002</v>
      </c>
    </row>
    <row r="573" spans="1:13" x14ac:dyDescent="0.25">
      <c r="A573" s="8" t="s">
        <v>62</v>
      </c>
      <c r="B573" s="8" t="s">
        <v>93</v>
      </c>
      <c r="C573" s="8" t="s">
        <v>660</v>
      </c>
      <c r="D573" s="8" t="s">
        <v>927</v>
      </c>
      <c r="E573" s="7">
        <v>18.972498999999999</v>
      </c>
      <c r="F573" s="7">
        <v>319479686.19999999</v>
      </c>
      <c r="G573" s="6">
        <v>6061328346.29</v>
      </c>
      <c r="H573" s="7">
        <v>10869471.91</v>
      </c>
      <c r="I573" s="6">
        <v>206221055.74000001</v>
      </c>
      <c r="J573" s="7">
        <v>7872653.4800000004</v>
      </c>
      <c r="K573" s="6">
        <v>149363918.06</v>
      </c>
      <c r="L573" s="7">
        <v>2996818.43</v>
      </c>
      <c r="M573" s="6">
        <v>56857137.68</v>
      </c>
    </row>
    <row r="574" spans="1:13" x14ac:dyDescent="0.25">
      <c r="A574" s="8" t="s">
        <v>62</v>
      </c>
      <c r="B574" s="8" t="s">
        <v>93</v>
      </c>
      <c r="C574" s="8" t="s">
        <v>661</v>
      </c>
      <c r="D574" s="8" t="s">
        <v>927</v>
      </c>
      <c r="E574" s="7">
        <v>23.97176</v>
      </c>
      <c r="F574" s="7">
        <v>5779974.9400000004</v>
      </c>
      <c r="G574" s="6">
        <v>138556172.18000001</v>
      </c>
      <c r="H574" s="7">
        <v>778164.92</v>
      </c>
      <c r="I574" s="6">
        <v>18653982.649999999</v>
      </c>
      <c r="J574" s="7">
        <v>100541.67</v>
      </c>
      <c r="K574" s="6">
        <v>2410160.77</v>
      </c>
      <c r="L574" s="7">
        <v>677623.25</v>
      </c>
      <c r="M574" s="6">
        <v>16243821.880000001</v>
      </c>
    </row>
    <row r="575" spans="1:13" x14ac:dyDescent="0.25">
      <c r="A575" s="8" t="s">
        <v>62</v>
      </c>
      <c r="B575" s="8" t="s">
        <v>93</v>
      </c>
      <c r="C575" s="8" t="s">
        <v>662</v>
      </c>
      <c r="D575" s="8" t="s">
        <v>927</v>
      </c>
      <c r="E575" s="7">
        <v>18.9725</v>
      </c>
      <c r="F575" s="7">
        <v>593516685.5</v>
      </c>
      <c r="G575" s="6">
        <v>11260495315.67</v>
      </c>
      <c r="H575" s="7">
        <v>4849286.5599999996</v>
      </c>
      <c r="I575" s="6">
        <v>92003089.200000003</v>
      </c>
      <c r="J575" s="7">
        <v>974968.88</v>
      </c>
      <c r="K575" s="6">
        <v>18497597.07</v>
      </c>
      <c r="L575" s="7">
        <v>3874317.68</v>
      </c>
      <c r="M575" s="6">
        <v>73505492.129999995</v>
      </c>
    </row>
    <row r="576" spans="1:13" x14ac:dyDescent="0.25">
      <c r="A576" s="8" t="s">
        <v>63</v>
      </c>
      <c r="B576" s="8" t="s">
        <v>93</v>
      </c>
      <c r="C576" s="8" t="s">
        <v>663</v>
      </c>
      <c r="D576" s="8" t="s">
        <v>927</v>
      </c>
      <c r="E576" s="7">
        <v>23.97176</v>
      </c>
      <c r="F576" s="7">
        <v>1525953.5</v>
      </c>
      <c r="G576" s="6">
        <v>36579791.18</v>
      </c>
      <c r="H576" s="7">
        <v>65943.600000000006</v>
      </c>
      <c r="I576" s="6">
        <v>1580784.14</v>
      </c>
      <c r="J576" s="7">
        <v>966.57</v>
      </c>
      <c r="K576" s="6">
        <v>23170.3</v>
      </c>
      <c r="L576" s="7">
        <v>64977.03</v>
      </c>
      <c r="M576" s="6">
        <v>1557613.84</v>
      </c>
    </row>
    <row r="577" spans="1:13" x14ac:dyDescent="0.25">
      <c r="A577" s="8" t="s">
        <v>63</v>
      </c>
      <c r="B577" s="8" t="s">
        <v>95</v>
      </c>
      <c r="C577" s="8" t="s">
        <v>664</v>
      </c>
      <c r="D577" s="8" t="s">
        <v>927</v>
      </c>
      <c r="E577" s="7">
        <v>23.971757</v>
      </c>
      <c r="F577" s="7">
        <v>34901</v>
      </c>
      <c r="G577" s="6">
        <v>836638.3</v>
      </c>
      <c r="H577" s="7">
        <v>0</v>
      </c>
      <c r="I577" s="6">
        <v>0</v>
      </c>
      <c r="J577" s="7">
        <v>16420.849999999999</v>
      </c>
      <c r="K577" s="6">
        <v>393636.65</v>
      </c>
      <c r="L577" s="7">
        <v>-16420.849999999999</v>
      </c>
      <c r="M577" s="6">
        <v>-393636.65</v>
      </c>
    </row>
    <row r="578" spans="1:13" x14ac:dyDescent="0.25">
      <c r="A578" s="8" t="s">
        <v>63</v>
      </c>
      <c r="B578" s="8" t="s">
        <v>93</v>
      </c>
      <c r="C578" s="8" t="s">
        <v>665</v>
      </c>
      <c r="D578" s="8" t="s">
        <v>925</v>
      </c>
      <c r="E578" s="7">
        <v>23.971758999999999</v>
      </c>
      <c r="F578" s="7">
        <v>3699000.18</v>
      </c>
      <c r="G578" s="6">
        <v>88671544.379999995</v>
      </c>
      <c r="H578" s="7">
        <v>52010.81</v>
      </c>
      <c r="I578" s="6">
        <v>1246790.6499999999</v>
      </c>
      <c r="J578" s="7">
        <v>466544.62</v>
      </c>
      <c r="K578" s="6">
        <v>11183895.66</v>
      </c>
      <c r="L578" s="7">
        <v>-414533.81</v>
      </c>
      <c r="M578" s="6">
        <v>-9937105.0099999998</v>
      </c>
    </row>
    <row r="579" spans="1:13" x14ac:dyDescent="0.25">
      <c r="A579" s="8" t="s">
        <v>63</v>
      </c>
      <c r="B579" s="8" t="s">
        <v>93</v>
      </c>
      <c r="C579" s="8" t="s">
        <v>666</v>
      </c>
      <c r="D579" s="8" t="s">
        <v>925</v>
      </c>
      <c r="E579" s="7">
        <v>18.972498999999999</v>
      </c>
      <c r="F579" s="7">
        <v>39566105.350000001</v>
      </c>
      <c r="G579" s="6">
        <v>750667933.71000004</v>
      </c>
      <c r="H579" s="7">
        <v>104654.59</v>
      </c>
      <c r="I579" s="6">
        <v>1985559.29</v>
      </c>
      <c r="J579" s="7">
        <v>441512.84</v>
      </c>
      <c r="K579" s="6">
        <v>8376602.5199999996</v>
      </c>
      <c r="L579" s="7">
        <v>-336858.25</v>
      </c>
      <c r="M579" s="6">
        <v>-6391043.2300000004</v>
      </c>
    </row>
    <row r="580" spans="1:13" x14ac:dyDescent="0.25">
      <c r="A580" s="8" t="s">
        <v>63</v>
      </c>
      <c r="B580" s="8" t="s">
        <v>94</v>
      </c>
      <c r="C580" s="8" t="s">
        <v>667</v>
      </c>
      <c r="D580" s="8" t="s">
        <v>925</v>
      </c>
      <c r="E580" s="7">
        <v>18.972498999999999</v>
      </c>
      <c r="F580" s="7">
        <v>1226290.68</v>
      </c>
      <c r="G580" s="6">
        <v>23265799.899999999</v>
      </c>
      <c r="H580" s="7">
        <v>0</v>
      </c>
      <c r="I580" s="6">
        <v>0</v>
      </c>
      <c r="J580" s="7">
        <v>22000</v>
      </c>
      <c r="K580" s="6">
        <v>417395</v>
      </c>
      <c r="L580" s="7">
        <v>-22000</v>
      </c>
      <c r="M580" s="6">
        <v>-417395</v>
      </c>
    </row>
    <row r="581" spans="1:13" x14ac:dyDescent="0.25">
      <c r="A581" s="8" t="s">
        <v>63</v>
      </c>
      <c r="B581" s="8" t="s">
        <v>93</v>
      </c>
      <c r="C581" s="8" t="s">
        <v>668</v>
      </c>
      <c r="D581" s="8" t="s">
        <v>925</v>
      </c>
      <c r="E581" s="7">
        <v>18.9725</v>
      </c>
      <c r="F581" s="7">
        <v>9844216.5199999996</v>
      </c>
      <c r="G581" s="6">
        <v>186769397.94</v>
      </c>
      <c r="H581" s="7">
        <v>209936.49</v>
      </c>
      <c r="I581" s="6">
        <v>3983020.1</v>
      </c>
      <c r="J581" s="7">
        <v>505266.37</v>
      </c>
      <c r="K581" s="6">
        <v>9586166.0600000005</v>
      </c>
      <c r="L581" s="7">
        <v>-295329.88</v>
      </c>
      <c r="M581" s="6">
        <v>-5603145.96</v>
      </c>
    </row>
    <row r="582" spans="1:13" x14ac:dyDescent="0.25">
      <c r="A582" s="8" t="s">
        <v>63</v>
      </c>
      <c r="B582" s="8" t="s">
        <v>93</v>
      </c>
      <c r="C582" s="8" t="s">
        <v>669</v>
      </c>
      <c r="D582" s="8" t="s">
        <v>925</v>
      </c>
      <c r="E582" s="7">
        <v>23.971758999999999</v>
      </c>
      <c r="F582" s="7">
        <v>2763503.61</v>
      </c>
      <c r="G582" s="6">
        <v>66246045.240000002</v>
      </c>
      <c r="H582" s="7">
        <v>0</v>
      </c>
      <c r="I582" s="6">
        <v>0</v>
      </c>
      <c r="J582" s="7">
        <v>21022.99</v>
      </c>
      <c r="K582" s="6">
        <v>503958.15</v>
      </c>
      <c r="L582" s="7">
        <v>-21022.99</v>
      </c>
      <c r="M582" s="6">
        <v>-503958.15</v>
      </c>
    </row>
    <row r="583" spans="1:13" x14ac:dyDescent="0.25">
      <c r="A583" s="8" t="s">
        <v>63</v>
      </c>
      <c r="B583" s="8" t="s">
        <v>94</v>
      </c>
      <c r="C583" s="8" t="s">
        <v>670</v>
      </c>
      <c r="D583" s="8" t="s">
        <v>925</v>
      </c>
      <c r="E583" s="7">
        <v>23.97176</v>
      </c>
      <c r="F583" s="7">
        <v>3728053.61</v>
      </c>
      <c r="G583" s="6">
        <v>89368006.480000004</v>
      </c>
      <c r="H583" s="7">
        <v>0</v>
      </c>
      <c r="I583" s="6">
        <v>0</v>
      </c>
      <c r="J583" s="7">
        <v>103409</v>
      </c>
      <c r="K583" s="6">
        <v>2478895.73</v>
      </c>
      <c r="L583" s="7">
        <v>-103409</v>
      </c>
      <c r="M583" s="6">
        <v>-2478895.73</v>
      </c>
    </row>
    <row r="584" spans="1:13" x14ac:dyDescent="0.25">
      <c r="A584" s="8" t="s">
        <v>63</v>
      </c>
      <c r="B584" s="8" t="s">
        <v>93</v>
      </c>
      <c r="C584" s="8" t="s">
        <v>671</v>
      </c>
      <c r="D584" s="8" t="s">
        <v>925</v>
      </c>
      <c r="E584" s="7">
        <v>23.97176</v>
      </c>
      <c r="F584" s="7">
        <v>2360382.5099999998</v>
      </c>
      <c r="G584" s="6">
        <v>56582523.18</v>
      </c>
      <c r="H584" s="7">
        <v>323793.55</v>
      </c>
      <c r="I584" s="6">
        <v>7761901.3099999996</v>
      </c>
      <c r="J584" s="7">
        <v>459701.25</v>
      </c>
      <c r="K584" s="6">
        <v>11019848.01</v>
      </c>
      <c r="L584" s="7">
        <v>-135907.70000000001</v>
      </c>
      <c r="M584" s="6">
        <v>-3257946.7</v>
      </c>
    </row>
    <row r="585" spans="1:13" x14ac:dyDescent="0.25">
      <c r="A585" s="8" t="s">
        <v>63</v>
      </c>
      <c r="B585" s="8" t="s">
        <v>93</v>
      </c>
      <c r="C585" s="8" t="s">
        <v>672</v>
      </c>
      <c r="D585" s="8" t="s">
        <v>925</v>
      </c>
      <c r="E585" s="7">
        <v>18.9725</v>
      </c>
      <c r="F585" s="7">
        <v>65301635.609999999</v>
      </c>
      <c r="G585" s="6">
        <v>1238935281.7</v>
      </c>
      <c r="H585" s="7">
        <v>55882.11</v>
      </c>
      <c r="I585" s="6">
        <v>1060223.33</v>
      </c>
      <c r="J585" s="7">
        <v>2809888.84</v>
      </c>
      <c r="K585" s="6">
        <v>53310615.920000002</v>
      </c>
      <c r="L585" s="7">
        <v>-2754006.73</v>
      </c>
      <c r="M585" s="6">
        <v>-52250392.590000004</v>
      </c>
    </row>
    <row r="586" spans="1:13" x14ac:dyDescent="0.25">
      <c r="A586" s="8" t="s">
        <v>63</v>
      </c>
      <c r="B586" s="8" t="s">
        <v>93</v>
      </c>
      <c r="C586" s="8" t="s">
        <v>673</v>
      </c>
      <c r="D586" s="8" t="s">
        <v>925</v>
      </c>
      <c r="E586" s="7">
        <v>0</v>
      </c>
      <c r="F586" s="7">
        <v>0</v>
      </c>
      <c r="G586" s="6">
        <v>0</v>
      </c>
      <c r="H586" s="7">
        <v>0</v>
      </c>
      <c r="I586" s="6">
        <v>0</v>
      </c>
      <c r="J586" s="7">
        <v>0</v>
      </c>
      <c r="K586" s="6">
        <v>0</v>
      </c>
      <c r="L586" s="7">
        <v>0</v>
      </c>
      <c r="M586" s="6">
        <v>0</v>
      </c>
    </row>
    <row r="587" spans="1:13" x14ac:dyDescent="0.25">
      <c r="A587" s="8" t="s">
        <v>63</v>
      </c>
      <c r="B587" s="8" t="s">
        <v>93</v>
      </c>
      <c r="C587" s="8" t="s">
        <v>674</v>
      </c>
      <c r="D587" s="8" t="s">
        <v>925</v>
      </c>
      <c r="E587" s="7">
        <v>18.972498999999999</v>
      </c>
      <c r="F587" s="7">
        <v>11311319.57</v>
      </c>
      <c r="G587" s="6">
        <v>214604010.52000001</v>
      </c>
      <c r="H587" s="7">
        <v>105952.99</v>
      </c>
      <c r="I587" s="6">
        <v>2010193.19</v>
      </c>
      <c r="J587" s="7">
        <v>677170.7</v>
      </c>
      <c r="K587" s="6">
        <v>12847621.189999999</v>
      </c>
      <c r="L587" s="7">
        <v>-571217.71</v>
      </c>
      <c r="M587" s="6">
        <v>-10837428</v>
      </c>
    </row>
    <row r="588" spans="1:13" x14ac:dyDescent="0.25">
      <c r="A588" s="8" t="s">
        <v>63</v>
      </c>
      <c r="B588" s="8" t="s">
        <v>93</v>
      </c>
      <c r="C588" s="8" t="s">
        <v>675</v>
      </c>
      <c r="D588" s="8" t="s">
        <v>925</v>
      </c>
      <c r="E588" s="7">
        <v>23.971758999999999</v>
      </c>
      <c r="F588" s="7">
        <v>542814.88</v>
      </c>
      <c r="G588" s="6">
        <v>13012227.98</v>
      </c>
      <c r="H588" s="7">
        <v>0</v>
      </c>
      <c r="I588" s="6">
        <v>0</v>
      </c>
      <c r="J588" s="7">
        <v>0</v>
      </c>
      <c r="K588" s="6">
        <v>0</v>
      </c>
      <c r="L588" s="7">
        <v>0</v>
      </c>
      <c r="M588" s="6">
        <v>0</v>
      </c>
    </row>
    <row r="589" spans="1:13" x14ac:dyDescent="0.25">
      <c r="A589" s="8" t="s">
        <v>63</v>
      </c>
      <c r="B589" s="8" t="s">
        <v>93</v>
      </c>
      <c r="C589" s="8" t="s">
        <v>676</v>
      </c>
      <c r="D589" s="8" t="s">
        <v>925</v>
      </c>
      <c r="E589" s="7">
        <v>0</v>
      </c>
      <c r="F589" s="7">
        <v>0</v>
      </c>
      <c r="G589" s="6">
        <v>0</v>
      </c>
      <c r="H589" s="7">
        <v>0</v>
      </c>
      <c r="I589" s="6">
        <v>0</v>
      </c>
      <c r="J589" s="7">
        <v>0</v>
      </c>
      <c r="K589" s="6">
        <v>0</v>
      </c>
      <c r="L589" s="7">
        <v>0</v>
      </c>
      <c r="M589" s="6">
        <v>0</v>
      </c>
    </row>
    <row r="590" spans="1:13" x14ac:dyDescent="0.25">
      <c r="A590" s="8" t="s">
        <v>63</v>
      </c>
      <c r="B590" s="8" t="s">
        <v>93</v>
      </c>
      <c r="C590" s="8" t="s">
        <v>677</v>
      </c>
      <c r="D590" s="8" t="s">
        <v>925</v>
      </c>
      <c r="E590" s="7">
        <v>0</v>
      </c>
      <c r="F590" s="7">
        <v>0</v>
      </c>
      <c r="G590" s="6">
        <v>0</v>
      </c>
      <c r="H590" s="7">
        <v>0</v>
      </c>
      <c r="I590" s="6">
        <v>0</v>
      </c>
      <c r="J590" s="7">
        <v>0</v>
      </c>
      <c r="K590" s="6">
        <v>0</v>
      </c>
      <c r="L590" s="7">
        <v>0</v>
      </c>
      <c r="M590" s="6">
        <v>0</v>
      </c>
    </row>
    <row r="591" spans="1:13" x14ac:dyDescent="0.25">
      <c r="A591" s="8" t="s">
        <v>63</v>
      </c>
      <c r="B591" s="8" t="s">
        <v>93</v>
      </c>
      <c r="C591" s="8" t="s">
        <v>678</v>
      </c>
      <c r="D591" s="8" t="s">
        <v>925</v>
      </c>
      <c r="E591" s="7">
        <v>0</v>
      </c>
      <c r="F591" s="7">
        <v>0</v>
      </c>
      <c r="G591" s="6">
        <v>0</v>
      </c>
      <c r="H591" s="7">
        <v>0</v>
      </c>
      <c r="I591" s="6">
        <v>0</v>
      </c>
      <c r="J591" s="7">
        <v>0</v>
      </c>
      <c r="K591" s="6">
        <v>0</v>
      </c>
      <c r="L591" s="7">
        <v>0</v>
      </c>
      <c r="M591" s="6">
        <v>0</v>
      </c>
    </row>
    <row r="592" spans="1:13" x14ac:dyDescent="0.25">
      <c r="A592" s="8" t="s">
        <v>63</v>
      </c>
      <c r="B592" s="8" t="s">
        <v>93</v>
      </c>
      <c r="C592" s="8" t="s">
        <v>679</v>
      </c>
      <c r="D592" s="8" t="s">
        <v>925</v>
      </c>
      <c r="E592" s="7">
        <v>23.97176</v>
      </c>
      <c r="F592" s="7">
        <v>582239.53</v>
      </c>
      <c r="G592" s="6">
        <v>13957306.289999999</v>
      </c>
      <c r="H592" s="7">
        <v>0</v>
      </c>
      <c r="I592" s="6">
        <v>0</v>
      </c>
      <c r="J592" s="7">
        <v>16893.72</v>
      </c>
      <c r="K592" s="6">
        <v>404972.2</v>
      </c>
      <c r="L592" s="7">
        <v>-16893.72</v>
      </c>
      <c r="M592" s="6">
        <v>-404972.2</v>
      </c>
    </row>
    <row r="593" spans="1:13" x14ac:dyDescent="0.25">
      <c r="A593" s="8" t="s">
        <v>63</v>
      </c>
      <c r="B593" s="8" t="s">
        <v>95</v>
      </c>
      <c r="C593" s="8" t="s">
        <v>680</v>
      </c>
      <c r="D593" s="8" t="s">
        <v>925</v>
      </c>
      <c r="E593" s="7">
        <v>23.97176</v>
      </c>
      <c r="F593" s="7">
        <v>74774.33</v>
      </c>
      <c r="G593" s="6">
        <v>1792472.31</v>
      </c>
      <c r="H593" s="7">
        <v>1000</v>
      </c>
      <c r="I593" s="6">
        <v>23971.759999999998</v>
      </c>
      <c r="J593" s="7">
        <v>0</v>
      </c>
      <c r="K593" s="6">
        <v>0</v>
      </c>
      <c r="L593" s="7">
        <v>1000</v>
      </c>
      <c r="M593" s="6">
        <v>23971.759999999998</v>
      </c>
    </row>
    <row r="594" spans="1:13" x14ac:dyDescent="0.25">
      <c r="A594" s="8" t="s">
        <v>63</v>
      </c>
      <c r="B594" s="8" t="s">
        <v>93</v>
      </c>
      <c r="C594" s="8" t="s">
        <v>681</v>
      </c>
      <c r="D594" s="8" t="s">
        <v>925</v>
      </c>
      <c r="E594" s="7">
        <v>18.972498999999999</v>
      </c>
      <c r="F594" s="7">
        <v>1272748.7</v>
      </c>
      <c r="G594" s="6">
        <v>24147224.59</v>
      </c>
      <c r="H594" s="7">
        <v>0</v>
      </c>
      <c r="I594" s="6">
        <v>0</v>
      </c>
      <c r="J594" s="7">
        <v>0</v>
      </c>
      <c r="K594" s="6">
        <v>0</v>
      </c>
      <c r="L594" s="7">
        <v>0</v>
      </c>
      <c r="M594" s="6">
        <v>0</v>
      </c>
    </row>
    <row r="595" spans="1:13" x14ac:dyDescent="0.25">
      <c r="A595" s="8" t="s">
        <v>63</v>
      </c>
      <c r="B595" s="8" t="s">
        <v>93</v>
      </c>
      <c r="C595" s="8" t="s">
        <v>682</v>
      </c>
      <c r="D595" s="8" t="s">
        <v>925</v>
      </c>
      <c r="E595" s="7">
        <v>0</v>
      </c>
      <c r="F595" s="7">
        <v>0</v>
      </c>
      <c r="G595" s="6">
        <v>0</v>
      </c>
      <c r="H595" s="7">
        <v>0</v>
      </c>
      <c r="I595" s="6">
        <v>0</v>
      </c>
      <c r="J595" s="7">
        <v>0</v>
      </c>
      <c r="K595" s="6">
        <v>0</v>
      </c>
      <c r="L595" s="7">
        <v>0</v>
      </c>
      <c r="M595" s="6">
        <v>0</v>
      </c>
    </row>
    <row r="596" spans="1:13" x14ac:dyDescent="0.25">
      <c r="A596" s="8" t="s">
        <v>63</v>
      </c>
      <c r="B596" s="8" t="s">
        <v>93</v>
      </c>
      <c r="C596" s="8" t="s">
        <v>683</v>
      </c>
      <c r="D596" s="8" t="s">
        <v>925</v>
      </c>
      <c r="E596" s="7">
        <v>0</v>
      </c>
      <c r="F596" s="7">
        <v>0</v>
      </c>
      <c r="G596" s="6">
        <v>0</v>
      </c>
      <c r="H596" s="7">
        <v>0</v>
      </c>
      <c r="I596" s="6">
        <v>0</v>
      </c>
      <c r="J596" s="7">
        <v>0</v>
      </c>
      <c r="K596" s="6">
        <v>0</v>
      </c>
      <c r="L596" s="7">
        <v>0</v>
      </c>
      <c r="M596" s="6">
        <v>0</v>
      </c>
    </row>
    <row r="597" spans="1:13" x14ac:dyDescent="0.25">
      <c r="A597" s="8" t="s">
        <v>63</v>
      </c>
      <c r="B597" s="8" t="s">
        <v>93</v>
      </c>
      <c r="C597" s="8" t="s">
        <v>684</v>
      </c>
      <c r="D597" s="8" t="s">
        <v>925</v>
      </c>
      <c r="E597" s="7">
        <v>18.972498999999999</v>
      </c>
      <c r="F597" s="7">
        <v>7032114</v>
      </c>
      <c r="G597" s="6">
        <v>133416782.78</v>
      </c>
      <c r="H597" s="7">
        <v>114056.59</v>
      </c>
      <c r="I597" s="6">
        <v>2163938.63</v>
      </c>
      <c r="J597" s="7">
        <v>844671.31</v>
      </c>
      <c r="K597" s="6">
        <v>16025526.34</v>
      </c>
      <c r="L597" s="7">
        <v>-730614.72</v>
      </c>
      <c r="M597" s="6">
        <v>-13861587.710000001</v>
      </c>
    </row>
    <row r="598" spans="1:13" x14ac:dyDescent="0.25">
      <c r="A598" s="8" t="s">
        <v>64</v>
      </c>
      <c r="B598" s="8" t="s">
        <v>93</v>
      </c>
      <c r="C598" s="8" t="s">
        <v>685</v>
      </c>
      <c r="D598" s="8" t="s">
        <v>925</v>
      </c>
      <c r="E598" s="7">
        <v>18.936250000000001</v>
      </c>
      <c r="F598" s="7">
        <v>18311178.449999999</v>
      </c>
      <c r="G598" s="6">
        <v>346745054.5</v>
      </c>
      <c r="H598" s="7">
        <v>8919.75</v>
      </c>
      <c r="I598" s="6">
        <v>169369.08</v>
      </c>
      <c r="J598" s="7">
        <v>12078.72</v>
      </c>
      <c r="K598" s="6">
        <v>229365.78</v>
      </c>
      <c r="L598" s="7">
        <v>-3158.97</v>
      </c>
      <c r="M598" s="6">
        <v>-59996.7</v>
      </c>
    </row>
    <row r="599" spans="1:13" x14ac:dyDescent="0.25">
      <c r="A599" s="8" t="s">
        <v>64</v>
      </c>
      <c r="B599" s="8" t="s">
        <v>93</v>
      </c>
      <c r="C599" s="8" t="s">
        <v>686</v>
      </c>
      <c r="D599" s="8" t="s">
        <v>925</v>
      </c>
      <c r="E599" s="7">
        <v>1</v>
      </c>
      <c r="F599" s="7">
        <v>2</v>
      </c>
      <c r="G599" s="6">
        <v>2</v>
      </c>
      <c r="H599" s="7">
        <v>10415.65</v>
      </c>
      <c r="I599" s="6">
        <v>197527.85</v>
      </c>
      <c r="J599" s="7">
        <v>82788065.109999999</v>
      </c>
      <c r="K599" s="6">
        <v>1575352794.73</v>
      </c>
      <c r="L599" s="7">
        <v>-82777649.459999993</v>
      </c>
      <c r="M599" s="6">
        <v>-1575155266.8299999</v>
      </c>
    </row>
    <row r="600" spans="1:13" x14ac:dyDescent="0.25">
      <c r="A600" s="8" t="s">
        <v>64</v>
      </c>
      <c r="B600" s="8" t="s">
        <v>93</v>
      </c>
      <c r="C600" s="8" t="s">
        <v>687</v>
      </c>
      <c r="D600" s="8" t="s">
        <v>925</v>
      </c>
      <c r="E600" s="7">
        <v>18.936250000000001</v>
      </c>
      <c r="F600" s="7">
        <v>2429832.63</v>
      </c>
      <c r="G600" s="6">
        <v>46011918.490000002</v>
      </c>
      <c r="H600" s="7">
        <v>27189.4</v>
      </c>
      <c r="I600" s="6">
        <v>516895.02</v>
      </c>
      <c r="J600" s="7">
        <v>2806114.93</v>
      </c>
      <c r="K600" s="6">
        <v>52846837.390000001</v>
      </c>
      <c r="L600" s="7">
        <v>-2778925.53</v>
      </c>
      <c r="M600" s="6">
        <v>-52329942.380000003</v>
      </c>
    </row>
    <row r="601" spans="1:13" x14ac:dyDescent="0.25">
      <c r="A601" s="8" t="s">
        <v>64</v>
      </c>
      <c r="B601" s="8" t="s">
        <v>93</v>
      </c>
      <c r="C601" s="8" t="s">
        <v>688</v>
      </c>
      <c r="D601" s="8" t="s">
        <v>925</v>
      </c>
      <c r="E601" s="7">
        <v>18.936250000000001</v>
      </c>
      <c r="F601" s="7">
        <v>773238980.64999998</v>
      </c>
      <c r="G601" s="6">
        <v>14642246717.85</v>
      </c>
      <c r="H601" s="7">
        <v>96335883.680000007</v>
      </c>
      <c r="I601" s="6">
        <v>1833273952.6600001</v>
      </c>
      <c r="J601" s="7">
        <v>15070697.199999999</v>
      </c>
      <c r="K601" s="6">
        <v>286629907.14999998</v>
      </c>
      <c r="L601" s="7">
        <v>81265186.480000004</v>
      </c>
      <c r="M601" s="6">
        <v>1546644045.55</v>
      </c>
    </row>
    <row r="602" spans="1:13" x14ac:dyDescent="0.25">
      <c r="A602" s="8" t="s">
        <v>64</v>
      </c>
      <c r="B602" s="8" t="s">
        <v>93</v>
      </c>
      <c r="C602" s="8" t="s">
        <v>689</v>
      </c>
      <c r="D602" s="8" t="s">
        <v>925</v>
      </c>
      <c r="E602" s="7">
        <v>18.936250000000001</v>
      </c>
      <c r="F602" s="7">
        <v>3413174555.1399999</v>
      </c>
      <c r="G602" s="6">
        <v>64632726984.120003</v>
      </c>
      <c r="H602" s="7">
        <v>18947505.09</v>
      </c>
      <c r="I602" s="6">
        <v>358505698.31999999</v>
      </c>
      <c r="J602" s="7">
        <v>49222667.579999998</v>
      </c>
      <c r="K602" s="6">
        <v>928149729.87</v>
      </c>
      <c r="L602" s="7">
        <v>-30275162.5</v>
      </c>
      <c r="M602" s="6">
        <v>-569644031.54999995</v>
      </c>
    </row>
    <row r="603" spans="1:13" x14ac:dyDescent="0.25">
      <c r="A603" s="8" t="s">
        <v>64</v>
      </c>
      <c r="B603" s="8" t="s">
        <v>93</v>
      </c>
      <c r="C603" s="8" t="s">
        <v>690</v>
      </c>
      <c r="D603" s="8" t="s">
        <v>925</v>
      </c>
      <c r="E603" s="7">
        <v>18.936250000000001</v>
      </c>
      <c r="F603" s="7">
        <v>8626542.1600000001</v>
      </c>
      <c r="G603" s="6">
        <v>163354359.81</v>
      </c>
      <c r="H603" s="7">
        <v>394732.3</v>
      </c>
      <c r="I603" s="6">
        <v>7451851.4000000004</v>
      </c>
      <c r="J603" s="7">
        <v>1250011.4099999999</v>
      </c>
      <c r="K603" s="6">
        <v>23607506.73</v>
      </c>
      <c r="L603" s="7">
        <v>-855279.11</v>
      </c>
      <c r="M603" s="6">
        <v>-16155655.33</v>
      </c>
    </row>
    <row r="604" spans="1:13" x14ac:dyDescent="0.25">
      <c r="A604" s="8" t="s">
        <v>64</v>
      </c>
      <c r="B604" s="8" t="s">
        <v>93</v>
      </c>
      <c r="C604" s="8" t="s">
        <v>691</v>
      </c>
      <c r="D604" s="8" t="s">
        <v>925</v>
      </c>
      <c r="E604" s="7">
        <v>18.936250000000001</v>
      </c>
      <c r="F604" s="7">
        <v>394745930.85000002</v>
      </c>
      <c r="G604" s="6">
        <v>7475007669.2799997</v>
      </c>
      <c r="H604" s="7">
        <v>27523940.239999998</v>
      </c>
      <c r="I604" s="6">
        <v>522051703.17000002</v>
      </c>
      <c r="J604" s="7">
        <v>16574581.91</v>
      </c>
      <c r="K604" s="6">
        <v>312770955.49000001</v>
      </c>
      <c r="L604" s="7">
        <v>10949358.33</v>
      </c>
      <c r="M604" s="6">
        <v>209280747.66999999</v>
      </c>
    </row>
    <row r="605" spans="1:13" x14ac:dyDescent="0.25">
      <c r="A605" s="8" t="s">
        <v>64</v>
      </c>
      <c r="B605" s="8" t="s">
        <v>93</v>
      </c>
      <c r="C605" s="8" t="s">
        <v>692</v>
      </c>
      <c r="D605" s="8" t="s">
        <v>925</v>
      </c>
      <c r="E605" s="7">
        <v>18.936250000000001</v>
      </c>
      <c r="F605" s="7">
        <v>35461380.109999999</v>
      </c>
      <c r="G605" s="6">
        <v>671505562.44000006</v>
      </c>
      <c r="H605" s="7">
        <v>3047941.07</v>
      </c>
      <c r="I605" s="6">
        <v>57800143.409999996</v>
      </c>
      <c r="J605" s="7">
        <v>3030867.7</v>
      </c>
      <c r="K605" s="6">
        <v>57468139.869999997</v>
      </c>
      <c r="L605" s="7">
        <v>17073.37</v>
      </c>
      <c r="M605" s="6">
        <v>332003.53999999998</v>
      </c>
    </row>
    <row r="606" spans="1:13" x14ac:dyDescent="0.25">
      <c r="A606" s="8" t="s">
        <v>64</v>
      </c>
      <c r="B606" s="8" t="s">
        <v>93</v>
      </c>
      <c r="C606" s="8" t="s">
        <v>693</v>
      </c>
      <c r="D606" s="8" t="s">
        <v>925</v>
      </c>
      <c r="E606" s="7">
        <v>18.936250000000001</v>
      </c>
      <c r="F606" s="7">
        <v>271853978.54000002</v>
      </c>
      <c r="G606" s="6">
        <v>5147894926.1800003</v>
      </c>
      <c r="H606" s="7">
        <v>990407.44</v>
      </c>
      <c r="I606" s="6">
        <v>18797378.5</v>
      </c>
      <c r="J606" s="7">
        <v>2506858.5499999998</v>
      </c>
      <c r="K606" s="6">
        <v>47067700.189999998</v>
      </c>
      <c r="L606" s="7">
        <v>-1516451.11</v>
      </c>
      <c r="M606" s="6">
        <v>-28270321.68</v>
      </c>
    </row>
    <row r="607" spans="1:13" x14ac:dyDescent="0.25">
      <c r="A607" s="8" t="s">
        <v>64</v>
      </c>
      <c r="B607" s="8" t="s">
        <v>93</v>
      </c>
      <c r="C607" s="8" t="s">
        <v>694</v>
      </c>
      <c r="D607" s="8" t="s">
        <v>925</v>
      </c>
      <c r="E607" s="7">
        <v>18.936250000000001</v>
      </c>
      <c r="F607" s="7">
        <v>555694182.65999997</v>
      </c>
      <c r="G607" s="6">
        <v>10522764017.5</v>
      </c>
      <c r="H607" s="7">
        <v>5802361.3099999996</v>
      </c>
      <c r="I607" s="6">
        <v>108823170.05</v>
      </c>
      <c r="J607" s="7">
        <v>24434458.91</v>
      </c>
      <c r="K607" s="6">
        <v>461438375.75</v>
      </c>
      <c r="L607" s="7">
        <v>-18632097.59</v>
      </c>
      <c r="M607" s="6">
        <v>-352615205.69999999</v>
      </c>
    </row>
    <row r="608" spans="1:13" x14ac:dyDescent="0.25">
      <c r="A608" s="8" t="s">
        <v>64</v>
      </c>
      <c r="B608" s="8" t="s">
        <v>94</v>
      </c>
      <c r="C608" s="8" t="s">
        <v>695</v>
      </c>
      <c r="D608" s="8" t="s">
        <v>925</v>
      </c>
      <c r="E608" s="7">
        <v>18.936252</v>
      </c>
      <c r="F608" s="7">
        <v>33514.17</v>
      </c>
      <c r="G608" s="6">
        <v>634632.78</v>
      </c>
      <c r="H608" s="7">
        <v>1</v>
      </c>
      <c r="I608" s="6">
        <v>1</v>
      </c>
      <c r="J608" s="7">
        <v>1</v>
      </c>
      <c r="K608" s="6">
        <v>1</v>
      </c>
      <c r="L608" s="7">
        <v>0</v>
      </c>
      <c r="M608" s="6">
        <v>0</v>
      </c>
    </row>
    <row r="609" spans="1:13" x14ac:dyDescent="0.25">
      <c r="A609" s="8" t="s">
        <v>64</v>
      </c>
      <c r="B609" s="8" t="s">
        <v>93</v>
      </c>
      <c r="C609" s="8" t="s">
        <v>696</v>
      </c>
      <c r="D609" s="8" t="s">
        <v>925</v>
      </c>
      <c r="E609" s="7">
        <v>18.936250000000001</v>
      </c>
      <c r="F609" s="7">
        <v>116631036.14</v>
      </c>
      <c r="G609" s="6">
        <v>2208554468.79</v>
      </c>
      <c r="H609" s="7">
        <v>747291.2</v>
      </c>
      <c r="I609" s="6">
        <v>13968182.91</v>
      </c>
      <c r="J609" s="7">
        <v>7218772.0700000003</v>
      </c>
      <c r="K609" s="6">
        <v>136707103.83000001</v>
      </c>
      <c r="L609" s="7">
        <v>-6471480.8700000001</v>
      </c>
      <c r="M609" s="6">
        <v>-122738920.92</v>
      </c>
    </row>
    <row r="610" spans="1:13" x14ac:dyDescent="0.25">
      <c r="A610" s="8" t="s">
        <v>64</v>
      </c>
      <c r="B610" s="8" t="s">
        <v>93</v>
      </c>
      <c r="C610" s="8" t="s">
        <v>697</v>
      </c>
      <c r="D610" s="8" t="s">
        <v>925</v>
      </c>
      <c r="E610" s="7">
        <v>18.936250000000001</v>
      </c>
      <c r="F610" s="7">
        <v>33787570.490000002</v>
      </c>
      <c r="G610" s="6">
        <v>639809884.80999994</v>
      </c>
      <c r="H610" s="7">
        <v>294323.96000000002</v>
      </c>
      <c r="I610" s="6">
        <v>5643918.6900000004</v>
      </c>
      <c r="J610" s="7">
        <v>360449.42</v>
      </c>
      <c r="K610" s="6">
        <v>6899992.5300000003</v>
      </c>
      <c r="L610" s="7">
        <v>-66125.460000000006</v>
      </c>
      <c r="M610" s="6">
        <v>-1256073.83</v>
      </c>
    </row>
    <row r="611" spans="1:13" x14ac:dyDescent="0.25">
      <c r="A611" s="8" t="s">
        <v>64</v>
      </c>
      <c r="B611" s="8" t="s">
        <v>93</v>
      </c>
      <c r="C611" s="8" t="s">
        <v>698</v>
      </c>
      <c r="D611" s="8" t="s">
        <v>925</v>
      </c>
      <c r="E611" s="7">
        <v>18.936250000000001</v>
      </c>
      <c r="F611" s="7">
        <v>28456015.41</v>
      </c>
      <c r="G611" s="6">
        <v>538850224.48000002</v>
      </c>
      <c r="H611" s="7">
        <v>22611180.640000001</v>
      </c>
      <c r="I611" s="6">
        <v>424134073.32999998</v>
      </c>
      <c r="J611" s="7">
        <v>32189863.68</v>
      </c>
      <c r="K611" s="6">
        <v>611041893.53999996</v>
      </c>
      <c r="L611" s="7">
        <v>-9578683.0299999993</v>
      </c>
      <c r="M611" s="6">
        <v>-186907820.21000001</v>
      </c>
    </row>
    <row r="612" spans="1:13" x14ac:dyDescent="0.25">
      <c r="A612" s="8" t="s">
        <v>64</v>
      </c>
      <c r="B612" s="8" t="s">
        <v>93</v>
      </c>
      <c r="C612" s="8" t="s">
        <v>699</v>
      </c>
      <c r="D612" s="8" t="s">
        <v>925</v>
      </c>
      <c r="E612" s="7">
        <v>18.936250000000001</v>
      </c>
      <c r="F612" s="7">
        <v>281361081.04000002</v>
      </c>
      <c r="G612" s="6">
        <v>5327923796.8500004</v>
      </c>
      <c r="H612" s="7">
        <v>36423711.5</v>
      </c>
      <c r="I612" s="6">
        <v>688099309.27999997</v>
      </c>
      <c r="J612" s="7">
        <v>37447246.579999998</v>
      </c>
      <c r="K612" s="6">
        <v>709968795.07000005</v>
      </c>
      <c r="L612" s="7">
        <v>-1023535.08</v>
      </c>
      <c r="M612" s="6">
        <v>-21869485.780000001</v>
      </c>
    </row>
    <row r="613" spans="1:13" x14ac:dyDescent="0.25">
      <c r="A613" s="8" t="s">
        <v>65</v>
      </c>
      <c r="B613" s="8" t="s">
        <v>94</v>
      </c>
      <c r="C613" s="8" t="s">
        <v>700</v>
      </c>
      <c r="D613" s="8" t="s">
        <v>925</v>
      </c>
      <c r="E613" s="7">
        <v>18.936250000000001</v>
      </c>
      <c r="F613" s="7">
        <v>423422850.63999999</v>
      </c>
      <c r="G613" s="6">
        <v>8018040994.3999996</v>
      </c>
      <c r="H613" s="7">
        <v>1008240</v>
      </c>
      <c r="I613" s="6">
        <v>19072119.739999998</v>
      </c>
      <c r="J613" s="7">
        <v>1</v>
      </c>
      <c r="K613" s="6">
        <v>1</v>
      </c>
      <c r="L613" s="7">
        <v>1008239</v>
      </c>
      <c r="M613" s="6">
        <v>19072118.739999998</v>
      </c>
    </row>
    <row r="614" spans="1:13" x14ac:dyDescent="0.25">
      <c r="A614" s="8" t="s">
        <v>65</v>
      </c>
      <c r="B614" s="8" t="s">
        <v>93</v>
      </c>
      <c r="C614" s="8" t="s">
        <v>701</v>
      </c>
      <c r="D614" s="8" t="s">
        <v>925</v>
      </c>
      <c r="E614" s="7">
        <v>18.936250000000001</v>
      </c>
      <c r="F614" s="7">
        <v>111973581.65000001</v>
      </c>
      <c r="G614" s="6">
        <v>2120359745.8499999</v>
      </c>
      <c r="H614" s="7">
        <v>13251</v>
      </c>
      <c r="I614" s="6">
        <v>253730.55</v>
      </c>
      <c r="J614" s="7">
        <v>2</v>
      </c>
      <c r="K614" s="6">
        <v>2</v>
      </c>
      <c r="L614" s="7">
        <v>13249</v>
      </c>
      <c r="M614" s="6">
        <v>253728.55</v>
      </c>
    </row>
    <row r="615" spans="1:13" x14ac:dyDescent="0.25">
      <c r="A615" s="8" t="s">
        <v>65</v>
      </c>
      <c r="B615" s="8" t="s">
        <v>93</v>
      </c>
      <c r="C615" s="8" t="s">
        <v>702</v>
      </c>
      <c r="D615" s="8" t="s">
        <v>925</v>
      </c>
      <c r="E615" s="7">
        <v>18.936250000000001</v>
      </c>
      <c r="F615" s="7">
        <v>74283803.329999998</v>
      </c>
      <c r="G615" s="6">
        <v>1406656677.6800001</v>
      </c>
      <c r="H615" s="7">
        <v>39691083.649999999</v>
      </c>
      <c r="I615" s="6">
        <v>750722867.13999999</v>
      </c>
      <c r="J615" s="7">
        <v>27179642.34</v>
      </c>
      <c r="K615" s="6">
        <v>514850937.45999998</v>
      </c>
      <c r="L615" s="7">
        <v>12511441.310000001</v>
      </c>
      <c r="M615" s="6">
        <v>235871929.68000001</v>
      </c>
    </row>
    <row r="616" spans="1:13" x14ac:dyDescent="0.25">
      <c r="A616" s="8" t="s">
        <v>66</v>
      </c>
      <c r="B616" s="8" t="s">
        <v>93</v>
      </c>
      <c r="C616" s="8" t="s">
        <v>703</v>
      </c>
      <c r="D616" s="8" t="s">
        <v>925</v>
      </c>
      <c r="E616" s="7">
        <v>18.875699000000001</v>
      </c>
      <c r="F616" s="7">
        <v>169971164.46000001</v>
      </c>
      <c r="G616" s="6">
        <v>3208324708.8499999</v>
      </c>
      <c r="H616" s="7">
        <v>6259.86</v>
      </c>
      <c r="I616" s="6">
        <v>118159.31</v>
      </c>
      <c r="J616" s="7">
        <v>733993.65</v>
      </c>
      <c r="K616" s="6">
        <v>13854643.9</v>
      </c>
      <c r="L616" s="7">
        <v>-727733.78</v>
      </c>
      <c r="M616" s="6">
        <v>-13736484.59</v>
      </c>
    </row>
    <row r="617" spans="1:13" x14ac:dyDescent="0.25">
      <c r="A617" s="8" t="s">
        <v>66</v>
      </c>
      <c r="B617" s="8" t="s">
        <v>93</v>
      </c>
      <c r="C617" s="8" t="s">
        <v>704</v>
      </c>
      <c r="D617" s="8" t="s">
        <v>925</v>
      </c>
      <c r="E617" s="7">
        <v>18.875699000000001</v>
      </c>
      <c r="F617" s="7">
        <v>24025499.829999998</v>
      </c>
      <c r="G617" s="6">
        <v>453498127.08999997</v>
      </c>
      <c r="H617" s="7">
        <v>230274.64</v>
      </c>
      <c r="I617" s="6">
        <v>4346594.92</v>
      </c>
      <c r="J617" s="7">
        <v>133876.95000000001</v>
      </c>
      <c r="K617" s="6">
        <v>2527021.0499999998</v>
      </c>
      <c r="L617" s="7">
        <v>96397.69</v>
      </c>
      <c r="M617" s="6">
        <v>1819573.86</v>
      </c>
    </row>
    <row r="618" spans="1:13" x14ac:dyDescent="0.25">
      <c r="A618" s="8" t="s">
        <v>66</v>
      </c>
      <c r="B618" s="8" t="s">
        <v>93</v>
      </c>
      <c r="C618" s="8" t="s">
        <v>705</v>
      </c>
      <c r="D618" s="8" t="s">
        <v>925</v>
      </c>
      <c r="E618" s="7">
        <v>18.875699999999998</v>
      </c>
      <c r="F618" s="7">
        <v>20083646.649999999</v>
      </c>
      <c r="G618" s="6">
        <v>379092889.19</v>
      </c>
      <c r="H618" s="7">
        <v>108645.57</v>
      </c>
      <c r="I618" s="6">
        <v>2050761.16</v>
      </c>
      <c r="J618" s="7">
        <v>5541.68</v>
      </c>
      <c r="K618" s="6">
        <v>104603.07</v>
      </c>
      <c r="L618" s="7">
        <v>103103.89</v>
      </c>
      <c r="M618" s="6">
        <v>1946158.09</v>
      </c>
    </row>
    <row r="619" spans="1:13" x14ac:dyDescent="0.25">
      <c r="A619" s="8" t="s">
        <v>66</v>
      </c>
      <c r="B619" s="8" t="s">
        <v>93</v>
      </c>
      <c r="C619" s="8" t="s">
        <v>706</v>
      </c>
      <c r="D619" s="8" t="s">
        <v>925</v>
      </c>
      <c r="E619" s="7">
        <v>18.875699000000001</v>
      </c>
      <c r="F619" s="7">
        <v>14321878.67</v>
      </c>
      <c r="G619" s="6">
        <v>270335485.19</v>
      </c>
      <c r="H619" s="7">
        <v>82386.039999999994</v>
      </c>
      <c r="I619" s="6">
        <v>1555094.19</v>
      </c>
      <c r="J619" s="7">
        <v>769659.45</v>
      </c>
      <c r="K619" s="6">
        <v>14527860.789999999</v>
      </c>
      <c r="L619" s="7">
        <v>-687273.4</v>
      </c>
      <c r="M619" s="6">
        <v>-12972766.609999999</v>
      </c>
    </row>
    <row r="620" spans="1:13" x14ac:dyDescent="0.25">
      <c r="A620" s="8" t="s">
        <v>66</v>
      </c>
      <c r="B620" s="8" t="s">
        <v>93</v>
      </c>
      <c r="C620" s="8" t="s">
        <v>707</v>
      </c>
      <c r="D620" s="8" t="s">
        <v>925</v>
      </c>
      <c r="E620" s="7">
        <v>18.875699000000001</v>
      </c>
      <c r="F620" s="7">
        <v>60733904.479999997</v>
      </c>
      <c r="G620" s="6">
        <v>1146394960.6099999</v>
      </c>
      <c r="H620" s="7">
        <v>559732.64</v>
      </c>
      <c r="I620" s="6">
        <v>10565345.4</v>
      </c>
      <c r="J620" s="7">
        <v>540726.31000000006</v>
      </c>
      <c r="K620" s="6">
        <v>10206587.640000001</v>
      </c>
      <c r="L620" s="7">
        <v>19006.330000000002</v>
      </c>
      <c r="M620" s="6">
        <v>358757.76</v>
      </c>
    </row>
    <row r="621" spans="1:13" x14ac:dyDescent="0.25">
      <c r="A621" s="8" t="s">
        <v>66</v>
      </c>
      <c r="B621" s="8" t="s">
        <v>93</v>
      </c>
      <c r="C621" s="8" t="s">
        <v>708</v>
      </c>
      <c r="D621" s="8" t="s">
        <v>925</v>
      </c>
      <c r="E621" s="7">
        <v>18.875699999999998</v>
      </c>
      <c r="F621" s="7">
        <v>8981553.8499999996</v>
      </c>
      <c r="G621" s="6">
        <v>169533116.03</v>
      </c>
      <c r="H621" s="7">
        <v>82138.23</v>
      </c>
      <c r="I621" s="6">
        <v>1550416.52</v>
      </c>
      <c r="J621" s="7">
        <v>0</v>
      </c>
      <c r="K621" s="6">
        <v>0</v>
      </c>
      <c r="L621" s="7">
        <v>82138.23</v>
      </c>
      <c r="M621" s="6">
        <v>1550416.52</v>
      </c>
    </row>
    <row r="622" spans="1:13" x14ac:dyDescent="0.25">
      <c r="A622" s="8" t="s">
        <v>66</v>
      </c>
      <c r="B622" s="8" t="s">
        <v>93</v>
      </c>
      <c r="C622" s="8" t="s">
        <v>709</v>
      </c>
      <c r="D622" s="8" t="s">
        <v>925</v>
      </c>
      <c r="E622" s="7">
        <v>18.875699999999998</v>
      </c>
      <c r="F622" s="7">
        <v>1614607.8</v>
      </c>
      <c r="G622" s="6">
        <v>30476852.48</v>
      </c>
      <c r="H622" s="7">
        <v>59836.06</v>
      </c>
      <c r="I622" s="6">
        <v>1129447.53</v>
      </c>
      <c r="J622" s="7">
        <v>184.55</v>
      </c>
      <c r="K622" s="6">
        <v>3483.42</v>
      </c>
      <c r="L622" s="7">
        <v>59651.51</v>
      </c>
      <c r="M622" s="6">
        <v>1125964.1100000001</v>
      </c>
    </row>
    <row r="623" spans="1:13" x14ac:dyDescent="0.25">
      <c r="A623" s="8" t="s">
        <v>67</v>
      </c>
      <c r="B623" s="8" t="s">
        <v>95</v>
      </c>
      <c r="C623" s="8" t="s">
        <v>710</v>
      </c>
      <c r="D623" s="8" t="s">
        <v>925</v>
      </c>
      <c r="E623" s="7">
        <v>18.974972000000001</v>
      </c>
      <c r="F623" s="7">
        <v>68612804.030000001</v>
      </c>
      <c r="G623" s="6">
        <v>1301926036</v>
      </c>
      <c r="H623" s="7">
        <v>27679000</v>
      </c>
      <c r="I623" s="6">
        <v>525208250.25999999</v>
      </c>
      <c r="J623" s="7">
        <v>747000</v>
      </c>
      <c r="K623" s="6">
        <v>14174304.09</v>
      </c>
      <c r="L623" s="7">
        <v>26932000</v>
      </c>
      <c r="M623" s="6">
        <v>511033946.17000002</v>
      </c>
    </row>
    <row r="624" spans="1:13" x14ac:dyDescent="0.25">
      <c r="A624" s="8" t="s">
        <v>67</v>
      </c>
      <c r="B624" s="8" t="s">
        <v>95</v>
      </c>
      <c r="C624" s="8" t="s">
        <v>67</v>
      </c>
      <c r="D624" s="8" t="s">
        <v>925</v>
      </c>
      <c r="E624" s="7">
        <v>18.974972000000001</v>
      </c>
      <c r="F624" s="7">
        <v>104571908.59999999</v>
      </c>
      <c r="G624" s="6">
        <v>1984249038.72</v>
      </c>
      <c r="H624" s="7">
        <v>82308.649999999994</v>
      </c>
      <c r="I624" s="6">
        <v>1561804.33</v>
      </c>
      <c r="J624" s="7">
        <v>27489498.309999999</v>
      </c>
      <c r="K624" s="6">
        <v>521612461</v>
      </c>
      <c r="L624" s="7">
        <v>-27407189.66</v>
      </c>
      <c r="M624" s="6">
        <v>-520050656.67000002</v>
      </c>
    </row>
    <row r="625" spans="1:13" x14ac:dyDescent="0.25">
      <c r="A625" s="8" t="s">
        <v>68</v>
      </c>
      <c r="B625" s="8" t="s">
        <v>93</v>
      </c>
      <c r="C625" s="8" t="s">
        <v>711</v>
      </c>
      <c r="D625" s="8" t="s">
        <v>925</v>
      </c>
      <c r="E625" s="7">
        <v>18.963749</v>
      </c>
      <c r="F625" s="7">
        <v>4985786795</v>
      </c>
      <c r="G625" s="6">
        <v>94549214329</v>
      </c>
      <c r="H625" s="7">
        <v>41571816</v>
      </c>
      <c r="I625" s="6">
        <v>788357512</v>
      </c>
      <c r="J625" s="7">
        <v>141531226</v>
      </c>
      <c r="K625" s="6">
        <v>2683962798</v>
      </c>
      <c r="L625" s="7">
        <v>-99959412</v>
      </c>
      <c r="M625" s="6">
        <v>-1895605285</v>
      </c>
    </row>
    <row r="626" spans="1:13" x14ac:dyDescent="0.25">
      <c r="A626" s="8" t="s">
        <v>69</v>
      </c>
      <c r="B626" s="8" t="s">
        <v>93</v>
      </c>
      <c r="C626" s="8" t="s">
        <v>712</v>
      </c>
      <c r="D626" s="8" t="s">
        <v>925</v>
      </c>
      <c r="E626" s="7">
        <v>18.963749</v>
      </c>
      <c r="F626" s="7">
        <v>765702671</v>
      </c>
      <c r="G626" s="6">
        <v>14520594026</v>
      </c>
      <c r="H626" s="7">
        <v>6363182</v>
      </c>
      <c r="I626" s="6">
        <v>120669796</v>
      </c>
      <c r="J626" s="7">
        <v>22192113</v>
      </c>
      <c r="K626" s="6">
        <v>420845683</v>
      </c>
      <c r="L626" s="7">
        <v>-15828931</v>
      </c>
      <c r="M626" s="6">
        <v>-300175887</v>
      </c>
    </row>
    <row r="627" spans="1:13" x14ac:dyDescent="0.25">
      <c r="A627" s="8" t="s">
        <v>69</v>
      </c>
      <c r="B627" s="8" t="s">
        <v>93</v>
      </c>
      <c r="C627" s="8" t="s">
        <v>713</v>
      </c>
      <c r="D627" s="8" t="s">
        <v>926</v>
      </c>
      <c r="E627" s="7">
        <v>20.503599000000001</v>
      </c>
      <c r="F627" s="7">
        <v>273925842</v>
      </c>
      <c r="G627" s="6">
        <v>5616465892</v>
      </c>
      <c r="H627" s="7">
        <v>26542902</v>
      </c>
      <c r="I627" s="6">
        <v>544225052</v>
      </c>
      <c r="J627" s="7">
        <v>5358575</v>
      </c>
      <c r="K627" s="6">
        <v>109870083</v>
      </c>
      <c r="L627" s="7">
        <v>21184327</v>
      </c>
      <c r="M627" s="6">
        <v>434354968.54000002</v>
      </c>
    </row>
    <row r="628" spans="1:13" x14ac:dyDescent="0.25">
      <c r="A628" s="8" t="s">
        <v>70</v>
      </c>
      <c r="B628" s="8" t="s">
        <v>93</v>
      </c>
      <c r="C628" s="8" t="s">
        <v>714</v>
      </c>
      <c r="D628" s="8" t="s">
        <v>925</v>
      </c>
      <c r="E628" s="7">
        <v>18.963750000000001</v>
      </c>
      <c r="F628" s="7">
        <v>3079083450</v>
      </c>
      <c r="G628" s="6">
        <v>58390968789</v>
      </c>
      <c r="H628" s="7">
        <v>26501456</v>
      </c>
      <c r="I628" s="6">
        <v>502566984</v>
      </c>
      <c r="J628" s="7">
        <v>73468978</v>
      </c>
      <c r="K628" s="6">
        <v>1393247335</v>
      </c>
      <c r="L628" s="7">
        <v>-46967523</v>
      </c>
      <c r="M628" s="6">
        <v>-890680351</v>
      </c>
    </row>
    <row r="629" spans="1:13" x14ac:dyDescent="0.25">
      <c r="A629" s="8" t="s">
        <v>70</v>
      </c>
      <c r="B629" s="8" t="s">
        <v>93</v>
      </c>
      <c r="C629" s="8" t="s">
        <v>715</v>
      </c>
      <c r="D629" s="8" t="s">
        <v>926</v>
      </c>
      <c r="E629" s="7">
        <v>20.503598</v>
      </c>
      <c r="F629" s="7">
        <v>12656428</v>
      </c>
      <c r="G629" s="6">
        <v>259502322</v>
      </c>
      <c r="H629" s="7">
        <v>52596</v>
      </c>
      <c r="I629" s="6">
        <v>1078404</v>
      </c>
      <c r="J629" s="7">
        <v>280063</v>
      </c>
      <c r="K629" s="6">
        <v>5742312</v>
      </c>
      <c r="L629" s="7">
        <v>-227467</v>
      </c>
      <c r="M629" s="6">
        <v>-4663908</v>
      </c>
    </row>
    <row r="630" spans="1:13" x14ac:dyDescent="0.25">
      <c r="A630" s="8" t="s">
        <v>70</v>
      </c>
      <c r="B630" s="8" t="s">
        <v>93</v>
      </c>
      <c r="C630" s="8" t="s">
        <v>716</v>
      </c>
      <c r="D630" s="8" t="s">
        <v>930</v>
      </c>
      <c r="E630" s="7">
        <v>0.125359</v>
      </c>
      <c r="F630" s="7">
        <v>66233159352</v>
      </c>
      <c r="G630" s="6">
        <v>8302988856</v>
      </c>
      <c r="H630" s="7">
        <v>8248409105</v>
      </c>
      <c r="I630" s="6">
        <v>1034020565</v>
      </c>
      <c r="J630" s="7">
        <v>509829736</v>
      </c>
      <c r="K630" s="6">
        <v>63912256</v>
      </c>
      <c r="L630" s="7">
        <v>7738579369</v>
      </c>
      <c r="M630" s="6">
        <v>970108310</v>
      </c>
    </row>
    <row r="631" spans="1:13" x14ac:dyDescent="0.25">
      <c r="A631" s="8" t="s">
        <v>70</v>
      </c>
      <c r="B631" s="8" t="s">
        <v>93</v>
      </c>
      <c r="C631" s="8" t="s">
        <v>717</v>
      </c>
      <c r="D631" s="8" t="s">
        <v>925</v>
      </c>
      <c r="E631" s="7">
        <v>18.963750000000001</v>
      </c>
      <c r="F631" s="7">
        <v>208210425</v>
      </c>
      <c r="G631" s="6">
        <v>3948450453</v>
      </c>
      <c r="H631" s="7">
        <v>3548859</v>
      </c>
      <c r="I631" s="6">
        <v>67299675</v>
      </c>
      <c r="J631" s="7">
        <v>77686547</v>
      </c>
      <c r="K631" s="6">
        <v>1473228245</v>
      </c>
      <c r="L631" s="7">
        <v>-74137688</v>
      </c>
      <c r="M631" s="6">
        <v>-1405928569</v>
      </c>
    </row>
    <row r="632" spans="1:13" x14ac:dyDescent="0.25">
      <c r="A632" s="8" t="s">
        <v>70</v>
      </c>
      <c r="B632" s="8" t="s">
        <v>93</v>
      </c>
      <c r="C632" s="8" t="s">
        <v>718</v>
      </c>
      <c r="D632" s="8" t="s">
        <v>926</v>
      </c>
      <c r="E632" s="7">
        <v>0</v>
      </c>
      <c r="F632" s="7">
        <v>0</v>
      </c>
      <c r="G632" s="6">
        <v>0</v>
      </c>
      <c r="H632" s="7">
        <v>0</v>
      </c>
      <c r="I632" s="6">
        <v>0</v>
      </c>
      <c r="J632" s="7">
        <v>0</v>
      </c>
      <c r="K632" s="6">
        <v>0</v>
      </c>
      <c r="L632" s="7">
        <v>0</v>
      </c>
      <c r="M632" s="6">
        <v>0</v>
      </c>
    </row>
    <row r="633" spans="1:13" x14ac:dyDescent="0.25">
      <c r="A633" s="8" t="s">
        <v>70</v>
      </c>
      <c r="B633" s="8" t="s">
        <v>93</v>
      </c>
      <c r="C633" s="8" t="s">
        <v>719</v>
      </c>
      <c r="D633" s="8" t="s">
        <v>925</v>
      </c>
      <c r="E633" s="7">
        <v>20.503599000000001</v>
      </c>
      <c r="F633" s="7">
        <v>20419884</v>
      </c>
      <c r="G633" s="6">
        <v>418681123</v>
      </c>
      <c r="H633" s="7">
        <v>533930</v>
      </c>
      <c r="I633" s="6">
        <v>10947493</v>
      </c>
      <c r="J633" s="7">
        <v>71661</v>
      </c>
      <c r="K633" s="6">
        <v>1469315</v>
      </c>
      <c r="L633" s="7">
        <v>462269</v>
      </c>
      <c r="M633" s="6">
        <v>9478179</v>
      </c>
    </row>
    <row r="634" spans="1:13" x14ac:dyDescent="0.25">
      <c r="A634" s="8" t="s">
        <v>70</v>
      </c>
      <c r="B634" s="8" t="s">
        <v>94</v>
      </c>
      <c r="C634" s="8" t="s">
        <v>720</v>
      </c>
      <c r="D634" s="8" t="s">
        <v>925</v>
      </c>
      <c r="E634" s="7">
        <v>18.963749</v>
      </c>
      <c r="F634" s="7">
        <v>634841657</v>
      </c>
      <c r="G634" s="6">
        <v>12038978471</v>
      </c>
      <c r="H634" s="7">
        <v>200000</v>
      </c>
      <c r="I634" s="6">
        <v>3792750</v>
      </c>
      <c r="J634" s="7">
        <v>0</v>
      </c>
      <c r="K634" s="6">
        <v>0</v>
      </c>
      <c r="L634" s="7">
        <v>200000</v>
      </c>
      <c r="M634" s="6">
        <v>3792750</v>
      </c>
    </row>
    <row r="635" spans="1:13" x14ac:dyDescent="0.25">
      <c r="A635" s="8" t="s">
        <v>71</v>
      </c>
      <c r="B635" s="8" t="s">
        <v>94</v>
      </c>
      <c r="C635" s="8" t="s">
        <v>721</v>
      </c>
      <c r="D635" s="8" t="s">
        <v>925</v>
      </c>
      <c r="E635" s="7">
        <v>18.930199000000002</v>
      </c>
      <c r="F635" s="7">
        <v>8145510.8200000003</v>
      </c>
      <c r="G635" s="6">
        <v>154196148.91999999</v>
      </c>
      <c r="H635" s="7">
        <v>1271055.1100000001</v>
      </c>
      <c r="I635" s="6">
        <v>24061327.440000001</v>
      </c>
      <c r="J635" s="7">
        <v>464232</v>
      </c>
      <c r="K635" s="6">
        <v>8788004.6099999994</v>
      </c>
      <c r="L635" s="7">
        <v>806823.11</v>
      </c>
      <c r="M635" s="6">
        <v>15273322.84</v>
      </c>
    </row>
    <row r="636" spans="1:13" x14ac:dyDescent="0.25">
      <c r="A636" s="8" t="s">
        <v>71</v>
      </c>
      <c r="B636" s="8" t="s">
        <v>93</v>
      </c>
      <c r="C636" s="8" t="s">
        <v>722</v>
      </c>
      <c r="D636" s="8" t="s">
        <v>925</v>
      </c>
      <c r="E636" s="7">
        <v>18.930199999999999</v>
      </c>
      <c r="F636" s="7">
        <v>8399752.4700000007</v>
      </c>
      <c r="G636" s="6">
        <v>159008994.21000001</v>
      </c>
      <c r="H636" s="7">
        <v>366156.34</v>
      </c>
      <c r="I636" s="6">
        <v>6931412.75</v>
      </c>
      <c r="J636" s="7">
        <v>294448.98</v>
      </c>
      <c r="K636" s="6">
        <v>5573978.0800000001</v>
      </c>
      <c r="L636" s="7">
        <v>71707.360000000001</v>
      </c>
      <c r="M636" s="6">
        <v>1357434.67</v>
      </c>
    </row>
    <row r="637" spans="1:13" x14ac:dyDescent="0.25">
      <c r="A637" s="8" t="s">
        <v>71</v>
      </c>
      <c r="B637" s="8" t="s">
        <v>93</v>
      </c>
      <c r="C637" s="8" t="s">
        <v>723</v>
      </c>
      <c r="D637" s="8" t="s">
        <v>925</v>
      </c>
      <c r="E637" s="7">
        <v>18.930199999999999</v>
      </c>
      <c r="F637" s="7">
        <v>14864831.01</v>
      </c>
      <c r="G637" s="6">
        <v>281394223.99000001</v>
      </c>
      <c r="H637" s="7">
        <v>177963.88</v>
      </c>
      <c r="I637" s="6">
        <v>3368891.84</v>
      </c>
      <c r="J637" s="7">
        <v>314625.32</v>
      </c>
      <c r="K637" s="6">
        <v>5955920.2400000002</v>
      </c>
      <c r="L637" s="7">
        <v>-136661.44</v>
      </c>
      <c r="M637" s="6">
        <v>-2587028.4</v>
      </c>
    </row>
    <row r="638" spans="1:13" x14ac:dyDescent="0.25">
      <c r="A638" s="8" t="s">
        <v>71</v>
      </c>
      <c r="B638" s="8" t="s">
        <v>93</v>
      </c>
      <c r="C638" s="8" t="s">
        <v>724</v>
      </c>
      <c r="D638" s="8" t="s">
        <v>927</v>
      </c>
      <c r="E638" s="7">
        <v>18.930199999999999</v>
      </c>
      <c r="F638" s="7">
        <v>7439694.6500000004</v>
      </c>
      <c r="G638" s="6">
        <v>140834907.66999999</v>
      </c>
      <c r="H638" s="7">
        <v>383634.32</v>
      </c>
      <c r="I638" s="6">
        <v>7262274.4000000004</v>
      </c>
      <c r="J638" s="7">
        <v>1203747.58</v>
      </c>
      <c r="K638" s="6">
        <v>22787182.440000001</v>
      </c>
      <c r="L638" s="7">
        <v>-820113.26</v>
      </c>
      <c r="M638" s="6">
        <v>-15524908.039999999</v>
      </c>
    </row>
    <row r="639" spans="1:13" x14ac:dyDescent="0.25">
      <c r="A639" s="8" t="s">
        <v>71</v>
      </c>
      <c r="B639" s="8" t="s">
        <v>93</v>
      </c>
      <c r="C639" s="8" t="s">
        <v>725</v>
      </c>
      <c r="D639" s="8" t="s">
        <v>925</v>
      </c>
      <c r="E639" s="7">
        <v>23.895399000000001</v>
      </c>
      <c r="F639" s="7">
        <v>44227806.259999998</v>
      </c>
      <c r="G639" s="6">
        <v>1056841121.7</v>
      </c>
      <c r="H639" s="7">
        <v>1196122.56</v>
      </c>
      <c r="I639" s="6">
        <v>28581827.02</v>
      </c>
      <c r="J639" s="7">
        <v>3228736.28</v>
      </c>
      <c r="K639" s="6">
        <v>77151944.909999996</v>
      </c>
      <c r="L639" s="7">
        <v>-2032613.72</v>
      </c>
      <c r="M639" s="6">
        <v>-48570117.880000003</v>
      </c>
    </row>
    <row r="640" spans="1:13" x14ac:dyDescent="0.25">
      <c r="A640" s="8" t="s">
        <v>71</v>
      </c>
      <c r="B640" s="8" t="s">
        <v>95</v>
      </c>
      <c r="C640" s="8" t="s">
        <v>726</v>
      </c>
      <c r="D640" s="8" t="s">
        <v>927</v>
      </c>
      <c r="E640" s="7">
        <v>18.930199999999999</v>
      </c>
      <c r="F640" s="7">
        <v>6665078.29</v>
      </c>
      <c r="G640" s="6">
        <v>126171265.05</v>
      </c>
      <c r="H640" s="7">
        <v>0</v>
      </c>
      <c r="I640" s="6">
        <v>0</v>
      </c>
      <c r="J640" s="7">
        <v>130963.15</v>
      </c>
      <c r="K640" s="6">
        <v>2479158.62</v>
      </c>
      <c r="L640" s="7">
        <v>-130963.15</v>
      </c>
      <c r="M640" s="6">
        <v>-2479158.62</v>
      </c>
    </row>
    <row r="641" spans="1:13" x14ac:dyDescent="0.25">
      <c r="A641" s="8" t="s">
        <v>71</v>
      </c>
      <c r="B641" s="8" t="s">
        <v>93</v>
      </c>
      <c r="C641" s="8" t="s">
        <v>727</v>
      </c>
      <c r="D641" s="8" t="s">
        <v>925</v>
      </c>
      <c r="E641" s="7">
        <v>23.895399999999999</v>
      </c>
      <c r="F641" s="7">
        <v>26376692.649999999</v>
      </c>
      <c r="G641" s="6">
        <v>630281621.54999995</v>
      </c>
      <c r="H641" s="7">
        <v>388264.11</v>
      </c>
      <c r="I641" s="6">
        <v>9277726.2100000009</v>
      </c>
      <c r="J641" s="7">
        <v>1099025.6000000001</v>
      </c>
      <c r="K641" s="6">
        <v>26261656.32</v>
      </c>
      <c r="L641" s="7">
        <v>-710761.49</v>
      </c>
      <c r="M641" s="6">
        <v>-16983930.109999999</v>
      </c>
    </row>
    <row r="642" spans="1:13" x14ac:dyDescent="0.25">
      <c r="A642" s="8" t="s">
        <v>71</v>
      </c>
      <c r="B642" s="8" t="s">
        <v>95</v>
      </c>
      <c r="C642" s="8" t="s">
        <v>728</v>
      </c>
      <c r="D642" s="8" t="s">
        <v>925</v>
      </c>
      <c r="E642" s="7">
        <v>18.930199000000002</v>
      </c>
      <c r="F642" s="7">
        <v>17149648.399999999</v>
      </c>
      <c r="G642" s="6">
        <v>324646274.13999999</v>
      </c>
      <c r="H642" s="7">
        <v>0</v>
      </c>
      <c r="I642" s="6">
        <v>0</v>
      </c>
      <c r="J642" s="7">
        <v>75459.350000000006</v>
      </c>
      <c r="K642" s="6">
        <v>1428460.59</v>
      </c>
      <c r="L642" s="7">
        <v>-75459.350000000006</v>
      </c>
      <c r="M642" s="6">
        <v>-1428460.59</v>
      </c>
    </row>
    <row r="643" spans="1:13" x14ac:dyDescent="0.25">
      <c r="A643" s="8" t="s">
        <v>71</v>
      </c>
      <c r="B643" s="8" t="s">
        <v>93</v>
      </c>
      <c r="C643" s="8" t="s">
        <v>729</v>
      </c>
      <c r="D643" s="8" t="s">
        <v>925</v>
      </c>
      <c r="E643" s="7">
        <v>0</v>
      </c>
      <c r="F643" s="7">
        <v>0</v>
      </c>
      <c r="G643" s="6">
        <v>0</v>
      </c>
      <c r="H643" s="7">
        <v>0</v>
      </c>
      <c r="I643" s="6">
        <v>0</v>
      </c>
      <c r="J643" s="7">
        <v>17491439.100000001</v>
      </c>
      <c r="K643" s="6">
        <v>331116440.44999999</v>
      </c>
      <c r="L643" s="7">
        <v>-17491439.100000001</v>
      </c>
      <c r="M643" s="6">
        <v>-331116440.44999999</v>
      </c>
    </row>
    <row r="644" spans="1:13" x14ac:dyDescent="0.25">
      <c r="A644" s="8" t="s">
        <v>71</v>
      </c>
      <c r="B644" s="8" t="s">
        <v>93</v>
      </c>
      <c r="C644" s="8" t="s">
        <v>730</v>
      </c>
      <c r="D644" s="8" t="s">
        <v>925</v>
      </c>
      <c r="E644" s="7">
        <v>18.930199999999999</v>
      </c>
      <c r="F644" s="7">
        <v>20451548.190000001</v>
      </c>
      <c r="G644" s="6">
        <v>387151897.55000001</v>
      </c>
      <c r="H644" s="7">
        <v>11144015.9</v>
      </c>
      <c r="I644" s="6">
        <v>210958449.78999999</v>
      </c>
      <c r="J644" s="7">
        <v>7819230</v>
      </c>
      <c r="K644" s="6">
        <v>148019587.75</v>
      </c>
      <c r="L644" s="7">
        <v>3324785.9</v>
      </c>
      <c r="M644" s="6">
        <v>62938862.039999999</v>
      </c>
    </row>
    <row r="645" spans="1:13" x14ac:dyDescent="0.25">
      <c r="A645" s="8" t="s">
        <v>71</v>
      </c>
      <c r="B645" s="8" t="s">
        <v>93</v>
      </c>
      <c r="C645" s="8" t="s">
        <v>731</v>
      </c>
      <c r="D645" s="8" t="s">
        <v>925</v>
      </c>
      <c r="E645" s="7">
        <v>18.930199999999999</v>
      </c>
      <c r="F645" s="7">
        <v>39585649.039999999</v>
      </c>
      <c r="G645" s="6">
        <v>749364253.46000004</v>
      </c>
      <c r="H645" s="7">
        <v>2185264.9300000002</v>
      </c>
      <c r="I645" s="6">
        <v>41367502.18</v>
      </c>
      <c r="J645" s="7">
        <v>1300896.1000000001</v>
      </c>
      <c r="K645" s="6">
        <v>24626223.350000001</v>
      </c>
      <c r="L645" s="7">
        <v>884368.83</v>
      </c>
      <c r="M645" s="6">
        <v>16741278.82</v>
      </c>
    </row>
    <row r="646" spans="1:13" x14ac:dyDescent="0.25">
      <c r="A646" s="8" t="s">
        <v>71</v>
      </c>
      <c r="B646" s="8" t="s">
        <v>93</v>
      </c>
      <c r="C646" s="8" t="s">
        <v>732</v>
      </c>
      <c r="D646" s="8" t="s">
        <v>925</v>
      </c>
      <c r="E646" s="7">
        <v>18.930199999999999</v>
      </c>
      <c r="F646" s="7">
        <v>19028322.789999999</v>
      </c>
      <c r="G646" s="6">
        <v>360209956.07999998</v>
      </c>
      <c r="H646" s="7">
        <v>26784.7</v>
      </c>
      <c r="I646" s="6">
        <v>507039.73</v>
      </c>
      <c r="J646" s="7">
        <v>3349.74</v>
      </c>
      <c r="K646" s="6">
        <v>63411.25</v>
      </c>
      <c r="L646" s="7">
        <v>23434.959999999999</v>
      </c>
      <c r="M646" s="6">
        <v>443628.48</v>
      </c>
    </row>
    <row r="647" spans="1:13" x14ac:dyDescent="0.25">
      <c r="A647" s="8" t="s">
        <v>71</v>
      </c>
      <c r="B647" s="8" t="s">
        <v>93</v>
      </c>
      <c r="C647" s="8" t="s">
        <v>733</v>
      </c>
      <c r="D647" s="8" t="s">
        <v>927</v>
      </c>
      <c r="E647" s="7">
        <v>18.930199999999999</v>
      </c>
      <c r="F647" s="7">
        <v>11952107.82</v>
      </c>
      <c r="G647" s="6">
        <v>226255791.46000001</v>
      </c>
      <c r="H647" s="7">
        <v>0</v>
      </c>
      <c r="I647" s="6">
        <v>0</v>
      </c>
      <c r="J647" s="7">
        <v>0</v>
      </c>
      <c r="K647" s="6">
        <v>0</v>
      </c>
      <c r="L647" s="7">
        <v>0</v>
      </c>
      <c r="M647" s="6">
        <v>0</v>
      </c>
    </row>
    <row r="648" spans="1:13" x14ac:dyDescent="0.25">
      <c r="A648" s="8" t="s">
        <v>71</v>
      </c>
      <c r="B648" s="8" t="s">
        <v>94</v>
      </c>
      <c r="C648" s="8" t="s">
        <v>734</v>
      </c>
      <c r="D648" s="8" t="s">
        <v>925</v>
      </c>
      <c r="E648" s="7">
        <v>23.895399000000001</v>
      </c>
      <c r="F648" s="7">
        <v>5978116.0199999996</v>
      </c>
      <c r="G648" s="6">
        <v>142849473.53999999</v>
      </c>
      <c r="H648" s="7">
        <v>659290.31999999995</v>
      </c>
      <c r="I648" s="6">
        <v>15754005.91</v>
      </c>
      <c r="J648" s="7">
        <v>220680.77</v>
      </c>
      <c r="K648" s="6">
        <v>5273255.2699999996</v>
      </c>
      <c r="L648" s="7">
        <v>438609.55</v>
      </c>
      <c r="M648" s="6">
        <v>10480750.640000001</v>
      </c>
    </row>
    <row r="649" spans="1:13" x14ac:dyDescent="0.25">
      <c r="A649" s="8" t="s">
        <v>71</v>
      </c>
      <c r="B649" s="8" t="s">
        <v>94</v>
      </c>
      <c r="C649" s="8" t="s">
        <v>735</v>
      </c>
      <c r="D649" s="8" t="s">
        <v>925</v>
      </c>
      <c r="E649" s="7">
        <v>18.930199000000002</v>
      </c>
      <c r="F649" s="7">
        <v>8429540.6199999992</v>
      </c>
      <c r="G649" s="6">
        <v>159572889.84</v>
      </c>
      <c r="H649" s="7">
        <v>3010733.11</v>
      </c>
      <c r="I649" s="6">
        <v>56993779.920000002</v>
      </c>
      <c r="J649" s="7">
        <v>85604.28</v>
      </c>
      <c r="K649" s="6">
        <v>1620506.14</v>
      </c>
      <c r="L649" s="7">
        <v>2925128.83</v>
      </c>
      <c r="M649" s="6">
        <v>55373273.780000001</v>
      </c>
    </row>
    <row r="650" spans="1:13" x14ac:dyDescent="0.25">
      <c r="A650" s="8" t="s">
        <v>71</v>
      </c>
      <c r="B650" s="8" t="s">
        <v>94</v>
      </c>
      <c r="C650" s="8" t="s">
        <v>736</v>
      </c>
      <c r="D650" s="8" t="s">
        <v>925</v>
      </c>
      <c r="E650" s="7">
        <v>18.930199000000002</v>
      </c>
      <c r="F650" s="7">
        <v>27589506.530000001</v>
      </c>
      <c r="G650" s="6">
        <v>522274876.50999999</v>
      </c>
      <c r="H650" s="7">
        <v>8089.23</v>
      </c>
      <c r="I650" s="6">
        <v>153130.74</v>
      </c>
      <c r="J650" s="7">
        <v>231712.16</v>
      </c>
      <c r="K650" s="6">
        <v>4386357.53</v>
      </c>
      <c r="L650" s="7">
        <v>-223622.93</v>
      </c>
      <c r="M650" s="6">
        <v>-4233226.79</v>
      </c>
    </row>
    <row r="651" spans="1:13" x14ac:dyDescent="0.25">
      <c r="A651" s="8" t="s">
        <v>71</v>
      </c>
      <c r="B651" s="8" t="s">
        <v>93</v>
      </c>
      <c r="C651" s="8" t="s">
        <v>737</v>
      </c>
      <c r="D651" s="8" t="s">
        <v>925</v>
      </c>
      <c r="E651" s="7">
        <v>18.930199999999999</v>
      </c>
      <c r="F651" s="7">
        <v>39433877.689999998</v>
      </c>
      <c r="G651" s="6">
        <v>746491191.45000005</v>
      </c>
      <c r="H651" s="7">
        <v>1415076.68</v>
      </c>
      <c r="I651" s="6">
        <v>26787684.57</v>
      </c>
      <c r="J651" s="7">
        <v>1300995.05</v>
      </c>
      <c r="K651" s="6">
        <v>24628096.489999998</v>
      </c>
      <c r="L651" s="7">
        <v>114081.63</v>
      </c>
      <c r="M651" s="6">
        <v>2159588.08</v>
      </c>
    </row>
    <row r="652" spans="1:13" x14ac:dyDescent="0.25">
      <c r="A652" s="8" t="s">
        <v>71</v>
      </c>
      <c r="B652" s="8" t="s">
        <v>93</v>
      </c>
      <c r="C652" s="8" t="s">
        <v>738</v>
      </c>
      <c r="D652" s="8" t="s">
        <v>925</v>
      </c>
      <c r="E652" s="7">
        <v>18.930199000000002</v>
      </c>
      <c r="F652" s="7">
        <v>29090350.23</v>
      </c>
      <c r="G652" s="6">
        <v>550686147.91999996</v>
      </c>
      <c r="H652" s="7">
        <v>192561.77</v>
      </c>
      <c r="I652" s="6">
        <v>3645232.81</v>
      </c>
      <c r="J652" s="7">
        <v>1165031.8700000001</v>
      </c>
      <c r="K652" s="6">
        <v>22054286.309999999</v>
      </c>
      <c r="L652" s="7">
        <v>-972470.1</v>
      </c>
      <c r="M652" s="6">
        <v>-18409053.48</v>
      </c>
    </row>
    <row r="653" spans="1:13" x14ac:dyDescent="0.25">
      <c r="A653" s="8" t="s">
        <v>72</v>
      </c>
      <c r="B653" s="8" t="s">
        <v>93</v>
      </c>
      <c r="C653" s="8" t="s">
        <v>739</v>
      </c>
      <c r="D653" s="8" t="s">
        <v>925</v>
      </c>
      <c r="E653" s="7">
        <v>0</v>
      </c>
      <c r="F653" s="7">
        <v>0</v>
      </c>
      <c r="G653" s="6">
        <v>0</v>
      </c>
      <c r="H653" s="7">
        <v>0</v>
      </c>
      <c r="I653" s="6">
        <v>0</v>
      </c>
      <c r="J653" s="7">
        <v>0</v>
      </c>
      <c r="K653" s="6">
        <v>0</v>
      </c>
      <c r="L653" s="7">
        <v>0</v>
      </c>
      <c r="M653" s="6">
        <v>0</v>
      </c>
    </row>
    <row r="654" spans="1:13" x14ac:dyDescent="0.25">
      <c r="A654" s="8" t="s">
        <v>72</v>
      </c>
      <c r="B654" s="8" t="s">
        <v>95</v>
      </c>
      <c r="C654" s="8" t="s">
        <v>740</v>
      </c>
      <c r="D654" s="8" t="s">
        <v>925</v>
      </c>
      <c r="E654" s="7">
        <v>18.939035000000001</v>
      </c>
      <c r="F654" s="7">
        <v>35384513.020000003</v>
      </c>
      <c r="G654" s="6">
        <v>670148539.23000002</v>
      </c>
      <c r="H654" s="7">
        <v>0</v>
      </c>
      <c r="I654" s="6">
        <v>0</v>
      </c>
      <c r="J654" s="7">
        <v>1642080</v>
      </c>
      <c r="K654" s="6">
        <v>31099411</v>
      </c>
      <c r="L654" s="7">
        <v>-1642080</v>
      </c>
      <c r="M654" s="6">
        <v>-31099411</v>
      </c>
    </row>
    <row r="655" spans="1:13" x14ac:dyDescent="0.25">
      <c r="A655" s="8" t="s">
        <v>72</v>
      </c>
      <c r="B655" s="8" t="s">
        <v>95</v>
      </c>
      <c r="C655" s="8" t="s">
        <v>741</v>
      </c>
      <c r="D655" s="8" t="s">
        <v>925</v>
      </c>
      <c r="E655" s="7">
        <v>18.939035000000001</v>
      </c>
      <c r="F655" s="7">
        <v>107699464.63</v>
      </c>
      <c r="G655" s="6">
        <v>2039723956.55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</row>
    <row r="656" spans="1:13" x14ac:dyDescent="0.25">
      <c r="A656" s="8" t="s">
        <v>72</v>
      </c>
      <c r="B656" s="8" t="s">
        <v>95</v>
      </c>
      <c r="C656" s="8" t="s">
        <v>742</v>
      </c>
      <c r="D656" s="8" t="s">
        <v>925</v>
      </c>
      <c r="E656" s="7">
        <v>18.939035000000001</v>
      </c>
      <c r="F656" s="7">
        <v>105070369.09</v>
      </c>
      <c r="G656" s="6">
        <v>1989931423.5</v>
      </c>
      <c r="H656" s="7">
        <v>0</v>
      </c>
      <c r="I656" s="6">
        <v>0</v>
      </c>
      <c r="J656" s="7">
        <v>0</v>
      </c>
      <c r="K656" s="6">
        <v>0</v>
      </c>
      <c r="L656" s="7">
        <v>0</v>
      </c>
      <c r="M656" s="6">
        <v>0</v>
      </c>
    </row>
    <row r="657" spans="1:13" x14ac:dyDescent="0.25">
      <c r="A657" s="8" t="s">
        <v>72</v>
      </c>
      <c r="B657" s="8" t="s">
        <v>95</v>
      </c>
      <c r="C657" s="8" t="s">
        <v>743</v>
      </c>
      <c r="D657" s="8" t="s">
        <v>925</v>
      </c>
      <c r="E657" s="7">
        <v>18.939035000000001</v>
      </c>
      <c r="F657" s="7">
        <v>99706436.510000005</v>
      </c>
      <c r="G657" s="6">
        <v>1888343715.27</v>
      </c>
      <c r="H657" s="7">
        <v>134000</v>
      </c>
      <c r="I657" s="6">
        <v>2537830.7200000002</v>
      </c>
      <c r="J657" s="7">
        <v>0</v>
      </c>
      <c r="K657" s="6">
        <v>0</v>
      </c>
      <c r="L657" s="7">
        <v>134000</v>
      </c>
      <c r="M657" s="6">
        <v>2537830.7200000002</v>
      </c>
    </row>
    <row r="658" spans="1:13" x14ac:dyDescent="0.25">
      <c r="A658" s="8" t="s">
        <v>72</v>
      </c>
      <c r="B658" s="8" t="s">
        <v>95</v>
      </c>
      <c r="C658" s="8" t="s">
        <v>744</v>
      </c>
      <c r="D658" s="8" t="s">
        <v>925</v>
      </c>
      <c r="E658" s="7">
        <v>18.939035000000001</v>
      </c>
      <c r="F658" s="7">
        <v>87530894.379999995</v>
      </c>
      <c r="G658" s="6">
        <v>1657750693.7</v>
      </c>
      <c r="H658" s="7">
        <v>2471413.0299999998</v>
      </c>
      <c r="I658" s="6">
        <v>46806178.479999997</v>
      </c>
      <c r="J658" s="7">
        <v>27.99</v>
      </c>
      <c r="K658" s="6">
        <v>530.1</v>
      </c>
      <c r="L658" s="7">
        <v>2471385.04</v>
      </c>
      <c r="M658" s="6">
        <v>46805648.380000003</v>
      </c>
    </row>
    <row r="659" spans="1:13" x14ac:dyDescent="0.25">
      <c r="A659" s="8" t="s">
        <v>72</v>
      </c>
      <c r="B659" s="8" t="s">
        <v>95</v>
      </c>
      <c r="C659" s="8" t="s">
        <v>745</v>
      </c>
      <c r="D659" s="8" t="s">
        <v>925</v>
      </c>
      <c r="E659" s="7">
        <v>18.939035000000001</v>
      </c>
      <c r="F659" s="7">
        <v>3390397.71</v>
      </c>
      <c r="G659" s="6">
        <v>64210861.729999997</v>
      </c>
      <c r="H659" s="7">
        <v>0</v>
      </c>
      <c r="I659" s="6">
        <v>0</v>
      </c>
      <c r="J659" s="7">
        <v>2000</v>
      </c>
      <c r="K659" s="6">
        <v>37878.07</v>
      </c>
      <c r="L659" s="7">
        <v>-2000</v>
      </c>
      <c r="M659" s="6">
        <v>-37878.07</v>
      </c>
    </row>
    <row r="660" spans="1:13" x14ac:dyDescent="0.25">
      <c r="A660" s="8" t="s">
        <v>72</v>
      </c>
      <c r="B660" s="8" t="s">
        <v>95</v>
      </c>
      <c r="C660" s="8" t="s">
        <v>746</v>
      </c>
      <c r="D660" s="8" t="s">
        <v>925</v>
      </c>
      <c r="E660" s="7">
        <v>18.939035000000001</v>
      </c>
      <c r="F660" s="7">
        <v>47338484.009999998</v>
      </c>
      <c r="G660" s="6">
        <v>896545217.13999999</v>
      </c>
      <c r="H660" s="7">
        <v>47627.09</v>
      </c>
      <c r="I660" s="6">
        <v>902011.14</v>
      </c>
      <c r="J660" s="7">
        <v>792587.57</v>
      </c>
      <c r="K660" s="6">
        <v>15010843.92</v>
      </c>
      <c r="L660" s="7">
        <v>-744960.48</v>
      </c>
      <c r="M660" s="6">
        <v>-14108832.789999999</v>
      </c>
    </row>
    <row r="661" spans="1:13" x14ac:dyDescent="0.25">
      <c r="A661" s="8" t="s">
        <v>72</v>
      </c>
      <c r="B661" s="8" t="s">
        <v>95</v>
      </c>
      <c r="C661" s="8" t="s">
        <v>747</v>
      </c>
      <c r="D661" s="8" t="s">
        <v>925</v>
      </c>
      <c r="E661" s="7">
        <v>18.939035000000001</v>
      </c>
      <c r="F661" s="7">
        <v>687323.49</v>
      </c>
      <c r="G661" s="6">
        <v>13017243.800000001</v>
      </c>
      <c r="H661" s="7">
        <v>0</v>
      </c>
      <c r="I661" s="6">
        <v>0</v>
      </c>
      <c r="J661" s="7">
        <v>0</v>
      </c>
      <c r="K661" s="6">
        <v>0</v>
      </c>
      <c r="L661" s="7">
        <v>0</v>
      </c>
      <c r="M661" s="6">
        <v>0</v>
      </c>
    </row>
    <row r="662" spans="1:13" x14ac:dyDescent="0.25">
      <c r="A662" s="8" t="s">
        <v>72</v>
      </c>
      <c r="B662" s="8" t="s">
        <v>95</v>
      </c>
      <c r="C662" s="8" t="s">
        <v>748</v>
      </c>
      <c r="D662" s="8" t="s">
        <v>925</v>
      </c>
      <c r="E662" s="7">
        <v>18.939035000000001</v>
      </c>
      <c r="F662" s="7">
        <v>82316.710000000006</v>
      </c>
      <c r="G662" s="6">
        <v>1558999.07</v>
      </c>
      <c r="H662" s="7">
        <v>42139.25</v>
      </c>
      <c r="I662" s="6">
        <v>798076.74</v>
      </c>
      <c r="J662" s="7">
        <v>0</v>
      </c>
      <c r="K662" s="6">
        <v>0</v>
      </c>
      <c r="L662" s="7">
        <v>42139.25</v>
      </c>
      <c r="M662" s="6">
        <v>798076.74</v>
      </c>
    </row>
    <row r="663" spans="1:13" x14ac:dyDescent="0.25">
      <c r="A663" s="8" t="s">
        <v>72</v>
      </c>
      <c r="B663" s="8" t="s">
        <v>93</v>
      </c>
      <c r="C663" s="8" t="s">
        <v>749</v>
      </c>
      <c r="D663" s="8" t="s">
        <v>925</v>
      </c>
      <c r="E663" s="7">
        <v>0</v>
      </c>
      <c r="F663" s="7">
        <v>0</v>
      </c>
      <c r="G663" s="6">
        <v>0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25">
      <c r="A664" s="8" t="s">
        <v>72</v>
      </c>
      <c r="B664" s="8" t="s">
        <v>95</v>
      </c>
      <c r="C664" s="8" t="s">
        <v>750</v>
      </c>
      <c r="D664" s="8" t="s">
        <v>926</v>
      </c>
      <c r="E664" s="7">
        <v>18.939035000000001</v>
      </c>
      <c r="F664" s="7">
        <v>38324954.259999998</v>
      </c>
      <c r="G664" s="6">
        <v>725837659.50999999</v>
      </c>
      <c r="H664" s="7">
        <v>1601048.41</v>
      </c>
      <c r="I664" s="6">
        <v>30322312.27</v>
      </c>
      <c r="J664" s="7">
        <v>0</v>
      </c>
      <c r="K664" s="6">
        <v>0</v>
      </c>
      <c r="L664" s="7">
        <v>1601048.41</v>
      </c>
      <c r="M664" s="6">
        <v>30322312.27</v>
      </c>
    </row>
    <row r="665" spans="1:13" x14ac:dyDescent="0.25">
      <c r="A665" s="8" t="s">
        <v>72</v>
      </c>
      <c r="B665" s="8" t="s">
        <v>95</v>
      </c>
      <c r="C665" s="8" t="s">
        <v>751</v>
      </c>
      <c r="D665" s="8" t="s">
        <v>925</v>
      </c>
      <c r="E665" s="7">
        <v>20.448105000000002</v>
      </c>
      <c r="F665" s="7">
        <v>68768602.340000004</v>
      </c>
      <c r="G665" s="6">
        <v>1406187630.6500001</v>
      </c>
      <c r="H665" s="7">
        <v>0</v>
      </c>
      <c r="I665" s="6">
        <v>0</v>
      </c>
      <c r="J665" s="7">
        <v>34500</v>
      </c>
      <c r="K665" s="6">
        <v>705459.64</v>
      </c>
      <c r="L665" s="7">
        <v>-34500</v>
      </c>
      <c r="M665" s="6">
        <v>-705459.64</v>
      </c>
    </row>
    <row r="666" spans="1:13" x14ac:dyDescent="0.25">
      <c r="A666" s="8" t="s">
        <v>72</v>
      </c>
      <c r="B666" s="8" t="s">
        <v>95</v>
      </c>
      <c r="C666" s="8" t="s">
        <v>752</v>
      </c>
      <c r="D666" s="8" t="s">
        <v>925</v>
      </c>
      <c r="E666" s="7">
        <v>18.939035000000001</v>
      </c>
      <c r="F666" s="7">
        <v>71078842.980000004</v>
      </c>
      <c r="G666" s="6">
        <v>1346164712.4100001</v>
      </c>
      <c r="H666" s="7">
        <v>12176249.390000001</v>
      </c>
      <c r="I666" s="6">
        <v>230606416.36000001</v>
      </c>
      <c r="J666" s="7">
        <v>0</v>
      </c>
      <c r="K666" s="6">
        <v>0</v>
      </c>
      <c r="L666" s="7">
        <v>12176249.390000001</v>
      </c>
      <c r="M666" s="6">
        <v>230606416.36000001</v>
      </c>
    </row>
    <row r="667" spans="1:13" x14ac:dyDescent="0.25">
      <c r="A667" s="8" t="s">
        <v>72</v>
      </c>
      <c r="B667" s="8" t="s">
        <v>95</v>
      </c>
      <c r="C667" s="8" t="s">
        <v>753</v>
      </c>
      <c r="D667" s="8" t="s">
        <v>925</v>
      </c>
      <c r="E667" s="7">
        <v>18.939035000000001</v>
      </c>
      <c r="F667" s="7">
        <v>34731207.950000003</v>
      </c>
      <c r="G667" s="6">
        <v>657775571.49000001</v>
      </c>
      <c r="H667" s="7">
        <v>2286945.84</v>
      </c>
      <c r="I667" s="6">
        <v>43312547.869999997</v>
      </c>
      <c r="J667" s="7">
        <v>1345760.67</v>
      </c>
      <c r="K667" s="6">
        <v>25487408.760000002</v>
      </c>
      <c r="L667" s="7">
        <v>941185.17</v>
      </c>
      <c r="M667" s="6">
        <v>17825139.109999999</v>
      </c>
    </row>
    <row r="668" spans="1:13" x14ac:dyDescent="0.25">
      <c r="A668" s="8" t="s">
        <v>72</v>
      </c>
      <c r="B668" s="8" t="s">
        <v>95</v>
      </c>
      <c r="C668" s="8" t="s">
        <v>117</v>
      </c>
      <c r="D668" s="8" t="s">
        <v>925</v>
      </c>
      <c r="E668" s="7">
        <v>18.939035000000001</v>
      </c>
      <c r="F668" s="7">
        <v>31394559.379999999</v>
      </c>
      <c r="G668" s="6">
        <v>594582666.62</v>
      </c>
      <c r="H668" s="7">
        <v>37830.53</v>
      </c>
      <c r="I668" s="6">
        <v>716473.74</v>
      </c>
      <c r="J668" s="7">
        <v>8525877.5</v>
      </c>
      <c r="K668" s="6">
        <v>161471894.47</v>
      </c>
      <c r="L668" s="7">
        <v>-8488046.9700000007</v>
      </c>
      <c r="M668" s="6">
        <v>-160755420.72999999</v>
      </c>
    </row>
    <row r="669" spans="1:13" x14ac:dyDescent="0.25">
      <c r="A669" s="8" t="s">
        <v>72</v>
      </c>
      <c r="B669" s="8" t="s">
        <v>95</v>
      </c>
      <c r="C669" s="8" t="s">
        <v>754</v>
      </c>
      <c r="D669" s="8" t="s">
        <v>925</v>
      </c>
      <c r="E669" s="7">
        <v>18.939035000000001</v>
      </c>
      <c r="F669" s="7">
        <v>10072501.369999999</v>
      </c>
      <c r="G669" s="6">
        <v>190763458.46000001</v>
      </c>
      <c r="H669" s="7">
        <v>16051.33</v>
      </c>
      <c r="I669" s="6">
        <v>303996.7</v>
      </c>
      <c r="J669" s="7">
        <v>2586.1799999999998</v>
      </c>
      <c r="K669" s="6">
        <v>48979.75</v>
      </c>
      <c r="L669" s="7">
        <v>13465.15</v>
      </c>
      <c r="M669" s="6">
        <v>255016.95</v>
      </c>
    </row>
    <row r="670" spans="1:13" x14ac:dyDescent="0.25">
      <c r="A670" s="8" t="s">
        <v>72</v>
      </c>
      <c r="B670" s="8" t="s">
        <v>95</v>
      </c>
      <c r="C670" s="8" t="s">
        <v>755</v>
      </c>
      <c r="D670" s="8" t="s">
        <v>925</v>
      </c>
      <c r="E670" s="7">
        <v>18.939035000000001</v>
      </c>
      <c r="F670" s="7">
        <v>2213440</v>
      </c>
      <c r="G670" s="6">
        <v>41920418.170000002</v>
      </c>
      <c r="H670" s="7">
        <v>0</v>
      </c>
      <c r="I670" s="6">
        <v>0</v>
      </c>
      <c r="J670" s="7">
        <v>0</v>
      </c>
      <c r="K670" s="6">
        <v>0</v>
      </c>
      <c r="L670" s="7">
        <v>0</v>
      </c>
      <c r="M670" s="6">
        <v>0</v>
      </c>
    </row>
    <row r="671" spans="1:13" x14ac:dyDescent="0.25">
      <c r="A671" s="8" t="s">
        <v>72</v>
      </c>
      <c r="B671" s="8" t="s">
        <v>95</v>
      </c>
      <c r="C671" s="8" t="s">
        <v>756</v>
      </c>
      <c r="D671" s="8" t="s">
        <v>925</v>
      </c>
      <c r="E671" s="7">
        <v>18.939035000000001</v>
      </c>
      <c r="F671" s="7">
        <v>1592030.9</v>
      </c>
      <c r="G671" s="6">
        <v>30151529.329999998</v>
      </c>
      <c r="H671" s="7">
        <v>0</v>
      </c>
      <c r="I671" s="6">
        <v>0</v>
      </c>
      <c r="J671" s="7">
        <v>110.81</v>
      </c>
      <c r="K671" s="6">
        <v>2098.63</v>
      </c>
      <c r="L671" s="7">
        <v>-110.81</v>
      </c>
      <c r="M671" s="6">
        <v>-2098.63</v>
      </c>
    </row>
    <row r="672" spans="1:13" x14ac:dyDescent="0.25">
      <c r="A672" s="8" t="s">
        <v>72</v>
      </c>
      <c r="B672" s="8" t="s">
        <v>95</v>
      </c>
      <c r="C672" s="8" t="s">
        <v>757</v>
      </c>
      <c r="D672" s="8" t="s">
        <v>925</v>
      </c>
      <c r="E672" s="7">
        <v>18.939035000000001</v>
      </c>
      <c r="F672" s="7">
        <v>43900574.149999999</v>
      </c>
      <c r="G672" s="6">
        <v>831434521.13</v>
      </c>
      <c r="H672" s="7">
        <v>142158.91</v>
      </c>
      <c r="I672" s="6">
        <v>2692352.61</v>
      </c>
      <c r="J672" s="7">
        <v>2353500</v>
      </c>
      <c r="K672" s="6">
        <v>44573019.450000003</v>
      </c>
      <c r="L672" s="7">
        <v>-2211341.09</v>
      </c>
      <c r="M672" s="6">
        <v>-41880666.840000004</v>
      </c>
    </row>
    <row r="673" spans="1:13" x14ac:dyDescent="0.25">
      <c r="A673" s="8" t="s">
        <v>72</v>
      </c>
      <c r="B673" s="8" t="s">
        <v>95</v>
      </c>
      <c r="C673" s="8" t="s">
        <v>758</v>
      </c>
      <c r="D673" s="8" t="s">
        <v>925</v>
      </c>
      <c r="E673" s="7">
        <v>18.939035000000001</v>
      </c>
      <c r="F673" s="7">
        <v>3140746.33</v>
      </c>
      <c r="G673" s="6">
        <v>59482705.439999998</v>
      </c>
      <c r="H673" s="7">
        <v>1490231.19</v>
      </c>
      <c r="I673" s="6">
        <v>28223541.030000001</v>
      </c>
      <c r="J673" s="7">
        <v>0</v>
      </c>
      <c r="K673" s="6">
        <v>0</v>
      </c>
      <c r="L673" s="7">
        <v>1490231.19</v>
      </c>
      <c r="M673" s="6">
        <v>28223541.030000001</v>
      </c>
    </row>
    <row r="674" spans="1:13" x14ac:dyDescent="0.25">
      <c r="A674" s="8" t="s">
        <v>72</v>
      </c>
      <c r="B674" s="8" t="s">
        <v>95</v>
      </c>
      <c r="C674" s="8" t="s">
        <v>759</v>
      </c>
      <c r="D674" s="8" t="s">
        <v>925</v>
      </c>
      <c r="E674" s="7">
        <v>18.939035000000001</v>
      </c>
      <c r="F674" s="7">
        <v>49670830.619999997</v>
      </c>
      <c r="G674" s="6">
        <v>940717611.78999996</v>
      </c>
      <c r="H674" s="7">
        <v>16781416.68</v>
      </c>
      <c r="I674" s="6">
        <v>317823841.97000003</v>
      </c>
      <c r="J674" s="7">
        <v>0</v>
      </c>
      <c r="K674" s="6">
        <v>0</v>
      </c>
      <c r="L674" s="7">
        <v>16781416.68</v>
      </c>
      <c r="M674" s="6">
        <v>317823841.97000003</v>
      </c>
    </row>
    <row r="675" spans="1:13" x14ac:dyDescent="0.25">
      <c r="A675" s="8" t="s">
        <v>72</v>
      </c>
      <c r="B675" s="8" t="s">
        <v>95</v>
      </c>
      <c r="C675" s="8" t="s">
        <v>760</v>
      </c>
      <c r="D675" s="8" t="s">
        <v>925</v>
      </c>
      <c r="E675" s="7">
        <v>18.939035000000001</v>
      </c>
      <c r="F675" s="7">
        <v>68042103.409999996</v>
      </c>
      <c r="G675" s="6">
        <v>1288651794.7</v>
      </c>
      <c r="H675" s="7">
        <v>291047.61</v>
      </c>
      <c r="I675" s="6">
        <v>5512160.9400000004</v>
      </c>
      <c r="J675" s="7">
        <v>3673633.44</v>
      </c>
      <c r="K675" s="6">
        <v>69575073.200000003</v>
      </c>
      <c r="L675" s="7">
        <v>-3382585.83</v>
      </c>
      <c r="M675" s="6">
        <v>-64062912.259999998</v>
      </c>
    </row>
    <row r="676" spans="1:13" x14ac:dyDescent="0.25">
      <c r="A676" s="8" t="s">
        <v>72</v>
      </c>
      <c r="B676" s="8" t="s">
        <v>93</v>
      </c>
      <c r="C676" s="8" t="s">
        <v>761</v>
      </c>
      <c r="D676" s="8" t="s">
        <v>925</v>
      </c>
      <c r="E676" s="7">
        <v>0</v>
      </c>
      <c r="F676" s="7">
        <v>0</v>
      </c>
      <c r="G676" s="6">
        <v>0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25">
      <c r="A677" s="8" t="s">
        <v>72</v>
      </c>
      <c r="B677" s="8" t="s">
        <v>95</v>
      </c>
      <c r="C677" s="8" t="s">
        <v>762</v>
      </c>
      <c r="D677" s="8" t="s">
        <v>926</v>
      </c>
      <c r="E677" s="7">
        <v>18.939035000000001</v>
      </c>
      <c r="F677" s="7">
        <v>32960019.289999999</v>
      </c>
      <c r="G677" s="6">
        <v>624230967.02999997</v>
      </c>
      <c r="H677" s="7">
        <v>72125</v>
      </c>
      <c r="I677" s="6">
        <v>1365977.92</v>
      </c>
      <c r="J677" s="7">
        <v>296674.09999999998</v>
      </c>
      <c r="K677" s="6">
        <v>5618721.2400000002</v>
      </c>
      <c r="L677" s="7">
        <v>-224549.1</v>
      </c>
      <c r="M677" s="6">
        <v>-4252743.32</v>
      </c>
    </row>
    <row r="678" spans="1:13" x14ac:dyDescent="0.25">
      <c r="A678" s="8" t="s">
        <v>72</v>
      </c>
      <c r="B678" s="8" t="s">
        <v>93</v>
      </c>
      <c r="C678" s="8" t="s">
        <v>763</v>
      </c>
      <c r="D678" s="8" t="s">
        <v>926</v>
      </c>
      <c r="E678" s="7">
        <v>0</v>
      </c>
      <c r="F678" s="7">
        <v>0</v>
      </c>
      <c r="G678" s="6">
        <v>0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25">
      <c r="A679" s="8" t="s">
        <v>72</v>
      </c>
      <c r="B679" s="8" t="s">
        <v>93</v>
      </c>
      <c r="C679" s="8" t="s">
        <v>764</v>
      </c>
      <c r="D679" s="8" t="s">
        <v>925</v>
      </c>
      <c r="E679" s="7">
        <v>0</v>
      </c>
      <c r="F679" s="7">
        <v>0</v>
      </c>
      <c r="G679" s="6">
        <v>0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</row>
    <row r="680" spans="1:13" x14ac:dyDescent="0.25">
      <c r="A680" s="8" t="s">
        <v>72</v>
      </c>
      <c r="B680" s="8" t="s">
        <v>95</v>
      </c>
      <c r="C680" s="8" t="s">
        <v>765</v>
      </c>
      <c r="D680" s="8" t="s">
        <v>925</v>
      </c>
      <c r="E680" s="7">
        <v>18.939035000000001</v>
      </c>
      <c r="F680" s="7">
        <v>17184472.489999998</v>
      </c>
      <c r="G680" s="6">
        <v>325457330.16000003</v>
      </c>
      <c r="H680" s="7">
        <v>408552.68</v>
      </c>
      <c r="I680" s="6">
        <v>7737593.6100000003</v>
      </c>
      <c r="J680" s="7">
        <v>215728.2</v>
      </c>
      <c r="K680" s="6">
        <v>4085683.98</v>
      </c>
      <c r="L680" s="7">
        <v>192824.48</v>
      </c>
      <c r="M680" s="6">
        <v>3651909.62</v>
      </c>
    </row>
    <row r="681" spans="1:13" x14ac:dyDescent="0.25">
      <c r="A681" s="8" t="s">
        <v>72</v>
      </c>
      <c r="B681" s="8" t="s">
        <v>95</v>
      </c>
      <c r="C681" s="8" t="s">
        <v>766</v>
      </c>
      <c r="D681" s="8" t="s">
        <v>934</v>
      </c>
      <c r="E681" s="7">
        <v>18.939035000000001</v>
      </c>
      <c r="F681" s="7">
        <v>8477394.7799999993</v>
      </c>
      <c r="G681" s="6">
        <v>160553678.53</v>
      </c>
      <c r="H681" s="7">
        <v>447003.73</v>
      </c>
      <c r="I681" s="6">
        <v>8465819.4000000004</v>
      </c>
      <c r="J681" s="7">
        <v>156488.37</v>
      </c>
      <c r="K681" s="6">
        <v>2963738.75</v>
      </c>
      <c r="L681" s="7">
        <v>290515.36</v>
      </c>
      <c r="M681" s="6">
        <v>5502080.6399999997</v>
      </c>
    </row>
    <row r="682" spans="1:13" x14ac:dyDescent="0.25">
      <c r="A682" s="8" t="s">
        <v>72</v>
      </c>
      <c r="B682" s="8" t="s">
        <v>93</v>
      </c>
      <c r="C682" s="8" t="s">
        <v>767</v>
      </c>
      <c r="D682" s="8" t="s">
        <v>925</v>
      </c>
      <c r="E682" s="7">
        <v>0</v>
      </c>
      <c r="F682" s="7">
        <v>0</v>
      </c>
      <c r="G682" s="6">
        <v>0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25">
      <c r="A683" s="8" t="s">
        <v>72</v>
      </c>
      <c r="B683" s="8" t="s">
        <v>95</v>
      </c>
      <c r="C683" s="8" t="s">
        <v>768</v>
      </c>
      <c r="D683" s="8" t="s">
        <v>925</v>
      </c>
      <c r="E683" s="7">
        <v>18.939035000000001</v>
      </c>
      <c r="F683" s="7">
        <v>547448217.62</v>
      </c>
      <c r="G683" s="6">
        <v>10368141088.620001</v>
      </c>
      <c r="H683" s="7">
        <v>14983157.02</v>
      </c>
      <c r="I683" s="6">
        <v>283766538.88999999</v>
      </c>
      <c r="J683" s="7">
        <v>77541339.890000001</v>
      </c>
      <c r="K683" s="6">
        <v>1468558169.1600001</v>
      </c>
      <c r="L683" s="7">
        <v>-62558182.869999997</v>
      </c>
      <c r="M683" s="6">
        <v>-1184791630.27</v>
      </c>
    </row>
    <row r="684" spans="1:13" x14ac:dyDescent="0.25">
      <c r="A684" s="8" t="s">
        <v>72</v>
      </c>
      <c r="B684" s="8" t="s">
        <v>95</v>
      </c>
      <c r="C684" s="8" t="s">
        <v>769</v>
      </c>
      <c r="D684" s="8" t="s">
        <v>925</v>
      </c>
      <c r="E684" s="7">
        <v>18.939035000000001</v>
      </c>
      <c r="F684" s="7">
        <v>48216809.780000001</v>
      </c>
      <c r="G684" s="6">
        <v>913179859.85000002</v>
      </c>
      <c r="H684" s="7">
        <v>1772967.22</v>
      </c>
      <c r="I684" s="6">
        <v>33578288.670000002</v>
      </c>
      <c r="J684" s="7">
        <v>2258734.15</v>
      </c>
      <c r="K684" s="6">
        <v>42778245.68</v>
      </c>
      <c r="L684" s="7">
        <v>-485766.93</v>
      </c>
      <c r="M684" s="6">
        <v>-9199957.0099999998</v>
      </c>
    </row>
    <row r="685" spans="1:13" x14ac:dyDescent="0.25">
      <c r="A685" s="8" t="s">
        <v>72</v>
      </c>
      <c r="B685" s="8" t="s">
        <v>95</v>
      </c>
      <c r="C685" s="8" t="s">
        <v>770</v>
      </c>
      <c r="D685" s="8" t="s">
        <v>925</v>
      </c>
      <c r="E685" s="7">
        <v>18.939035000000001</v>
      </c>
      <c r="F685" s="7">
        <v>32752497.760000002</v>
      </c>
      <c r="G685" s="6">
        <v>620300709.46000004</v>
      </c>
      <c r="H685" s="7">
        <v>4237485.16</v>
      </c>
      <c r="I685" s="6">
        <v>80253880.799999997</v>
      </c>
      <c r="J685" s="7">
        <v>1965091.82</v>
      </c>
      <c r="K685" s="6">
        <v>37216943.240000002</v>
      </c>
      <c r="L685" s="7">
        <v>2272393.34</v>
      </c>
      <c r="M685" s="6">
        <v>43036937.560000002</v>
      </c>
    </row>
    <row r="686" spans="1:13" x14ac:dyDescent="0.25">
      <c r="A686" s="8" t="s">
        <v>72</v>
      </c>
      <c r="B686" s="8" t="s">
        <v>95</v>
      </c>
      <c r="C686" s="8" t="s">
        <v>771</v>
      </c>
      <c r="D686" s="8" t="s">
        <v>925</v>
      </c>
      <c r="E686" s="7">
        <v>18.939035000000001</v>
      </c>
      <c r="F686" s="7">
        <v>36283844.909999996</v>
      </c>
      <c r="G686" s="6">
        <v>687181017.59000003</v>
      </c>
      <c r="H686" s="7">
        <v>1329076.3999999999</v>
      </c>
      <c r="I686" s="6">
        <v>25171424.780000001</v>
      </c>
      <c r="J686" s="7">
        <v>450000</v>
      </c>
      <c r="K686" s="6">
        <v>8522565.8599999994</v>
      </c>
      <c r="L686" s="7">
        <v>879076.4</v>
      </c>
      <c r="M686" s="6">
        <v>16648858.92</v>
      </c>
    </row>
    <row r="687" spans="1:13" x14ac:dyDescent="0.25">
      <c r="A687" s="8" t="s">
        <v>72</v>
      </c>
      <c r="B687" s="8" t="s">
        <v>95</v>
      </c>
      <c r="C687" s="8" t="s">
        <v>772</v>
      </c>
      <c r="D687" s="8" t="s">
        <v>925</v>
      </c>
      <c r="E687" s="7">
        <v>18.939035000000001</v>
      </c>
      <c r="F687" s="7">
        <v>79381364.459999993</v>
      </c>
      <c r="G687" s="6">
        <v>1503406459.3499999</v>
      </c>
      <c r="H687" s="7">
        <v>9028570</v>
      </c>
      <c r="I687" s="6">
        <v>170992405.44999999</v>
      </c>
      <c r="J687" s="7">
        <v>8300172.5</v>
      </c>
      <c r="K687" s="6">
        <v>157197259.52000001</v>
      </c>
      <c r="L687" s="7">
        <v>728397.5</v>
      </c>
      <c r="M687" s="6">
        <v>13795145.93</v>
      </c>
    </row>
    <row r="688" spans="1:13" x14ac:dyDescent="0.25">
      <c r="A688" s="8" t="s">
        <v>72</v>
      </c>
      <c r="B688" s="8" t="s">
        <v>95</v>
      </c>
      <c r="C688" s="8" t="s">
        <v>773</v>
      </c>
      <c r="D688" s="8" t="s">
        <v>925</v>
      </c>
      <c r="E688" s="7">
        <v>18.939035000000001</v>
      </c>
      <c r="F688" s="7">
        <v>79218465.989999995</v>
      </c>
      <c r="G688" s="6">
        <v>1500321319.48</v>
      </c>
      <c r="H688" s="7">
        <v>305000</v>
      </c>
      <c r="I688" s="6">
        <v>5776405.75</v>
      </c>
      <c r="J688" s="7">
        <v>1050000</v>
      </c>
      <c r="K688" s="6">
        <v>19885987.010000002</v>
      </c>
      <c r="L688" s="7">
        <v>-745000</v>
      </c>
      <c r="M688" s="6">
        <v>-14109581.26</v>
      </c>
    </row>
    <row r="689" spans="1:13" x14ac:dyDescent="0.25">
      <c r="A689" s="8" t="s">
        <v>72</v>
      </c>
      <c r="B689" s="8" t="s">
        <v>95</v>
      </c>
      <c r="C689" s="8" t="s">
        <v>774</v>
      </c>
      <c r="D689" s="8" t="s">
        <v>926</v>
      </c>
      <c r="E689" s="7">
        <v>18.939035000000001</v>
      </c>
      <c r="F689" s="7">
        <v>99747370.189999998</v>
      </c>
      <c r="G689" s="6">
        <v>1889118959.6800001</v>
      </c>
      <c r="H689" s="7">
        <v>5433491.4800000004</v>
      </c>
      <c r="I689" s="6">
        <v>102905086.65000001</v>
      </c>
      <c r="J689" s="7">
        <v>10451404.029999999</v>
      </c>
      <c r="K689" s="6">
        <v>197939509.28999999</v>
      </c>
      <c r="L689" s="7">
        <v>-5017912.55</v>
      </c>
      <c r="M689" s="6">
        <v>-95034422.640000001</v>
      </c>
    </row>
    <row r="690" spans="1:13" x14ac:dyDescent="0.25">
      <c r="A690" s="8" t="s">
        <v>72</v>
      </c>
      <c r="B690" s="8" t="s">
        <v>95</v>
      </c>
      <c r="C690" s="8" t="s">
        <v>775</v>
      </c>
      <c r="D690" s="8" t="s">
        <v>925</v>
      </c>
      <c r="E690" s="7">
        <v>20.448105000000002</v>
      </c>
      <c r="F690" s="7">
        <v>5190582.6500000004</v>
      </c>
      <c r="G690" s="6">
        <v>106137581.25</v>
      </c>
      <c r="H690" s="7">
        <v>0</v>
      </c>
      <c r="I690" s="6">
        <v>0</v>
      </c>
      <c r="J690" s="7">
        <v>11530.16</v>
      </c>
      <c r="K690" s="6">
        <v>235769.93</v>
      </c>
      <c r="L690" s="7">
        <v>-11530.16</v>
      </c>
      <c r="M690" s="6">
        <v>-235769.93</v>
      </c>
    </row>
    <row r="691" spans="1:13" x14ac:dyDescent="0.25">
      <c r="A691" s="8" t="s">
        <v>72</v>
      </c>
      <c r="B691" s="8" t="s">
        <v>95</v>
      </c>
      <c r="C691" s="8" t="s">
        <v>776</v>
      </c>
      <c r="D691" s="8" t="s">
        <v>925</v>
      </c>
      <c r="E691" s="7">
        <v>18.939035000000001</v>
      </c>
      <c r="F691" s="7">
        <v>9949901.1500000004</v>
      </c>
      <c r="G691" s="6">
        <v>188441528.56999999</v>
      </c>
      <c r="H691" s="7">
        <v>2017539.97</v>
      </c>
      <c r="I691" s="6">
        <v>38210260.600000001</v>
      </c>
      <c r="J691" s="7">
        <v>31463.03</v>
      </c>
      <c r="K691" s="6">
        <v>595879.43000000005</v>
      </c>
      <c r="L691" s="7">
        <v>1986076.94</v>
      </c>
      <c r="M691" s="6">
        <v>37614381.170000002</v>
      </c>
    </row>
    <row r="692" spans="1:13" x14ac:dyDescent="0.25">
      <c r="A692" s="8" t="s">
        <v>72</v>
      </c>
      <c r="B692" s="8" t="s">
        <v>95</v>
      </c>
      <c r="C692" s="8" t="s">
        <v>777</v>
      </c>
      <c r="D692" s="8" t="s">
        <v>925</v>
      </c>
      <c r="E692" s="7">
        <v>18.939035000000001</v>
      </c>
      <c r="F692" s="7">
        <v>12446429.65</v>
      </c>
      <c r="G692" s="6">
        <v>235723369.81999999</v>
      </c>
      <c r="H692" s="7">
        <v>591364.55000000005</v>
      </c>
      <c r="I692" s="6">
        <v>11199874.060000001</v>
      </c>
      <c r="J692" s="7">
        <v>3024820.32</v>
      </c>
      <c r="K692" s="6">
        <v>57287178.649999999</v>
      </c>
      <c r="L692" s="7">
        <v>-2433455.77</v>
      </c>
      <c r="M692" s="6">
        <v>-46087304.600000001</v>
      </c>
    </row>
    <row r="693" spans="1:13" x14ac:dyDescent="0.25">
      <c r="A693" s="8" t="s">
        <v>72</v>
      </c>
      <c r="B693" s="8" t="s">
        <v>95</v>
      </c>
      <c r="C693" s="8" t="s">
        <v>778</v>
      </c>
      <c r="D693" s="8" t="s">
        <v>925</v>
      </c>
      <c r="E693" s="7">
        <v>18.939035000000001</v>
      </c>
      <c r="F693" s="7">
        <v>12069184.57</v>
      </c>
      <c r="G693" s="6">
        <v>228578711.96000001</v>
      </c>
      <c r="H693" s="7">
        <v>55744.29</v>
      </c>
      <c r="I693" s="6">
        <v>1055743.07</v>
      </c>
      <c r="J693" s="7">
        <v>1999675.43</v>
      </c>
      <c r="K693" s="6">
        <v>37871923.450000003</v>
      </c>
      <c r="L693" s="7">
        <v>-1943931.14</v>
      </c>
      <c r="M693" s="6">
        <v>-36816180.380000003</v>
      </c>
    </row>
    <row r="694" spans="1:13" x14ac:dyDescent="0.25">
      <c r="A694" s="8" t="s">
        <v>72</v>
      </c>
      <c r="B694" s="8" t="s">
        <v>95</v>
      </c>
      <c r="C694" s="8" t="s">
        <v>779</v>
      </c>
      <c r="D694" s="8" t="s">
        <v>925</v>
      </c>
      <c r="E694" s="7">
        <v>18.939035000000001</v>
      </c>
      <c r="F694" s="7">
        <v>11875291.93</v>
      </c>
      <c r="G694" s="6">
        <v>224906572.41</v>
      </c>
      <c r="H694" s="7">
        <v>0</v>
      </c>
      <c r="I694" s="6">
        <v>0</v>
      </c>
      <c r="J694" s="7">
        <v>1175000</v>
      </c>
      <c r="K694" s="6">
        <v>22253366.41</v>
      </c>
      <c r="L694" s="7">
        <v>-1175000</v>
      </c>
      <c r="M694" s="6">
        <v>-22253366.41</v>
      </c>
    </row>
    <row r="695" spans="1:13" x14ac:dyDescent="0.25">
      <c r="A695" s="8" t="s">
        <v>72</v>
      </c>
      <c r="B695" s="8" t="s">
        <v>95</v>
      </c>
      <c r="C695" s="8" t="s">
        <v>780</v>
      </c>
      <c r="D695" s="8" t="s">
        <v>925</v>
      </c>
      <c r="E695" s="7">
        <v>18.939035000000001</v>
      </c>
      <c r="F695" s="7">
        <v>20231181.57</v>
      </c>
      <c r="G695" s="6">
        <v>383159060.81</v>
      </c>
      <c r="H695" s="7">
        <v>894842.59</v>
      </c>
      <c r="I695" s="6">
        <v>16947455.350000001</v>
      </c>
      <c r="J695" s="7">
        <v>720809.5</v>
      </c>
      <c r="K695" s="6">
        <v>13651436.529999999</v>
      </c>
      <c r="L695" s="7">
        <v>174033.09</v>
      </c>
      <c r="M695" s="6">
        <v>3296018.83</v>
      </c>
    </row>
    <row r="696" spans="1:13" x14ac:dyDescent="0.25">
      <c r="A696" s="8" t="s">
        <v>72</v>
      </c>
      <c r="B696" s="8" t="s">
        <v>95</v>
      </c>
      <c r="C696" s="8" t="s">
        <v>781</v>
      </c>
      <c r="D696" s="8" t="s">
        <v>925</v>
      </c>
      <c r="E696" s="7">
        <v>18.939035000000001</v>
      </c>
      <c r="F696" s="7">
        <v>23487506.530000001</v>
      </c>
      <c r="G696" s="6">
        <v>444830714</v>
      </c>
      <c r="H696" s="7">
        <v>83704.399999999994</v>
      </c>
      <c r="I696" s="6">
        <v>1585280.58</v>
      </c>
      <c r="J696" s="7">
        <v>1776770.75</v>
      </c>
      <c r="K696" s="6">
        <v>33650323.859999999</v>
      </c>
      <c r="L696" s="7">
        <v>-1693066.35</v>
      </c>
      <c r="M696" s="6">
        <v>-32065043.280000001</v>
      </c>
    </row>
    <row r="697" spans="1:13" x14ac:dyDescent="0.25">
      <c r="A697" s="8" t="s">
        <v>72</v>
      </c>
      <c r="B697" s="8" t="s">
        <v>95</v>
      </c>
      <c r="C697" s="8" t="s">
        <v>782</v>
      </c>
      <c r="D697" s="8" t="s">
        <v>925</v>
      </c>
      <c r="E697" s="7">
        <v>18.939035000000001</v>
      </c>
      <c r="F697" s="7">
        <v>6836681.46</v>
      </c>
      <c r="G697" s="6">
        <v>129480151.13</v>
      </c>
      <c r="H697" s="7">
        <v>6595276.2800000003</v>
      </c>
      <c r="I697" s="6">
        <v>124908169.92</v>
      </c>
      <c r="J697" s="7">
        <v>0</v>
      </c>
      <c r="K697" s="6">
        <v>0</v>
      </c>
      <c r="L697" s="7">
        <v>6595276.2800000003</v>
      </c>
      <c r="M697" s="6">
        <v>124908169.92</v>
      </c>
    </row>
    <row r="698" spans="1:13" x14ac:dyDescent="0.25">
      <c r="A698" s="8" t="s">
        <v>72</v>
      </c>
      <c r="B698" s="8" t="s">
        <v>95</v>
      </c>
      <c r="C698" s="8" t="s">
        <v>783</v>
      </c>
      <c r="D698" s="8" t="s">
        <v>925</v>
      </c>
      <c r="E698" s="7">
        <v>18.939035000000001</v>
      </c>
      <c r="F698" s="7">
        <v>14456221.01</v>
      </c>
      <c r="G698" s="6">
        <v>273786879.23000002</v>
      </c>
      <c r="H698" s="7">
        <v>8299183.8099999996</v>
      </c>
      <c r="I698" s="6">
        <v>157178534.69</v>
      </c>
      <c r="J698" s="7">
        <v>0</v>
      </c>
      <c r="K698" s="6">
        <v>0</v>
      </c>
      <c r="L698" s="7">
        <v>8299183.8099999996</v>
      </c>
      <c r="M698" s="6">
        <v>157178534.69</v>
      </c>
    </row>
    <row r="699" spans="1:13" x14ac:dyDescent="0.25">
      <c r="A699" s="8" t="s">
        <v>72</v>
      </c>
      <c r="B699" s="8" t="s">
        <v>95</v>
      </c>
      <c r="C699" s="8" t="s">
        <v>784</v>
      </c>
      <c r="D699" s="8" t="s">
        <v>925</v>
      </c>
      <c r="E699" s="7">
        <v>18.939035000000001</v>
      </c>
      <c r="F699" s="7">
        <v>14263504.1</v>
      </c>
      <c r="G699" s="6">
        <v>270137006.87</v>
      </c>
      <c r="H699" s="7">
        <v>0</v>
      </c>
      <c r="I699" s="6">
        <v>0</v>
      </c>
      <c r="J699" s="7">
        <v>0</v>
      </c>
      <c r="K699" s="6">
        <v>0</v>
      </c>
      <c r="L699" s="7">
        <v>0</v>
      </c>
      <c r="M699" s="6">
        <v>0</v>
      </c>
    </row>
    <row r="700" spans="1:13" x14ac:dyDescent="0.25">
      <c r="A700" s="8" t="s">
        <v>72</v>
      </c>
      <c r="B700" s="8" t="s">
        <v>95</v>
      </c>
      <c r="C700" s="8" t="s">
        <v>785</v>
      </c>
      <c r="D700" s="8" t="s">
        <v>925</v>
      </c>
      <c r="E700" s="7">
        <v>18.939035000000001</v>
      </c>
      <c r="F700" s="7">
        <v>77351017.730000004</v>
      </c>
      <c r="G700" s="6">
        <v>1464953651.0999999</v>
      </c>
      <c r="H700" s="7">
        <v>184500</v>
      </c>
      <c r="I700" s="6">
        <v>3494252</v>
      </c>
      <c r="J700" s="7">
        <v>1071635</v>
      </c>
      <c r="K700" s="6">
        <v>20295733.039999999</v>
      </c>
      <c r="L700" s="7">
        <v>-887135</v>
      </c>
      <c r="M700" s="6">
        <v>-16801481.030000001</v>
      </c>
    </row>
    <row r="701" spans="1:13" x14ac:dyDescent="0.25">
      <c r="A701" s="8" t="s">
        <v>72</v>
      </c>
      <c r="B701" s="8" t="s">
        <v>95</v>
      </c>
      <c r="C701" s="8" t="s">
        <v>786</v>
      </c>
      <c r="D701" s="8" t="s">
        <v>925</v>
      </c>
      <c r="E701" s="7">
        <v>18.939035000000001</v>
      </c>
      <c r="F701" s="7">
        <v>36743943.740000002</v>
      </c>
      <c r="G701" s="6">
        <v>695894845.54999995</v>
      </c>
      <c r="H701" s="7">
        <v>0</v>
      </c>
      <c r="I701" s="6">
        <v>0</v>
      </c>
      <c r="J701" s="7">
        <v>118800</v>
      </c>
      <c r="K701" s="6">
        <v>2249957.39</v>
      </c>
      <c r="L701" s="7">
        <v>-118800</v>
      </c>
      <c r="M701" s="6">
        <v>-2249957.39</v>
      </c>
    </row>
    <row r="702" spans="1:13" x14ac:dyDescent="0.25">
      <c r="A702" s="8" t="s">
        <v>72</v>
      </c>
      <c r="B702" s="8" t="s">
        <v>95</v>
      </c>
      <c r="C702" s="8" t="s">
        <v>787</v>
      </c>
      <c r="D702" s="8" t="s">
        <v>925</v>
      </c>
      <c r="E702" s="7">
        <v>18.939035000000001</v>
      </c>
      <c r="F702" s="7">
        <v>3449894.5</v>
      </c>
      <c r="G702" s="6">
        <v>65337673.530000001</v>
      </c>
      <c r="H702" s="7">
        <v>0</v>
      </c>
      <c r="I702" s="6">
        <v>0</v>
      </c>
      <c r="J702" s="7">
        <v>0</v>
      </c>
      <c r="K702" s="6">
        <v>0</v>
      </c>
      <c r="L702" s="7">
        <v>0</v>
      </c>
      <c r="M702" s="6">
        <v>0</v>
      </c>
    </row>
    <row r="703" spans="1:13" x14ac:dyDescent="0.25">
      <c r="A703" s="8" t="s">
        <v>73</v>
      </c>
      <c r="B703" s="8" t="s">
        <v>93</v>
      </c>
      <c r="C703" s="8" t="s">
        <v>788</v>
      </c>
      <c r="D703" s="8" t="s">
        <v>925</v>
      </c>
      <c r="E703" s="7">
        <v>18.935099999999998</v>
      </c>
      <c r="F703" s="7">
        <v>24600771.120000001</v>
      </c>
      <c r="G703" s="6">
        <v>465818061.24000001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25">
      <c r="A704" s="8" t="s">
        <v>74</v>
      </c>
      <c r="B704" s="8" t="s">
        <v>93</v>
      </c>
      <c r="C704" s="8" t="s">
        <v>789</v>
      </c>
      <c r="D704" s="8" t="s">
        <v>925</v>
      </c>
      <c r="E704" s="7">
        <v>18.935099999999998</v>
      </c>
      <c r="F704" s="7">
        <v>12311199.369999999</v>
      </c>
      <c r="G704" s="6">
        <v>233113791.19999999</v>
      </c>
      <c r="H704" s="7">
        <v>0</v>
      </c>
      <c r="I704" s="6">
        <v>0</v>
      </c>
      <c r="J704" s="7">
        <v>0</v>
      </c>
      <c r="K704" s="6">
        <v>0</v>
      </c>
      <c r="L704" s="7">
        <v>0</v>
      </c>
      <c r="M704" s="6">
        <v>0</v>
      </c>
    </row>
    <row r="705" spans="1:13" x14ac:dyDescent="0.25">
      <c r="A705" s="8" t="s">
        <v>74</v>
      </c>
      <c r="B705" s="8" t="s">
        <v>93</v>
      </c>
      <c r="C705" s="8" t="s">
        <v>790</v>
      </c>
      <c r="D705" s="8" t="s">
        <v>925</v>
      </c>
      <c r="E705" s="7">
        <v>18.935099000000001</v>
      </c>
      <c r="F705" s="7">
        <v>1766417773.8</v>
      </c>
      <c r="G705" s="6">
        <v>33447297188.599998</v>
      </c>
      <c r="H705" s="7">
        <v>0</v>
      </c>
      <c r="I705" s="6">
        <v>0</v>
      </c>
      <c r="J705" s="7">
        <v>0</v>
      </c>
      <c r="K705" s="6">
        <v>0</v>
      </c>
      <c r="L705" s="7">
        <v>0</v>
      </c>
      <c r="M705" s="6">
        <v>0</v>
      </c>
    </row>
    <row r="706" spans="1:13" x14ac:dyDescent="0.25">
      <c r="A706" s="8" t="s">
        <v>74</v>
      </c>
      <c r="B706" s="8" t="s">
        <v>93</v>
      </c>
      <c r="C706" s="8" t="s">
        <v>791</v>
      </c>
      <c r="D706" s="8" t="s">
        <v>925</v>
      </c>
      <c r="E706" s="7">
        <v>18.935099000000001</v>
      </c>
      <c r="F706" s="7">
        <v>119460687.8</v>
      </c>
      <c r="G706" s="6">
        <v>2262000069.5300002</v>
      </c>
      <c r="H706" s="7">
        <v>0</v>
      </c>
      <c r="I706" s="6">
        <v>0</v>
      </c>
      <c r="J706" s="7">
        <v>0</v>
      </c>
      <c r="K706" s="6">
        <v>0</v>
      </c>
      <c r="L706" s="7">
        <v>0</v>
      </c>
      <c r="M706" s="6">
        <v>0</v>
      </c>
    </row>
    <row r="707" spans="1:13" x14ac:dyDescent="0.25">
      <c r="A707" s="8" t="s">
        <v>75</v>
      </c>
      <c r="B707" s="8" t="s">
        <v>93</v>
      </c>
      <c r="C707" s="8" t="s">
        <v>792</v>
      </c>
      <c r="D707" s="8" t="s">
        <v>927</v>
      </c>
      <c r="E707" s="7">
        <v>18.935099999999998</v>
      </c>
      <c r="F707" s="7">
        <v>146362471.56999999</v>
      </c>
      <c r="G707" s="6">
        <v>2771388035.4299998</v>
      </c>
      <c r="H707" s="7">
        <v>0</v>
      </c>
      <c r="I707" s="6">
        <v>0</v>
      </c>
      <c r="J707" s="7">
        <v>0</v>
      </c>
      <c r="K707" s="6">
        <v>0</v>
      </c>
      <c r="L707" s="7">
        <v>0</v>
      </c>
      <c r="M707" s="6">
        <v>0</v>
      </c>
    </row>
    <row r="708" spans="1:13" x14ac:dyDescent="0.25">
      <c r="A708" s="8" t="s">
        <v>76</v>
      </c>
      <c r="B708" s="8" t="s">
        <v>93</v>
      </c>
      <c r="C708" s="8" t="s">
        <v>76</v>
      </c>
      <c r="D708" s="8" t="s">
        <v>925</v>
      </c>
      <c r="E708" s="7">
        <v>23.923399</v>
      </c>
      <c r="F708" s="7">
        <v>119651793.39</v>
      </c>
      <c r="G708" s="6">
        <v>2862477713.9400001</v>
      </c>
      <c r="H708" s="7">
        <v>0</v>
      </c>
      <c r="I708" s="6">
        <v>0</v>
      </c>
      <c r="J708" s="7">
        <v>0</v>
      </c>
      <c r="K708" s="6">
        <v>0</v>
      </c>
      <c r="L708" s="7">
        <v>0</v>
      </c>
      <c r="M708" s="6">
        <v>0</v>
      </c>
    </row>
    <row r="709" spans="1:13" x14ac:dyDescent="0.25">
      <c r="A709" s="8" t="s">
        <v>77</v>
      </c>
      <c r="B709" s="8" t="s">
        <v>93</v>
      </c>
      <c r="C709" s="8" t="s">
        <v>793</v>
      </c>
      <c r="D709" s="8" t="s">
        <v>927</v>
      </c>
      <c r="E709" s="7">
        <v>18.935099999999998</v>
      </c>
      <c r="F709" s="7">
        <v>851882440.39999998</v>
      </c>
      <c r="G709" s="6">
        <v>16130479197.299999</v>
      </c>
      <c r="H709" s="7">
        <v>0</v>
      </c>
      <c r="I709" s="6">
        <v>0</v>
      </c>
      <c r="J709" s="7">
        <v>0</v>
      </c>
      <c r="K709" s="6">
        <v>0</v>
      </c>
      <c r="L709" s="7">
        <v>0</v>
      </c>
      <c r="M709" s="6">
        <v>0</v>
      </c>
    </row>
    <row r="710" spans="1:13" x14ac:dyDescent="0.25">
      <c r="A710" s="8" t="s">
        <v>78</v>
      </c>
      <c r="B710" s="8" t="s">
        <v>93</v>
      </c>
      <c r="C710" s="8" t="s">
        <v>794</v>
      </c>
      <c r="D710" s="8" t="s">
        <v>925</v>
      </c>
      <c r="E710" s="7">
        <v>23.923399</v>
      </c>
      <c r="F710" s="7">
        <v>14467755.369999999</v>
      </c>
      <c r="G710" s="6">
        <v>346117898.81</v>
      </c>
      <c r="H710" s="7">
        <v>0</v>
      </c>
      <c r="I710" s="6">
        <v>0</v>
      </c>
      <c r="J710" s="7">
        <v>0</v>
      </c>
      <c r="K710" s="6">
        <v>0</v>
      </c>
      <c r="L710" s="7">
        <v>0</v>
      </c>
      <c r="M710" s="6">
        <v>0</v>
      </c>
    </row>
    <row r="711" spans="1:13" x14ac:dyDescent="0.25">
      <c r="A711" s="8" t="s">
        <v>79</v>
      </c>
      <c r="B711" s="8" t="s">
        <v>93</v>
      </c>
      <c r="C711" s="8" t="s">
        <v>79</v>
      </c>
      <c r="D711" s="8" t="s">
        <v>925</v>
      </c>
      <c r="E711" s="7">
        <v>18.935099000000001</v>
      </c>
      <c r="F711" s="7">
        <v>93572944.930000007</v>
      </c>
      <c r="G711" s="6">
        <v>1771813069.51</v>
      </c>
      <c r="H711" s="7">
        <v>0</v>
      </c>
      <c r="I711" s="6">
        <v>0</v>
      </c>
      <c r="J711" s="7">
        <v>0</v>
      </c>
      <c r="K711" s="6">
        <v>0</v>
      </c>
      <c r="L711" s="7">
        <v>0</v>
      </c>
      <c r="M711" s="6">
        <v>0</v>
      </c>
    </row>
    <row r="712" spans="1:13" x14ac:dyDescent="0.25">
      <c r="A712" s="8" t="s">
        <v>80</v>
      </c>
      <c r="B712" s="8" t="s">
        <v>95</v>
      </c>
      <c r="C712" s="8" t="s">
        <v>795</v>
      </c>
      <c r="D712" s="8" t="s">
        <v>925</v>
      </c>
      <c r="E712" s="7">
        <v>18.974198999999999</v>
      </c>
      <c r="F712" s="7">
        <v>39568161.880000003</v>
      </c>
      <c r="G712" s="6">
        <v>750774217.13999999</v>
      </c>
      <c r="H712" s="7">
        <v>195824.15</v>
      </c>
      <c r="I712" s="6">
        <v>3715606.59</v>
      </c>
      <c r="J712" s="7">
        <v>2211836.23</v>
      </c>
      <c r="K712" s="6">
        <v>41967823</v>
      </c>
      <c r="L712" s="7">
        <v>-2016012.08</v>
      </c>
      <c r="M712" s="6">
        <v>-38252216.409999996</v>
      </c>
    </row>
    <row r="713" spans="1:13" x14ac:dyDescent="0.25">
      <c r="A713" s="8" t="s">
        <v>80</v>
      </c>
      <c r="B713" s="8" t="s">
        <v>93</v>
      </c>
      <c r="C713" s="8" t="s">
        <v>796</v>
      </c>
      <c r="D713" s="8" t="s">
        <v>925</v>
      </c>
      <c r="E713" s="7">
        <v>18.9742</v>
      </c>
      <c r="F713" s="7">
        <v>73003528.659999996</v>
      </c>
      <c r="G713" s="6">
        <v>1385183553.53</v>
      </c>
      <c r="H713" s="7">
        <v>3245168.91</v>
      </c>
      <c r="I713" s="6">
        <v>61574483.93</v>
      </c>
      <c r="J713" s="7">
        <v>637331.54</v>
      </c>
      <c r="K713" s="6">
        <v>12092856.109999999</v>
      </c>
      <c r="L713" s="7">
        <v>2607837.37</v>
      </c>
      <c r="M713" s="6">
        <v>49481627.829999998</v>
      </c>
    </row>
    <row r="714" spans="1:13" x14ac:dyDescent="0.25">
      <c r="A714" s="8" t="s">
        <v>81</v>
      </c>
      <c r="B714" s="8" t="s">
        <v>93</v>
      </c>
      <c r="C714" s="8" t="s">
        <v>81</v>
      </c>
      <c r="D714" s="8" t="s">
        <v>925</v>
      </c>
      <c r="E714" s="7">
        <v>18.939900000000002</v>
      </c>
      <c r="F714" s="7">
        <v>56246967.979999997</v>
      </c>
      <c r="G714" s="6">
        <v>1065311949.29</v>
      </c>
      <c r="H714" s="7">
        <v>10119699.130000001</v>
      </c>
      <c r="I714" s="6">
        <v>191666089.53999999</v>
      </c>
      <c r="J714" s="7">
        <v>2853846.21</v>
      </c>
      <c r="K714" s="6">
        <v>54051561.899999999</v>
      </c>
      <c r="L714" s="7">
        <v>7265852.9100000001</v>
      </c>
      <c r="M714" s="6">
        <v>137614527.63999999</v>
      </c>
    </row>
    <row r="715" spans="1:13" x14ac:dyDescent="0.25">
      <c r="A715" s="8" t="s">
        <v>82</v>
      </c>
      <c r="B715" s="8" t="s">
        <v>93</v>
      </c>
      <c r="C715" s="8" t="s">
        <v>797</v>
      </c>
      <c r="D715" s="8" t="s">
        <v>925</v>
      </c>
      <c r="E715" s="7">
        <v>0</v>
      </c>
      <c r="F715" s="7">
        <v>0</v>
      </c>
      <c r="G715" s="6">
        <v>0</v>
      </c>
      <c r="H715" s="7">
        <v>0</v>
      </c>
      <c r="I715" s="6">
        <v>0</v>
      </c>
      <c r="J715" s="7">
        <v>0</v>
      </c>
      <c r="K715" s="6">
        <v>0</v>
      </c>
      <c r="L715" s="7">
        <v>0</v>
      </c>
      <c r="M715" s="6">
        <v>0</v>
      </c>
    </row>
    <row r="716" spans="1:13" x14ac:dyDescent="0.25">
      <c r="A716" s="8" t="s">
        <v>82</v>
      </c>
      <c r="B716" s="8" t="s">
        <v>93</v>
      </c>
      <c r="C716" s="8" t="s">
        <v>798</v>
      </c>
      <c r="D716" s="8" t="s">
        <v>925</v>
      </c>
      <c r="E716" s="7">
        <v>0</v>
      </c>
      <c r="F716" s="7">
        <v>0</v>
      </c>
      <c r="G716" s="6">
        <v>0</v>
      </c>
      <c r="H716" s="7">
        <v>0</v>
      </c>
      <c r="I716" s="6">
        <v>0</v>
      </c>
      <c r="J716" s="7">
        <v>0</v>
      </c>
      <c r="K716" s="6">
        <v>0</v>
      </c>
      <c r="L716" s="7">
        <v>0</v>
      </c>
      <c r="M716" s="6">
        <v>0</v>
      </c>
    </row>
    <row r="717" spans="1:13" x14ac:dyDescent="0.25">
      <c r="A717" s="8" t="s">
        <v>82</v>
      </c>
      <c r="B717" s="8" t="s">
        <v>93</v>
      </c>
      <c r="C717" s="8" t="s">
        <v>799</v>
      </c>
      <c r="D717" s="8" t="s">
        <v>925</v>
      </c>
      <c r="E717" s="7">
        <v>0</v>
      </c>
      <c r="F717" s="7">
        <v>0</v>
      </c>
      <c r="G717" s="6">
        <v>0</v>
      </c>
      <c r="H717" s="7">
        <v>0</v>
      </c>
      <c r="I717" s="6">
        <v>0</v>
      </c>
      <c r="J717" s="7">
        <v>0</v>
      </c>
      <c r="K717" s="6">
        <v>0</v>
      </c>
      <c r="L717" s="7">
        <v>0</v>
      </c>
      <c r="M717" s="6">
        <v>0</v>
      </c>
    </row>
    <row r="718" spans="1:13" x14ac:dyDescent="0.25">
      <c r="A718" s="8" t="s">
        <v>82</v>
      </c>
      <c r="B718" s="8" t="s">
        <v>93</v>
      </c>
      <c r="C718" s="8" t="s">
        <v>800</v>
      </c>
      <c r="D718" s="8" t="s">
        <v>925</v>
      </c>
      <c r="E718" s="7">
        <v>0</v>
      </c>
      <c r="F718" s="7">
        <v>0</v>
      </c>
      <c r="G718" s="6">
        <v>0</v>
      </c>
      <c r="H718" s="7">
        <v>0</v>
      </c>
      <c r="I718" s="6">
        <v>0</v>
      </c>
      <c r="J718" s="7">
        <v>0</v>
      </c>
      <c r="K718" s="6">
        <v>0</v>
      </c>
      <c r="L718" s="7">
        <v>0</v>
      </c>
      <c r="M718" s="6">
        <v>0</v>
      </c>
    </row>
    <row r="719" spans="1:13" x14ac:dyDescent="0.25">
      <c r="A719" s="8" t="s">
        <v>82</v>
      </c>
      <c r="B719" s="8" t="s">
        <v>93</v>
      </c>
      <c r="C719" s="8" t="s">
        <v>801</v>
      </c>
      <c r="D719" s="8" t="s">
        <v>925</v>
      </c>
      <c r="E719" s="7">
        <v>0</v>
      </c>
      <c r="F719" s="7">
        <v>0</v>
      </c>
      <c r="G719" s="6">
        <v>0</v>
      </c>
      <c r="H719" s="7">
        <v>0</v>
      </c>
      <c r="I719" s="6">
        <v>0</v>
      </c>
      <c r="J719" s="7">
        <v>0</v>
      </c>
      <c r="K719" s="6">
        <v>0</v>
      </c>
      <c r="L719" s="7">
        <v>0</v>
      </c>
      <c r="M719" s="6">
        <v>0</v>
      </c>
    </row>
    <row r="720" spans="1:13" x14ac:dyDescent="0.25">
      <c r="A720" s="8" t="s">
        <v>82</v>
      </c>
      <c r="B720" s="8" t="s">
        <v>93</v>
      </c>
      <c r="C720" s="8" t="s">
        <v>802</v>
      </c>
      <c r="D720" s="8" t="s">
        <v>925</v>
      </c>
      <c r="E720" s="7">
        <v>0</v>
      </c>
      <c r="F720" s="7">
        <v>0</v>
      </c>
      <c r="G720" s="6">
        <v>0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25">
      <c r="A721" s="8" t="s">
        <v>82</v>
      </c>
      <c r="B721" s="8" t="s">
        <v>94</v>
      </c>
      <c r="C721" s="8" t="s">
        <v>803</v>
      </c>
      <c r="D721" s="8" t="s">
        <v>925</v>
      </c>
      <c r="E721" s="7">
        <v>18.936166</v>
      </c>
      <c r="F721" s="7">
        <v>335979.42</v>
      </c>
      <c r="G721" s="6">
        <v>6362162.0700000003</v>
      </c>
      <c r="H721" s="7">
        <v>32405.61</v>
      </c>
      <c r="I721" s="6">
        <v>613638.01</v>
      </c>
      <c r="J721" s="7">
        <v>2980.67</v>
      </c>
      <c r="K721" s="6">
        <v>56442.46</v>
      </c>
      <c r="L721" s="7">
        <v>29424.94</v>
      </c>
      <c r="M721" s="6">
        <v>557195.55000000005</v>
      </c>
    </row>
    <row r="722" spans="1:13" x14ac:dyDescent="0.25">
      <c r="A722" s="8" t="s">
        <v>82</v>
      </c>
      <c r="B722" s="8" t="s">
        <v>93</v>
      </c>
      <c r="C722" s="8" t="s">
        <v>804</v>
      </c>
      <c r="D722" s="8" t="s">
        <v>925</v>
      </c>
      <c r="E722" s="7">
        <v>0</v>
      </c>
      <c r="F722" s="7">
        <v>0</v>
      </c>
      <c r="G722" s="6">
        <v>0</v>
      </c>
      <c r="H722" s="7">
        <v>0</v>
      </c>
      <c r="I722" s="6">
        <v>0</v>
      </c>
      <c r="J722" s="7">
        <v>0</v>
      </c>
      <c r="K722" s="6">
        <v>0</v>
      </c>
      <c r="L722" s="7">
        <v>0</v>
      </c>
      <c r="M722" s="6">
        <v>0</v>
      </c>
    </row>
    <row r="723" spans="1:13" x14ac:dyDescent="0.25">
      <c r="A723" s="8" t="s">
        <v>82</v>
      </c>
      <c r="B723" s="8" t="s">
        <v>93</v>
      </c>
      <c r="C723" s="8" t="s">
        <v>805</v>
      </c>
      <c r="D723" s="8" t="s">
        <v>925</v>
      </c>
      <c r="E723" s="7">
        <v>0</v>
      </c>
      <c r="F723" s="7">
        <v>0</v>
      </c>
      <c r="G723" s="6">
        <v>0</v>
      </c>
      <c r="H723" s="7">
        <v>0</v>
      </c>
      <c r="I723" s="6">
        <v>0</v>
      </c>
      <c r="J723" s="7">
        <v>0</v>
      </c>
      <c r="K723" s="6">
        <v>0</v>
      </c>
      <c r="L723" s="7">
        <v>0</v>
      </c>
      <c r="M723" s="6">
        <v>0</v>
      </c>
    </row>
    <row r="724" spans="1:13" x14ac:dyDescent="0.25">
      <c r="A724" s="8" t="s">
        <v>82</v>
      </c>
      <c r="B724" s="8" t="s">
        <v>93</v>
      </c>
      <c r="C724" s="8" t="s">
        <v>806</v>
      </c>
      <c r="D724" s="8" t="s">
        <v>925</v>
      </c>
      <c r="E724" s="7">
        <v>0</v>
      </c>
      <c r="F724" s="7">
        <v>0</v>
      </c>
      <c r="G724" s="6">
        <v>0</v>
      </c>
      <c r="H724" s="7">
        <v>0</v>
      </c>
      <c r="I724" s="6">
        <v>0</v>
      </c>
      <c r="J724" s="7">
        <v>0</v>
      </c>
      <c r="K724" s="6">
        <v>0</v>
      </c>
      <c r="L724" s="7">
        <v>0</v>
      </c>
      <c r="M724" s="6">
        <v>0</v>
      </c>
    </row>
    <row r="725" spans="1:13" x14ac:dyDescent="0.25">
      <c r="A725" s="8" t="s">
        <v>82</v>
      </c>
      <c r="B725" s="8" t="s">
        <v>93</v>
      </c>
      <c r="C725" s="8" t="s">
        <v>807</v>
      </c>
      <c r="D725" s="8" t="s">
        <v>925</v>
      </c>
      <c r="E725" s="7">
        <v>0</v>
      </c>
      <c r="F725" s="7">
        <v>0</v>
      </c>
      <c r="G725" s="6">
        <v>0</v>
      </c>
      <c r="H725" s="7">
        <v>0</v>
      </c>
      <c r="I725" s="6">
        <v>0</v>
      </c>
      <c r="J725" s="7">
        <v>0</v>
      </c>
      <c r="K725" s="6">
        <v>0</v>
      </c>
      <c r="L725" s="7">
        <v>0</v>
      </c>
      <c r="M725" s="6">
        <v>0</v>
      </c>
    </row>
    <row r="726" spans="1:13" x14ac:dyDescent="0.25">
      <c r="A726" s="8" t="s">
        <v>82</v>
      </c>
      <c r="B726" s="8" t="s">
        <v>95</v>
      </c>
      <c r="C726" s="8" t="s">
        <v>808</v>
      </c>
      <c r="D726" s="8" t="s">
        <v>925</v>
      </c>
      <c r="E726" s="7">
        <v>18.936166</v>
      </c>
      <c r="F726" s="7">
        <v>4976897.12</v>
      </c>
      <c r="G726" s="6">
        <v>94243350.099999994</v>
      </c>
      <c r="H726" s="7">
        <v>0</v>
      </c>
      <c r="I726" s="6">
        <v>0</v>
      </c>
      <c r="J726" s="7">
        <v>112205.4</v>
      </c>
      <c r="K726" s="6">
        <v>2124740.08</v>
      </c>
      <c r="L726" s="7">
        <v>-112205.4</v>
      </c>
      <c r="M726" s="6">
        <v>-2124740.08</v>
      </c>
    </row>
    <row r="727" spans="1:13" x14ac:dyDescent="0.25">
      <c r="A727" s="8" t="s">
        <v>82</v>
      </c>
      <c r="B727" s="8" t="s">
        <v>93</v>
      </c>
      <c r="C727" s="8" t="s">
        <v>809</v>
      </c>
      <c r="D727" s="8" t="s">
        <v>925</v>
      </c>
      <c r="E727" s="7">
        <v>0</v>
      </c>
      <c r="F727" s="7">
        <v>0</v>
      </c>
      <c r="G727" s="6">
        <v>0</v>
      </c>
      <c r="H727" s="7">
        <v>0</v>
      </c>
      <c r="I727" s="6">
        <v>0</v>
      </c>
      <c r="J727" s="7">
        <v>0</v>
      </c>
      <c r="K727" s="6">
        <v>0</v>
      </c>
      <c r="L727" s="7">
        <v>0</v>
      </c>
      <c r="M727" s="6">
        <v>0</v>
      </c>
    </row>
    <row r="728" spans="1:13" x14ac:dyDescent="0.25">
      <c r="A728" s="8" t="s">
        <v>82</v>
      </c>
      <c r="B728" s="8" t="s">
        <v>93</v>
      </c>
      <c r="C728" s="8" t="s">
        <v>810</v>
      </c>
      <c r="D728" s="8" t="s">
        <v>925</v>
      </c>
      <c r="E728" s="7">
        <v>0</v>
      </c>
      <c r="F728" s="7">
        <v>0</v>
      </c>
      <c r="G728" s="6">
        <v>0</v>
      </c>
      <c r="H728" s="7">
        <v>0</v>
      </c>
      <c r="I728" s="6">
        <v>0</v>
      </c>
      <c r="J728" s="7">
        <v>0</v>
      </c>
      <c r="K728" s="6">
        <v>0</v>
      </c>
      <c r="L728" s="7">
        <v>0</v>
      </c>
      <c r="M728" s="6">
        <v>0</v>
      </c>
    </row>
    <row r="729" spans="1:13" x14ac:dyDescent="0.25">
      <c r="A729" s="8" t="s">
        <v>83</v>
      </c>
      <c r="B729" s="8" t="s">
        <v>93</v>
      </c>
      <c r="C729" s="8" t="s">
        <v>811</v>
      </c>
      <c r="D729" s="8" t="s">
        <v>925</v>
      </c>
      <c r="E729" s="7">
        <v>0</v>
      </c>
      <c r="F729" s="7">
        <v>0</v>
      </c>
      <c r="G729" s="6">
        <v>0</v>
      </c>
      <c r="H729" s="7">
        <v>0</v>
      </c>
      <c r="I729" s="6">
        <v>0</v>
      </c>
      <c r="J729" s="7">
        <v>0</v>
      </c>
      <c r="K729" s="6">
        <v>0</v>
      </c>
      <c r="L729" s="7">
        <v>0</v>
      </c>
      <c r="M729" s="6">
        <v>0</v>
      </c>
    </row>
    <row r="730" spans="1:13" x14ac:dyDescent="0.25">
      <c r="A730" s="8" t="s">
        <v>83</v>
      </c>
      <c r="B730" s="8" t="s">
        <v>94</v>
      </c>
      <c r="C730" s="8" t="s">
        <v>812</v>
      </c>
      <c r="D730" s="8" t="s">
        <v>925</v>
      </c>
      <c r="E730" s="7">
        <v>18.936250000000001</v>
      </c>
      <c r="F730" s="7">
        <v>47409026.759999998</v>
      </c>
      <c r="G730" s="6">
        <v>897749187.32000005</v>
      </c>
      <c r="H730" s="7">
        <v>567.08000000000004</v>
      </c>
      <c r="I730" s="6">
        <v>10738.37</v>
      </c>
      <c r="J730" s="7">
        <v>6736.25</v>
      </c>
      <c r="K730" s="6">
        <v>127559.31</v>
      </c>
      <c r="L730" s="7">
        <v>-6169.17</v>
      </c>
      <c r="M730" s="6">
        <v>-116820.94</v>
      </c>
    </row>
    <row r="731" spans="1:13" x14ac:dyDescent="0.25">
      <c r="A731" s="8" t="s">
        <v>83</v>
      </c>
      <c r="B731" s="8" t="s">
        <v>94</v>
      </c>
      <c r="C731" s="8" t="s">
        <v>813</v>
      </c>
      <c r="D731" s="8" t="s">
        <v>925</v>
      </c>
      <c r="E731" s="7">
        <v>18.936250000000001</v>
      </c>
      <c r="F731" s="7">
        <v>227226067.22</v>
      </c>
      <c r="G731" s="6">
        <v>4302809636.1999998</v>
      </c>
      <c r="H731" s="7">
        <v>35107.980000000003</v>
      </c>
      <c r="I731" s="6">
        <v>664813.49</v>
      </c>
      <c r="J731" s="7">
        <v>7713196.4400000004</v>
      </c>
      <c r="K731" s="6">
        <v>146059016.78999999</v>
      </c>
      <c r="L731" s="7">
        <v>-7678088.46</v>
      </c>
      <c r="M731" s="6">
        <v>-145394203.30000001</v>
      </c>
    </row>
    <row r="732" spans="1:13" x14ac:dyDescent="0.25">
      <c r="A732" s="8" t="s">
        <v>83</v>
      </c>
      <c r="B732" s="8" t="s">
        <v>93</v>
      </c>
      <c r="C732" s="8" t="s">
        <v>814</v>
      </c>
      <c r="D732" s="8" t="s">
        <v>925</v>
      </c>
      <c r="E732" s="7">
        <v>0</v>
      </c>
      <c r="F732" s="7">
        <v>0</v>
      </c>
      <c r="G732" s="6">
        <v>0</v>
      </c>
      <c r="H732" s="7">
        <v>0</v>
      </c>
      <c r="I732" s="6">
        <v>0</v>
      </c>
      <c r="J732" s="7">
        <v>0</v>
      </c>
      <c r="K732" s="6">
        <v>0</v>
      </c>
      <c r="L732" s="7">
        <v>0</v>
      </c>
      <c r="M732" s="6">
        <v>0</v>
      </c>
    </row>
    <row r="733" spans="1:13" x14ac:dyDescent="0.25">
      <c r="A733" s="8" t="s">
        <v>83</v>
      </c>
      <c r="B733" s="8" t="s">
        <v>93</v>
      </c>
      <c r="C733" s="8" t="s">
        <v>815</v>
      </c>
      <c r="D733" s="8" t="s">
        <v>925</v>
      </c>
      <c r="E733" s="7">
        <v>0</v>
      </c>
      <c r="F733" s="7">
        <v>0</v>
      </c>
      <c r="G733" s="6">
        <v>0</v>
      </c>
      <c r="H733" s="7">
        <v>0</v>
      </c>
      <c r="I733" s="6">
        <v>0</v>
      </c>
      <c r="J733" s="7">
        <v>0</v>
      </c>
      <c r="K733" s="6">
        <v>0</v>
      </c>
      <c r="L733" s="7">
        <v>0</v>
      </c>
      <c r="M733" s="6">
        <v>0</v>
      </c>
    </row>
    <row r="734" spans="1:13" x14ac:dyDescent="0.25">
      <c r="A734" s="8" t="s">
        <v>83</v>
      </c>
      <c r="B734" s="8" t="s">
        <v>94</v>
      </c>
      <c r="C734" s="8" t="s">
        <v>816</v>
      </c>
      <c r="D734" s="8" t="s">
        <v>925</v>
      </c>
      <c r="E734" s="7">
        <v>18.936250000000001</v>
      </c>
      <c r="F734" s="7">
        <v>57864062.840000004</v>
      </c>
      <c r="G734" s="6">
        <v>1095728365.3</v>
      </c>
      <c r="H734" s="7">
        <v>1611826.75</v>
      </c>
      <c r="I734" s="6">
        <v>30521954.440000001</v>
      </c>
      <c r="J734" s="7">
        <v>4557857.1100000003</v>
      </c>
      <c r="K734" s="6">
        <v>86308722.120000005</v>
      </c>
      <c r="L734" s="7">
        <v>-2946030.36</v>
      </c>
      <c r="M734" s="6">
        <v>-55786767.68</v>
      </c>
    </row>
    <row r="735" spans="1:13" x14ac:dyDescent="0.25">
      <c r="A735" s="8" t="s">
        <v>83</v>
      </c>
      <c r="B735" s="8" t="s">
        <v>93</v>
      </c>
      <c r="C735" s="8" t="s">
        <v>817</v>
      </c>
      <c r="D735" s="8" t="s">
        <v>925</v>
      </c>
      <c r="E735" s="7">
        <v>18.936250000000001</v>
      </c>
      <c r="F735" s="7">
        <v>21586521.620000001</v>
      </c>
      <c r="G735" s="6">
        <v>408767772</v>
      </c>
      <c r="H735" s="7">
        <v>2031.87</v>
      </c>
      <c r="I735" s="6">
        <v>38476</v>
      </c>
      <c r="J735" s="7">
        <v>163625.04999999999</v>
      </c>
      <c r="K735" s="6">
        <v>3098444.87</v>
      </c>
      <c r="L735" s="7">
        <v>-161593.18</v>
      </c>
      <c r="M735" s="6">
        <v>-3059968.87</v>
      </c>
    </row>
    <row r="736" spans="1:13" x14ac:dyDescent="0.25">
      <c r="A736" s="8" t="s">
        <v>83</v>
      </c>
      <c r="B736" s="8" t="s">
        <v>93</v>
      </c>
      <c r="C736" s="8" t="s">
        <v>818</v>
      </c>
      <c r="D736" s="8" t="s">
        <v>925</v>
      </c>
      <c r="E736" s="7">
        <v>18.936250000000001</v>
      </c>
      <c r="F736" s="7">
        <v>32673270.809999999</v>
      </c>
      <c r="G736" s="6">
        <v>618709227.37</v>
      </c>
      <c r="H736" s="7">
        <v>4986.29</v>
      </c>
      <c r="I736" s="6">
        <v>94421.63</v>
      </c>
      <c r="J736" s="7">
        <v>813421.27</v>
      </c>
      <c r="K736" s="6">
        <v>15403148.6</v>
      </c>
      <c r="L736" s="7">
        <v>-808434.98</v>
      </c>
      <c r="M736" s="6">
        <v>-15308726.970000001</v>
      </c>
    </row>
    <row r="737" spans="1:13" x14ac:dyDescent="0.25">
      <c r="A737" s="8" t="s">
        <v>83</v>
      </c>
      <c r="B737" s="8" t="s">
        <v>93</v>
      </c>
      <c r="C737" s="8" t="s">
        <v>819</v>
      </c>
      <c r="D737" s="8" t="s">
        <v>925</v>
      </c>
      <c r="E737" s="7">
        <v>18.936250000000001</v>
      </c>
      <c r="F737" s="7">
        <v>77112498.329999998</v>
      </c>
      <c r="G737" s="6">
        <v>1460221553.55</v>
      </c>
      <c r="H737" s="7">
        <v>349582.64</v>
      </c>
      <c r="I737" s="6">
        <v>6619784.2999999998</v>
      </c>
      <c r="J737" s="7">
        <v>602252.16</v>
      </c>
      <c r="K737" s="6">
        <v>11404397.52</v>
      </c>
      <c r="L737" s="7">
        <v>-252669.52</v>
      </c>
      <c r="M737" s="6">
        <v>-4784613.22</v>
      </c>
    </row>
    <row r="738" spans="1:13" x14ac:dyDescent="0.25">
      <c r="A738" s="8" t="s">
        <v>83</v>
      </c>
      <c r="B738" s="8" t="s">
        <v>93</v>
      </c>
      <c r="C738" s="8" t="s">
        <v>820</v>
      </c>
      <c r="D738" s="8" t="s">
        <v>925</v>
      </c>
      <c r="E738" s="7">
        <v>18.936250000000001</v>
      </c>
      <c r="F738" s="7">
        <v>73470046.390000001</v>
      </c>
      <c r="G738" s="6">
        <v>1391247172.6400001</v>
      </c>
      <c r="H738" s="7">
        <v>50000</v>
      </c>
      <c r="I738" s="6">
        <v>946812.5</v>
      </c>
      <c r="J738" s="7">
        <v>675608.26</v>
      </c>
      <c r="K738" s="6">
        <v>12793486.98</v>
      </c>
      <c r="L738" s="7">
        <v>-625608.26</v>
      </c>
      <c r="M738" s="6">
        <v>-11846674.48</v>
      </c>
    </row>
    <row r="739" spans="1:13" x14ac:dyDescent="0.25">
      <c r="A739" s="8" t="s">
        <v>84</v>
      </c>
      <c r="B739" s="8" t="s">
        <v>93</v>
      </c>
      <c r="C739" s="8" t="s">
        <v>821</v>
      </c>
      <c r="D739" s="8" t="s">
        <v>925</v>
      </c>
      <c r="E739" s="7">
        <v>0</v>
      </c>
      <c r="F739" s="7">
        <v>0</v>
      </c>
      <c r="G739" s="6">
        <v>0</v>
      </c>
      <c r="H739" s="7">
        <v>0</v>
      </c>
      <c r="I739" s="6">
        <v>0</v>
      </c>
      <c r="J739" s="7">
        <v>0</v>
      </c>
      <c r="K739" s="6">
        <v>0</v>
      </c>
      <c r="L739" s="7">
        <v>0</v>
      </c>
      <c r="M739" s="6">
        <v>0</v>
      </c>
    </row>
    <row r="740" spans="1:13" x14ac:dyDescent="0.25">
      <c r="A740" s="8" t="s">
        <v>84</v>
      </c>
      <c r="B740" s="8" t="s">
        <v>93</v>
      </c>
      <c r="C740" s="8" t="s">
        <v>822</v>
      </c>
      <c r="D740" s="8" t="s">
        <v>925</v>
      </c>
      <c r="E740" s="7">
        <v>18.936250000000001</v>
      </c>
      <c r="F740" s="7">
        <v>47136107.159999996</v>
      </c>
      <c r="G740" s="6">
        <v>892581113.51999998</v>
      </c>
      <c r="H740" s="7">
        <v>54712.73</v>
      </c>
      <c r="I740" s="6">
        <v>1036053.94</v>
      </c>
      <c r="J740" s="7">
        <v>90396.800000000003</v>
      </c>
      <c r="K740" s="6">
        <v>1711776.41</v>
      </c>
      <c r="L740" s="7">
        <v>-35684.07</v>
      </c>
      <c r="M740" s="6">
        <v>-675722.47</v>
      </c>
    </row>
    <row r="741" spans="1:13" x14ac:dyDescent="0.25">
      <c r="A741" s="8" t="s">
        <v>84</v>
      </c>
      <c r="B741" s="8" t="s">
        <v>93</v>
      </c>
      <c r="C741" s="8" t="s">
        <v>823</v>
      </c>
      <c r="D741" s="8" t="s">
        <v>925</v>
      </c>
      <c r="E741" s="7">
        <v>18.936250000000001</v>
      </c>
      <c r="F741" s="7">
        <v>1222123.22</v>
      </c>
      <c r="G741" s="6">
        <v>23142430.940000001</v>
      </c>
      <c r="H741" s="7">
        <v>55693.2</v>
      </c>
      <c r="I741" s="6">
        <v>1054620.3600000001</v>
      </c>
      <c r="J741" s="7">
        <v>44726.84</v>
      </c>
      <c r="K741" s="6">
        <v>846958.63</v>
      </c>
      <c r="L741" s="7">
        <v>10966.36</v>
      </c>
      <c r="M741" s="6">
        <v>207661.73</v>
      </c>
    </row>
    <row r="742" spans="1:13" x14ac:dyDescent="0.25">
      <c r="A742" s="8" t="s">
        <v>84</v>
      </c>
      <c r="B742" s="8" t="s">
        <v>94</v>
      </c>
      <c r="C742" s="8" t="s">
        <v>824</v>
      </c>
      <c r="D742" s="8" t="s">
        <v>925</v>
      </c>
      <c r="E742" s="7">
        <v>18.936250000000001</v>
      </c>
      <c r="F742" s="7">
        <v>24714095.350000001</v>
      </c>
      <c r="G742" s="6">
        <v>467992290.32999998</v>
      </c>
      <c r="H742" s="7">
        <v>105541.81</v>
      </c>
      <c r="I742" s="6">
        <v>1998566.11</v>
      </c>
      <c r="J742" s="7">
        <v>131790.53</v>
      </c>
      <c r="K742" s="6">
        <v>2495618.44</v>
      </c>
      <c r="L742" s="7">
        <v>-26248.720000000001</v>
      </c>
      <c r="M742" s="6">
        <v>-497052.33</v>
      </c>
    </row>
    <row r="743" spans="1:13" x14ac:dyDescent="0.25">
      <c r="A743" s="8" t="s">
        <v>84</v>
      </c>
      <c r="B743" s="8" t="s">
        <v>93</v>
      </c>
      <c r="C743" s="8" t="s">
        <v>825</v>
      </c>
      <c r="D743" s="8" t="s">
        <v>925</v>
      </c>
      <c r="E743" s="7">
        <v>0</v>
      </c>
      <c r="F743" s="7">
        <v>0</v>
      </c>
      <c r="G743" s="6">
        <v>0</v>
      </c>
      <c r="H743" s="7">
        <v>0</v>
      </c>
      <c r="I743" s="6">
        <v>0</v>
      </c>
      <c r="J743" s="7">
        <v>0</v>
      </c>
      <c r="K743" s="6">
        <v>0</v>
      </c>
      <c r="L743" s="7">
        <v>0</v>
      </c>
      <c r="M743" s="6">
        <v>0</v>
      </c>
    </row>
    <row r="744" spans="1:13" x14ac:dyDescent="0.25">
      <c r="A744" s="8" t="s">
        <v>84</v>
      </c>
      <c r="B744" s="8" t="s">
        <v>93</v>
      </c>
      <c r="C744" s="8" t="s">
        <v>826</v>
      </c>
      <c r="D744" s="8" t="s">
        <v>925</v>
      </c>
      <c r="E744" s="7">
        <v>0</v>
      </c>
      <c r="F744" s="7">
        <v>0</v>
      </c>
      <c r="G744" s="6">
        <v>0</v>
      </c>
      <c r="H744" s="7">
        <v>0</v>
      </c>
      <c r="I744" s="6">
        <v>0</v>
      </c>
      <c r="J744" s="7">
        <v>0</v>
      </c>
      <c r="K744" s="6">
        <v>0</v>
      </c>
      <c r="L744" s="7">
        <v>0</v>
      </c>
      <c r="M744" s="6">
        <v>0</v>
      </c>
    </row>
    <row r="745" spans="1:13" x14ac:dyDescent="0.25">
      <c r="A745" s="8" t="s">
        <v>84</v>
      </c>
      <c r="B745" s="8" t="s">
        <v>93</v>
      </c>
      <c r="C745" s="8" t="s">
        <v>827</v>
      </c>
      <c r="D745" s="8" t="s">
        <v>925</v>
      </c>
      <c r="E745" s="7">
        <v>0</v>
      </c>
      <c r="F745" s="7">
        <v>0</v>
      </c>
      <c r="G745" s="6">
        <v>0</v>
      </c>
      <c r="H745" s="7">
        <v>0</v>
      </c>
      <c r="I745" s="6">
        <v>0</v>
      </c>
      <c r="J745" s="7">
        <v>0</v>
      </c>
      <c r="K745" s="6">
        <v>0</v>
      </c>
      <c r="L745" s="7">
        <v>0</v>
      </c>
      <c r="M745" s="6">
        <v>0</v>
      </c>
    </row>
    <row r="746" spans="1:13" x14ac:dyDescent="0.25">
      <c r="A746" s="8" t="s">
        <v>84</v>
      </c>
      <c r="B746" s="8" t="s">
        <v>93</v>
      </c>
      <c r="C746" s="8" t="s">
        <v>828</v>
      </c>
      <c r="D746" s="8" t="s">
        <v>925</v>
      </c>
      <c r="E746" s="7">
        <v>0</v>
      </c>
      <c r="F746" s="7">
        <v>0</v>
      </c>
      <c r="G746" s="6">
        <v>0</v>
      </c>
      <c r="H746" s="7">
        <v>0</v>
      </c>
      <c r="I746" s="6">
        <v>0</v>
      </c>
      <c r="J746" s="7">
        <v>0</v>
      </c>
      <c r="K746" s="6">
        <v>0</v>
      </c>
      <c r="L746" s="7">
        <v>0</v>
      </c>
      <c r="M746" s="6">
        <v>0</v>
      </c>
    </row>
    <row r="747" spans="1:13" x14ac:dyDescent="0.25">
      <c r="A747" s="8" t="s">
        <v>84</v>
      </c>
      <c r="B747" s="8" t="s">
        <v>93</v>
      </c>
      <c r="C747" s="8" t="s">
        <v>829</v>
      </c>
      <c r="D747" s="8" t="s">
        <v>925</v>
      </c>
      <c r="E747" s="7">
        <v>18.936250000000001</v>
      </c>
      <c r="F747" s="7">
        <v>9061935.9100000001</v>
      </c>
      <c r="G747" s="6">
        <v>171599084.71000001</v>
      </c>
      <c r="H747" s="7">
        <v>290802.28999999998</v>
      </c>
      <c r="I747" s="6">
        <v>5506704.8899999997</v>
      </c>
      <c r="J747" s="7">
        <v>135262.71</v>
      </c>
      <c r="K747" s="6">
        <v>2561368.5</v>
      </c>
      <c r="L747" s="7">
        <v>155539.57999999999</v>
      </c>
      <c r="M747" s="6">
        <v>2945336.39</v>
      </c>
    </row>
    <row r="748" spans="1:13" x14ac:dyDescent="0.25">
      <c r="A748" s="8" t="s">
        <v>84</v>
      </c>
      <c r="B748" s="8" t="s">
        <v>93</v>
      </c>
      <c r="C748" s="8" t="s">
        <v>830</v>
      </c>
      <c r="D748" s="8" t="s">
        <v>925</v>
      </c>
      <c r="E748" s="7">
        <v>18.936250000000001</v>
      </c>
      <c r="F748" s="7">
        <v>14530320.18</v>
      </c>
      <c r="G748" s="6">
        <v>275149776.83999997</v>
      </c>
      <c r="H748" s="7">
        <v>3241421.18</v>
      </c>
      <c r="I748" s="6">
        <v>61380362.119999997</v>
      </c>
      <c r="J748" s="7">
        <v>3616404.8</v>
      </c>
      <c r="K748" s="6">
        <v>68481145.730000004</v>
      </c>
      <c r="L748" s="7">
        <v>-374983.62</v>
      </c>
      <c r="M748" s="6">
        <v>-7100783.6100000003</v>
      </c>
    </row>
    <row r="749" spans="1:13" x14ac:dyDescent="0.25">
      <c r="A749" s="8" t="s">
        <v>84</v>
      </c>
      <c r="B749" s="8" t="s">
        <v>93</v>
      </c>
      <c r="C749" s="8" t="s">
        <v>831</v>
      </c>
      <c r="D749" s="8" t="s">
        <v>925</v>
      </c>
      <c r="E749" s="7">
        <v>18.936250000000001</v>
      </c>
      <c r="F749" s="7">
        <v>21443004.359999999</v>
      </c>
      <c r="G749" s="6">
        <v>406050093.26999998</v>
      </c>
      <c r="H749" s="7">
        <v>0</v>
      </c>
      <c r="I749" s="6">
        <v>0</v>
      </c>
      <c r="J749" s="7">
        <v>113500.01</v>
      </c>
      <c r="K749" s="6">
        <v>2149264.5699999998</v>
      </c>
      <c r="L749" s="7">
        <v>-113500.01</v>
      </c>
      <c r="M749" s="6">
        <v>-2149264.5699999998</v>
      </c>
    </row>
    <row r="750" spans="1:13" x14ac:dyDescent="0.25">
      <c r="A750" s="8" t="s">
        <v>84</v>
      </c>
      <c r="B750" s="8" t="s">
        <v>94</v>
      </c>
      <c r="C750" s="8" t="s">
        <v>832</v>
      </c>
      <c r="D750" s="8" t="s">
        <v>925</v>
      </c>
      <c r="E750" s="7">
        <v>18.936250000000001</v>
      </c>
      <c r="F750" s="7">
        <v>22533645.359999999</v>
      </c>
      <c r="G750" s="6">
        <v>426702744.00999999</v>
      </c>
      <c r="H750" s="7">
        <v>0</v>
      </c>
      <c r="I750" s="6">
        <v>0</v>
      </c>
      <c r="J750" s="7">
        <v>4397500</v>
      </c>
      <c r="K750" s="6">
        <v>83272159.780000001</v>
      </c>
      <c r="L750" s="7">
        <v>-4397500</v>
      </c>
      <c r="M750" s="6">
        <v>-83272159.780000001</v>
      </c>
    </row>
    <row r="751" spans="1:13" x14ac:dyDescent="0.25">
      <c r="A751" s="8" t="s">
        <v>84</v>
      </c>
      <c r="B751" s="8" t="s">
        <v>93</v>
      </c>
      <c r="C751" s="8" t="s">
        <v>833</v>
      </c>
      <c r="D751" s="8" t="s">
        <v>925</v>
      </c>
      <c r="E751" s="7">
        <v>0</v>
      </c>
      <c r="F751" s="7">
        <v>0</v>
      </c>
      <c r="G751" s="6">
        <v>0</v>
      </c>
      <c r="H751" s="7">
        <v>0</v>
      </c>
      <c r="I751" s="6">
        <v>0</v>
      </c>
      <c r="J751" s="7">
        <v>0</v>
      </c>
      <c r="K751" s="6">
        <v>0</v>
      </c>
      <c r="L751" s="7">
        <v>0</v>
      </c>
      <c r="M751" s="6">
        <v>0</v>
      </c>
    </row>
    <row r="752" spans="1:13" x14ac:dyDescent="0.25">
      <c r="A752" s="8" t="s">
        <v>84</v>
      </c>
      <c r="B752" s="8" t="s">
        <v>93</v>
      </c>
      <c r="C752" s="8" t="s">
        <v>834</v>
      </c>
      <c r="D752" s="8" t="s">
        <v>925</v>
      </c>
      <c r="E752" s="7">
        <v>0</v>
      </c>
      <c r="F752" s="7">
        <v>0</v>
      </c>
      <c r="G752" s="6">
        <v>0</v>
      </c>
      <c r="H752" s="7">
        <v>0</v>
      </c>
      <c r="I752" s="6">
        <v>0</v>
      </c>
      <c r="J752" s="7">
        <v>0</v>
      </c>
      <c r="K752" s="6">
        <v>0</v>
      </c>
      <c r="L752" s="7">
        <v>0</v>
      </c>
      <c r="M752" s="6">
        <v>0</v>
      </c>
    </row>
    <row r="753" spans="1:13" x14ac:dyDescent="0.25">
      <c r="A753" s="8" t="s">
        <v>84</v>
      </c>
      <c r="B753" s="8" t="s">
        <v>94</v>
      </c>
      <c r="C753" s="8" t="s">
        <v>835</v>
      </c>
      <c r="D753" s="8" t="s">
        <v>925</v>
      </c>
      <c r="E753" s="7">
        <v>18.936250000000001</v>
      </c>
      <c r="F753" s="7">
        <v>945142.98</v>
      </c>
      <c r="G753" s="6">
        <v>17897463.84</v>
      </c>
      <c r="H753" s="7">
        <v>779.71</v>
      </c>
      <c r="I753" s="6">
        <v>14764.87</v>
      </c>
      <c r="J753" s="7">
        <v>3037.88</v>
      </c>
      <c r="K753" s="6">
        <v>57526.06</v>
      </c>
      <c r="L753" s="7">
        <v>-2258.17</v>
      </c>
      <c r="M753" s="6">
        <v>-42761.19</v>
      </c>
    </row>
    <row r="754" spans="1:13" x14ac:dyDescent="0.25">
      <c r="A754" s="8" t="s">
        <v>84</v>
      </c>
      <c r="B754" s="8" t="s">
        <v>93</v>
      </c>
      <c r="C754" s="8" t="s">
        <v>836</v>
      </c>
      <c r="D754" s="8" t="s">
        <v>925</v>
      </c>
      <c r="E754" s="7">
        <v>0</v>
      </c>
      <c r="F754" s="7">
        <v>0</v>
      </c>
      <c r="G754" s="6">
        <v>0</v>
      </c>
      <c r="H754" s="7">
        <v>0</v>
      </c>
      <c r="I754" s="6">
        <v>0</v>
      </c>
      <c r="J754" s="7">
        <v>0</v>
      </c>
      <c r="K754" s="6">
        <v>0</v>
      </c>
      <c r="L754" s="7">
        <v>0</v>
      </c>
      <c r="M754" s="6">
        <v>0</v>
      </c>
    </row>
    <row r="755" spans="1:13" x14ac:dyDescent="0.25">
      <c r="A755" s="8" t="s">
        <v>84</v>
      </c>
      <c r="B755" s="8" t="s">
        <v>94</v>
      </c>
      <c r="C755" s="8" t="s">
        <v>837</v>
      </c>
      <c r="D755" s="8" t="s">
        <v>925</v>
      </c>
      <c r="E755" s="7">
        <v>18.936250000000001</v>
      </c>
      <c r="F755" s="7">
        <v>190137.78</v>
      </c>
      <c r="G755" s="6">
        <v>3600496.55</v>
      </c>
      <c r="H755" s="7">
        <v>2950</v>
      </c>
      <c r="I755" s="6">
        <v>55861.94</v>
      </c>
      <c r="J755" s="7">
        <v>2300</v>
      </c>
      <c r="K755" s="6">
        <v>43553.38</v>
      </c>
      <c r="L755" s="7">
        <v>650</v>
      </c>
      <c r="M755" s="6">
        <v>12308.56</v>
      </c>
    </row>
    <row r="756" spans="1:13" x14ac:dyDescent="0.25">
      <c r="A756" s="8" t="s">
        <v>84</v>
      </c>
      <c r="B756" s="8" t="s">
        <v>94</v>
      </c>
      <c r="C756" s="8" t="s">
        <v>838</v>
      </c>
      <c r="D756" s="8" t="s">
        <v>925</v>
      </c>
      <c r="E756" s="7">
        <v>18.936250000000001</v>
      </c>
      <c r="F756" s="7">
        <v>5529498.9800000004</v>
      </c>
      <c r="G756" s="6">
        <v>104707975.56999999</v>
      </c>
      <c r="H756" s="7">
        <v>2700</v>
      </c>
      <c r="I756" s="6">
        <v>51127.88</v>
      </c>
      <c r="J756" s="7">
        <v>3817</v>
      </c>
      <c r="K756" s="6">
        <v>72279.67</v>
      </c>
      <c r="L756" s="7">
        <v>-1117</v>
      </c>
      <c r="M756" s="6">
        <v>-21151.79</v>
      </c>
    </row>
    <row r="757" spans="1:13" x14ac:dyDescent="0.25">
      <c r="A757" s="8" t="s">
        <v>84</v>
      </c>
      <c r="B757" s="8" t="s">
        <v>93</v>
      </c>
      <c r="C757" s="8" t="s">
        <v>839</v>
      </c>
      <c r="D757" s="8" t="s">
        <v>927</v>
      </c>
      <c r="E757" s="7">
        <v>18.936250000000001</v>
      </c>
      <c r="F757" s="7">
        <v>1075527.08</v>
      </c>
      <c r="G757" s="6">
        <v>20366449.77</v>
      </c>
      <c r="H757" s="7">
        <v>4800</v>
      </c>
      <c r="I757" s="6">
        <v>90894</v>
      </c>
      <c r="J757" s="7">
        <v>200032.11</v>
      </c>
      <c r="K757" s="6">
        <v>3787858.06</v>
      </c>
      <c r="L757" s="7">
        <v>-195232.11</v>
      </c>
      <c r="M757" s="6">
        <v>-3696964.06</v>
      </c>
    </row>
    <row r="758" spans="1:13" x14ac:dyDescent="0.25">
      <c r="A758" s="8" t="s">
        <v>84</v>
      </c>
      <c r="B758" s="8" t="s">
        <v>93</v>
      </c>
      <c r="C758" s="8" t="s">
        <v>840</v>
      </c>
      <c r="D758" s="8" t="s">
        <v>925</v>
      </c>
      <c r="E758" s="7">
        <v>23.921216999999999</v>
      </c>
      <c r="F758" s="7">
        <v>24016434.329999998</v>
      </c>
      <c r="G758" s="6">
        <v>574502353.27999997</v>
      </c>
      <c r="H758" s="7">
        <v>861112.14</v>
      </c>
      <c r="I758" s="6">
        <v>20598850.949999999</v>
      </c>
      <c r="J758" s="7">
        <v>542354.94999999995</v>
      </c>
      <c r="K758" s="6">
        <v>12973790.949999999</v>
      </c>
      <c r="L758" s="7">
        <v>318757.19</v>
      </c>
      <c r="M758" s="6">
        <v>7625060</v>
      </c>
    </row>
    <row r="759" spans="1:13" x14ac:dyDescent="0.25">
      <c r="A759" s="8" t="s">
        <v>84</v>
      </c>
      <c r="B759" s="8" t="s">
        <v>93</v>
      </c>
      <c r="C759" s="8" t="s">
        <v>841</v>
      </c>
      <c r="D759" s="8" t="s">
        <v>927</v>
      </c>
      <c r="E759" s="7">
        <v>0</v>
      </c>
      <c r="F759" s="7">
        <v>0</v>
      </c>
      <c r="G759" s="6">
        <v>0</v>
      </c>
      <c r="H759" s="7">
        <v>0</v>
      </c>
      <c r="I759" s="6">
        <v>0</v>
      </c>
      <c r="J759" s="7">
        <v>0</v>
      </c>
      <c r="K759" s="6">
        <v>0</v>
      </c>
      <c r="L759" s="7">
        <v>0</v>
      </c>
      <c r="M759" s="6">
        <v>0</v>
      </c>
    </row>
    <row r="760" spans="1:13" x14ac:dyDescent="0.25">
      <c r="A760" s="8" t="s">
        <v>84</v>
      </c>
      <c r="B760" s="8" t="s">
        <v>93</v>
      </c>
      <c r="C760" s="8" t="s">
        <v>842</v>
      </c>
      <c r="D760" s="8" t="s">
        <v>927</v>
      </c>
      <c r="E760" s="7">
        <v>23.921216999999999</v>
      </c>
      <c r="F760" s="7">
        <v>123120.07</v>
      </c>
      <c r="G760" s="6">
        <v>2945182</v>
      </c>
      <c r="H760" s="7">
        <v>8535.85</v>
      </c>
      <c r="I760" s="6">
        <v>204187.87</v>
      </c>
      <c r="J760" s="7">
        <v>122220.3</v>
      </c>
      <c r="K760" s="6">
        <v>2923658.5</v>
      </c>
      <c r="L760" s="7">
        <v>-113684.45</v>
      </c>
      <c r="M760" s="6">
        <v>-2719470.63</v>
      </c>
    </row>
    <row r="761" spans="1:13" x14ac:dyDescent="0.25">
      <c r="A761" s="8" t="s">
        <v>84</v>
      </c>
      <c r="B761" s="8" t="s">
        <v>93</v>
      </c>
      <c r="C761" s="8" t="s">
        <v>843</v>
      </c>
      <c r="D761" s="8" t="s">
        <v>927</v>
      </c>
      <c r="E761" s="7">
        <v>23.921216999999999</v>
      </c>
      <c r="F761" s="7">
        <v>30114439.489999998</v>
      </c>
      <c r="G761" s="6">
        <v>720374062.07000005</v>
      </c>
      <c r="H761" s="7">
        <v>77902.740000000005</v>
      </c>
      <c r="I761" s="6">
        <v>1863528.49</v>
      </c>
      <c r="J761" s="7">
        <v>71250.149999999994</v>
      </c>
      <c r="K761" s="6">
        <v>1704390.31</v>
      </c>
      <c r="L761" s="7">
        <v>6652.59</v>
      </c>
      <c r="M761" s="6">
        <v>159138.18</v>
      </c>
    </row>
    <row r="762" spans="1:13" x14ac:dyDescent="0.25">
      <c r="A762" s="8" t="s">
        <v>84</v>
      </c>
      <c r="B762" s="8" t="s">
        <v>93</v>
      </c>
      <c r="C762" s="8" t="s">
        <v>844</v>
      </c>
      <c r="D762" s="8" t="s">
        <v>925</v>
      </c>
      <c r="E762" s="7">
        <v>0</v>
      </c>
      <c r="F762" s="7">
        <v>0</v>
      </c>
      <c r="G762" s="6">
        <v>0</v>
      </c>
      <c r="H762" s="7">
        <v>0</v>
      </c>
      <c r="I762" s="6">
        <v>0</v>
      </c>
      <c r="J762" s="7">
        <v>0</v>
      </c>
      <c r="K762" s="6">
        <v>0</v>
      </c>
      <c r="L762" s="7">
        <v>0</v>
      </c>
      <c r="M762" s="6">
        <v>0</v>
      </c>
    </row>
    <row r="763" spans="1:13" x14ac:dyDescent="0.25">
      <c r="A763" s="8" t="s">
        <v>84</v>
      </c>
      <c r="B763" s="8" t="s">
        <v>93</v>
      </c>
      <c r="C763" s="8" t="s">
        <v>845</v>
      </c>
      <c r="D763" s="8" t="s">
        <v>925</v>
      </c>
      <c r="E763" s="7">
        <v>0</v>
      </c>
      <c r="F763" s="7">
        <v>0</v>
      </c>
      <c r="G763" s="6">
        <v>0</v>
      </c>
      <c r="H763" s="7">
        <v>0</v>
      </c>
      <c r="I763" s="6">
        <v>0</v>
      </c>
      <c r="J763" s="7">
        <v>314315.40000000002</v>
      </c>
      <c r="K763" s="6">
        <v>5951955.0199999996</v>
      </c>
      <c r="L763" s="7">
        <v>-314315.40000000002</v>
      </c>
      <c r="M763" s="6">
        <v>-5951955.0199999996</v>
      </c>
    </row>
    <row r="764" spans="1:13" x14ac:dyDescent="0.25">
      <c r="A764" s="8" t="s">
        <v>84</v>
      </c>
      <c r="B764" s="8" t="s">
        <v>94</v>
      </c>
      <c r="C764" s="8" t="s">
        <v>846</v>
      </c>
      <c r="D764" s="8" t="s">
        <v>925</v>
      </c>
      <c r="E764" s="7">
        <v>18.936249</v>
      </c>
      <c r="F764" s="7">
        <v>5703</v>
      </c>
      <c r="G764" s="6">
        <v>107993.43</v>
      </c>
      <c r="H764" s="7">
        <v>0</v>
      </c>
      <c r="I764" s="6">
        <v>0</v>
      </c>
      <c r="J764" s="7">
        <v>97688.6</v>
      </c>
      <c r="K764" s="6">
        <v>1849855.76</v>
      </c>
      <c r="L764" s="7">
        <v>-97688.6</v>
      </c>
      <c r="M764" s="6">
        <v>-1849855.76</v>
      </c>
    </row>
    <row r="765" spans="1:13" x14ac:dyDescent="0.25">
      <c r="A765" s="8" t="s">
        <v>84</v>
      </c>
      <c r="B765" s="8" t="s">
        <v>93</v>
      </c>
      <c r="C765" s="8" t="s">
        <v>847</v>
      </c>
      <c r="D765" s="8" t="s">
        <v>925</v>
      </c>
      <c r="E765" s="7">
        <v>18.936250000000001</v>
      </c>
      <c r="F765" s="7">
        <v>7951284.4900000002</v>
      </c>
      <c r="G765" s="6">
        <v>150567511.65000001</v>
      </c>
      <c r="H765" s="7">
        <v>201022.41</v>
      </c>
      <c r="I765" s="6">
        <v>3806610.63</v>
      </c>
      <c r="J765" s="7">
        <v>822542.72</v>
      </c>
      <c r="K765" s="6">
        <v>15575874.66</v>
      </c>
      <c r="L765" s="7">
        <v>-621520.31000000006</v>
      </c>
      <c r="M765" s="6">
        <v>-11769264.029999999</v>
      </c>
    </row>
    <row r="766" spans="1:13" x14ac:dyDescent="0.25">
      <c r="A766" s="8" t="s">
        <v>84</v>
      </c>
      <c r="B766" s="8" t="s">
        <v>93</v>
      </c>
      <c r="C766" s="8" t="s">
        <v>848</v>
      </c>
      <c r="D766" s="8" t="s">
        <v>925</v>
      </c>
      <c r="E766" s="7">
        <v>0</v>
      </c>
      <c r="F766" s="7">
        <v>0</v>
      </c>
      <c r="G766" s="6">
        <v>0</v>
      </c>
      <c r="H766" s="7">
        <v>0</v>
      </c>
      <c r="I766" s="6">
        <v>0</v>
      </c>
      <c r="J766" s="7">
        <v>0</v>
      </c>
      <c r="K766" s="6">
        <v>0</v>
      </c>
      <c r="L766" s="7">
        <v>0</v>
      </c>
      <c r="M766" s="6">
        <v>0</v>
      </c>
    </row>
    <row r="767" spans="1:13" x14ac:dyDescent="0.25">
      <c r="A767" s="8" t="s">
        <v>84</v>
      </c>
      <c r="B767" s="8" t="s">
        <v>94</v>
      </c>
      <c r="C767" s="8" t="s">
        <v>849</v>
      </c>
      <c r="D767" s="8" t="s">
        <v>925</v>
      </c>
      <c r="E767" s="7">
        <v>18.936250000000001</v>
      </c>
      <c r="F767" s="7">
        <v>17604871.379999999</v>
      </c>
      <c r="G767" s="6">
        <v>333370247.27999997</v>
      </c>
      <c r="H767" s="7">
        <v>2372349.71</v>
      </c>
      <c r="I767" s="6">
        <v>44923407.409999996</v>
      </c>
      <c r="J767" s="7">
        <v>21957.47</v>
      </c>
      <c r="K767" s="6">
        <v>415792.14</v>
      </c>
      <c r="L767" s="7">
        <v>2350392.2400000002</v>
      </c>
      <c r="M767" s="6">
        <v>44507615.270000003</v>
      </c>
    </row>
    <row r="768" spans="1:13" x14ac:dyDescent="0.25">
      <c r="A768" s="8" t="s">
        <v>84</v>
      </c>
      <c r="B768" s="8" t="s">
        <v>93</v>
      </c>
      <c r="C768" s="8" t="s">
        <v>850</v>
      </c>
      <c r="D768" s="8" t="s">
        <v>925</v>
      </c>
      <c r="E768" s="7">
        <v>0</v>
      </c>
      <c r="F768" s="7">
        <v>0</v>
      </c>
      <c r="G768" s="6">
        <v>0</v>
      </c>
      <c r="H768" s="7">
        <v>0</v>
      </c>
      <c r="I768" s="6">
        <v>0</v>
      </c>
      <c r="J768" s="7">
        <v>0</v>
      </c>
      <c r="K768" s="6">
        <v>0</v>
      </c>
      <c r="L768" s="7">
        <v>0</v>
      </c>
      <c r="M768" s="6">
        <v>0</v>
      </c>
    </row>
    <row r="769" spans="1:13" x14ac:dyDescent="0.25">
      <c r="A769" s="8" t="s">
        <v>84</v>
      </c>
      <c r="B769" s="8" t="s">
        <v>93</v>
      </c>
      <c r="C769" s="8" t="s">
        <v>851</v>
      </c>
      <c r="D769" s="8" t="s">
        <v>925</v>
      </c>
      <c r="E769" s="7">
        <v>0</v>
      </c>
      <c r="F769" s="7">
        <v>0</v>
      </c>
      <c r="G769" s="6">
        <v>0</v>
      </c>
      <c r="H769" s="7">
        <v>0</v>
      </c>
      <c r="I769" s="6">
        <v>0</v>
      </c>
      <c r="J769" s="7">
        <v>0</v>
      </c>
      <c r="K769" s="6">
        <v>0</v>
      </c>
      <c r="L769" s="7">
        <v>0</v>
      </c>
      <c r="M769" s="6">
        <v>0</v>
      </c>
    </row>
    <row r="770" spans="1:13" x14ac:dyDescent="0.25">
      <c r="A770" s="8" t="s">
        <v>84</v>
      </c>
      <c r="B770" s="8" t="s">
        <v>93</v>
      </c>
      <c r="C770" s="8" t="s">
        <v>852</v>
      </c>
      <c r="D770" s="8" t="s">
        <v>925</v>
      </c>
      <c r="E770" s="7">
        <v>18.936250000000001</v>
      </c>
      <c r="F770" s="7">
        <v>84592201.129999995</v>
      </c>
      <c r="G770" s="6">
        <v>1601859076.4000001</v>
      </c>
      <c r="H770" s="7">
        <v>1739076.18</v>
      </c>
      <c r="I770" s="6">
        <v>32931581.41</v>
      </c>
      <c r="J770" s="7">
        <v>1946031.93</v>
      </c>
      <c r="K770" s="6">
        <v>36850547.299999997</v>
      </c>
      <c r="L770" s="7">
        <v>-206955.75</v>
      </c>
      <c r="M770" s="6">
        <v>-3918965.89</v>
      </c>
    </row>
    <row r="771" spans="1:13" x14ac:dyDescent="0.25">
      <c r="A771" s="8" t="s">
        <v>84</v>
      </c>
      <c r="B771" s="8" t="s">
        <v>93</v>
      </c>
      <c r="C771" s="8" t="s">
        <v>853</v>
      </c>
      <c r="D771" s="8" t="s">
        <v>925</v>
      </c>
      <c r="E771" s="7">
        <v>0</v>
      </c>
      <c r="F771" s="7">
        <v>0</v>
      </c>
      <c r="G771" s="6">
        <v>0</v>
      </c>
      <c r="H771" s="7">
        <v>0</v>
      </c>
      <c r="I771" s="6">
        <v>0</v>
      </c>
      <c r="J771" s="7">
        <v>0</v>
      </c>
      <c r="K771" s="6">
        <v>0</v>
      </c>
      <c r="L771" s="7">
        <v>0</v>
      </c>
      <c r="M771" s="6">
        <v>0</v>
      </c>
    </row>
    <row r="772" spans="1:13" x14ac:dyDescent="0.25">
      <c r="A772" s="8" t="s">
        <v>85</v>
      </c>
      <c r="B772" s="8" t="s">
        <v>93</v>
      </c>
      <c r="C772" s="8" t="s">
        <v>854</v>
      </c>
      <c r="D772" s="8" t="s">
        <v>925</v>
      </c>
      <c r="E772" s="7">
        <v>18.989999000000001</v>
      </c>
      <c r="F772" s="7">
        <v>79332427.840000004</v>
      </c>
      <c r="G772" s="6">
        <v>1506522804.6300001</v>
      </c>
      <c r="H772" s="7">
        <v>0</v>
      </c>
      <c r="I772" s="6">
        <v>0</v>
      </c>
      <c r="J772" s="7">
        <v>14035.56</v>
      </c>
      <c r="K772" s="6">
        <v>266535.34000000003</v>
      </c>
      <c r="L772" s="7">
        <v>-14035.56</v>
      </c>
      <c r="M772" s="6">
        <v>-266535.34000000003</v>
      </c>
    </row>
    <row r="773" spans="1:13" x14ac:dyDescent="0.25">
      <c r="A773" s="8" t="s">
        <v>85</v>
      </c>
      <c r="B773" s="8" t="s">
        <v>95</v>
      </c>
      <c r="C773" s="8" t="s">
        <v>855</v>
      </c>
      <c r="D773" s="8" t="s">
        <v>925</v>
      </c>
      <c r="E773" s="7">
        <v>18.989999999999998</v>
      </c>
      <c r="F773" s="7">
        <v>13752.36</v>
      </c>
      <c r="G773" s="6">
        <v>261157.33</v>
      </c>
      <c r="H773" s="7">
        <v>0</v>
      </c>
      <c r="I773" s="6">
        <v>0</v>
      </c>
      <c r="J773" s="7">
        <v>0</v>
      </c>
      <c r="K773" s="6">
        <v>0</v>
      </c>
      <c r="L773" s="7">
        <v>0</v>
      </c>
      <c r="M773" s="6">
        <v>0</v>
      </c>
    </row>
    <row r="774" spans="1:13" x14ac:dyDescent="0.25">
      <c r="A774" s="8" t="s">
        <v>85</v>
      </c>
      <c r="B774" s="8" t="s">
        <v>93</v>
      </c>
      <c r="C774" s="8" t="s">
        <v>856</v>
      </c>
      <c r="D774" s="8" t="s">
        <v>925</v>
      </c>
      <c r="E774" s="7">
        <v>0</v>
      </c>
      <c r="F774" s="7">
        <v>0</v>
      </c>
      <c r="G774" s="6">
        <v>0</v>
      </c>
      <c r="H774" s="7">
        <v>0</v>
      </c>
      <c r="I774" s="6">
        <v>0</v>
      </c>
      <c r="J774" s="7">
        <v>0</v>
      </c>
      <c r="K774" s="6">
        <v>0</v>
      </c>
      <c r="L774" s="7">
        <v>0</v>
      </c>
      <c r="M774" s="6">
        <v>0</v>
      </c>
    </row>
    <row r="775" spans="1:13" x14ac:dyDescent="0.25">
      <c r="A775" s="8" t="s">
        <v>85</v>
      </c>
      <c r="B775" s="8" t="s">
        <v>95</v>
      </c>
      <c r="C775" s="8" t="s">
        <v>857</v>
      </c>
      <c r="D775" s="8" t="s">
        <v>925</v>
      </c>
      <c r="E775" s="7">
        <v>18.989999999999998</v>
      </c>
      <c r="F775" s="7">
        <v>2307368.86</v>
      </c>
      <c r="G775" s="6">
        <v>43816934.719999999</v>
      </c>
      <c r="H775" s="7">
        <v>109473.09</v>
      </c>
      <c r="I775" s="6">
        <v>2078894.07</v>
      </c>
      <c r="J775" s="7">
        <v>53517.78</v>
      </c>
      <c r="K775" s="6">
        <v>1016302.73</v>
      </c>
      <c r="L775" s="7">
        <v>55955.31</v>
      </c>
      <c r="M775" s="6">
        <v>1062591.3400000001</v>
      </c>
    </row>
    <row r="776" spans="1:13" x14ac:dyDescent="0.25">
      <c r="A776" s="8" t="s">
        <v>85</v>
      </c>
      <c r="B776" s="8" t="s">
        <v>95</v>
      </c>
      <c r="C776" s="8" t="s">
        <v>858</v>
      </c>
      <c r="D776" s="8" t="s">
        <v>925</v>
      </c>
      <c r="E776" s="7">
        <v>18.989999000000001</v>
      </c>
      <c r="F776" s="7">
        <v>4810066.2</v>
      </c>
      <c r="G776" s="6">
        <v>91343157.079999998</v>
      </c>
      <c r="H776" s="7">
        <v>0</v>
      </c>
      <c r="I776" s="6">
        <v>0</v>
      </c>
      <c r="J776" s="7">
        <v>26462.12</v>
      </c>
      <c r="K776" s="6">
        <v>502515.72</v>
      </c>
      <c r="L776" s="7">
        <v>-26462.12</v>
      </c>
      <c r="M776" s="6">
        <v>-502515.72</v>
      </c>
    </row>
    <row r="777" spans="1:13" x14ac:dyDescent="0.25">
      <c r="A777" s="8" t="s">
        <v>85</v>
      </c>
      <c r="B777" s="8" t="s">
        <v>93</v>
      </c>
      <c r="C777" s="8" t="s">
        <v>859</v>
      </c>
      <c r="D777" s="8" t="s">
        <v>925</v>
      </c>
      <c r="E777" s="7">
        <v>0</v>
      </c>
      <c r="F777" s="7">
        <v>0</v>
      </c>
      <c r="G777" s="6">
        <v>0</v>
      </c>
      <c r="H777" s="7">
        <v>0</v>
      </c>
      <c r="I777" s="6">
        <v>0</v>
      </c>
      <c r="J777" s="7">
        <v>0</v>
      </c>
      <c r="K777" s="6">
        <v>0</v>
      </c>
      <c r="L777" s="7">
        <v>0</v>
      </c>
      <c r="M777" s="6">
        <v>0</v>
      </c>
    </row>
    <row r="778" spans="1:13" x14ac:dyDescent="0.25">
      <c r="A778" s="8" t="s">
        <v>85</v>
      </c>
      <c r="B778" s="8" t="s">
        <v>95</v>
      </c>
      <c r="C778" s="8" t="s">
        <v>860</v>
      </c>
      <c r="D778" s="8" t="s">
        <v>925</v>
      </c>
      <c r="E778" s="7">
        <v>18.989999000000001</v>
      </c>
      <c r="F778" s="7">
        <v>1483363.57</v>
      </c>
      <c r="G778" s="6">
        <v>28169074.149999999</v>
      </c>
      <c r="H778" s="7">
        <v>49211.71</v>
      </c>
      <c r="I778" s="6">
        <v>934530.32</v>
      </c>
      <c r="J778" s="7">
        <v>537.76</v>
      </c>
      <c r="K778" s="6">
        <v>10212.11</v>
      </c>
      <c r="L778" s="7">
        <v>48673.94</v>
      </c>
      <c r="M778" s="6">
        <v>924318.21</v>
      </c>
    </row>
    <row r="779" spans="1:13" x14ac:dyDescent="0.25">
      <c r="A779" s="8" t="s">
        <v>85</v>
      </c>
      <c r="B779" s="8" t="s">
        <v>93</v>
      </c>
      <c r="C779" s="8" t="s">
        <v>861</v>
      </c>
      <c r="D779" s="8" t="s">
        <v>925</v>
      </c>
      <c r="E779" s="7">
        <v>18.989999999999998</v>
      </c>
      <c r="F779" s="7">
        <v>80414540.579999998</v>
      </c>
      <c r="G779" s="6">
        <v>1527072125.77</v>
      </c>
      <c r="H779" s="7">
        <v>913585.97</v>
      </c>
      <c r="I779" s="6">
        <v>17348997.609999999</v>
      </c>
      <c r="J779" s="7">
        <v>4221204.2699999996</v>
      </c>
      <c r="K779" s="6">
        <v>80160669.079999998</v>
      </c>
      <c r="L779" s="7">
        <v>-3307618.3</v>
      </c>
      <c r="M779" s="6">
        <v>-62811671.469999999</v>
      </c>
    </row>
    <row r="780" spans="1:13" x14ac:dyDescent="0.25">
      <c r="A780" s="8" t="s">
        <v>85</v>
      </c>
      <c r="B780" s="8" t="s">
        <v>95</v>
      </c>
      <c r="C780" s="8" t="s">
        <v>862</v>
      </c>
      <c r="D780" s="8" t="s">
        <v>925</v>
      </c>
      <c r="E780" s="7">
        <v>18.989999000000001</v>
      </c>
      <c r="F780" s="7">
        <v>17268219.030000001</v>
      </c>
      <c r="G780" s="6">
        <v>327923479.36000001</v>
      </c>
      <c r="H780" s="7">
        <v>3091148.61</v>
      </c>
      <c r="I780" s="6">
        <v>58700912.039999999</v>
      </c>
      <c r="J780" s="7">
        <v>1169233.1599999999</v>
      </c>
      <c r="K780" s="6">
        <v>22203737.629999999</v>
      </c>
      <c r="L780" s="7">
        <v>1921915.45</v>
      </c>
      <c r="M780" s="6">
        <v>36497174.409999996</v>
      </c>
    </row>
    <row r="781" spans="1:13" x14ac:dyDescent="0.25">
      <c r="A781" s="8" t="s">
        <v>85</v>
      </c>
      <c r="B781" s="8" t="s">
        <v>95</v>
      </c>
      <c r="C781" s="8" t="s">
        <v>863</v>
      </c>
      <c r="D781" s="8" t="s">
        <v>925</v>
      </c>
      <c r="E781" s="7">
        <v>18.989999000000001</v>
      </c>
      <c r="F781" s="7">
        <v>288323.90000000002</v>
      </c>
      <c r="G781" s="6">
        <v>5475270.7800000003</v>
      </c>
      <c r="H781" s="7">
        <v>5094.6400000000003</v>
      </c>
      <c r="I781" s="6">
        <v>96747.23</v>
      </c>
      <c r="J781" s="7">
        <v>944.92</v>
      </c>
      <c r="K781" s="6">
        <v>17943.98</v>
      </c>
      <c r="L781" s="7">
        <v>4149.72</v>
      </c>
      <c r="M781" s="6">
        <v>78803.25</v>
      </c>
    </row>
    <row r="782" spans="1:13" x14ac:dyDescent="0.25">
      <c r="A782" s="8" t="s">
        <v>85</v>
      </c>
      <c r="B782" s="8" t="s">
        <v>95</v>
      </c>
      <c r="C782" s="8" t="s">
        <v>864</v>
      </c>
      <c r="D782" s="8" t="s">
        <v>925</v>
      </c>
      <c r="E782" s="7">
        <v>18.989999000000001</v>
      </c>
      <c r="F782" s="7">
        <v>899839.28</v>
      </c>
      <c r="G782" s="6">
        <v>17087947.84</v>
      </c>
      <c r="H782" s="7">
        <v>158254.9</v>
      </c>
      <c r="I782" s="6">
        <v>3005260.53</v>
      </c>
      <c r="J782" s="7">
        <v>9214.09</v>
      </c>
      <c r="K782" s="6">
        <v>174975.65</v>
      </c>
      <c r="L782" s="7">
        <v>149040.79999999999</v>
      </c>
      <c r="M782" s="6">
        <v>2830284.88</v>
      </c>
    </row>
    <row r="783" spans="1:13" x14ac:dyDescent="0.25">
      <c r="A783" s="8" t="s">
        <v>85</v>
      </c>
      <c r="B783" s="8" t="s">
        <v>93</v>
      </c>
      <c r="C783" s="8" t="s">
        <v>865</v>
      </c>
      <c r="D783" s="8" t="s">
        <v>925</v>
      </c>
      <c r="E783" s="7">
        <v>18.989999000000001</v>
      </c>
      <c r="F783" s="7">
        <v>152886968.41999999</v>
      </c>
      <c r="G783" s="6">
        <v>2903323530.2399998</v>
      </c>
      <c r="H783" s="7">
        <v>1934483.2</v>
      </c>
      <c r="I783" s="6">
        <v>36735835.899999999</v>
      </c>
      <c r="J783" s="7">
        <v>5825899.5800000001</v>
      </c>
      <c r="K783" s="6">
        <v>110633832.98999999</v>
      </c>
      <c r="L783" s="7">
        <v>-3891416.38</v>
      </c>
      <c r="M783" s="6">
        <v>-73897997.090000004</v>
      </c>
    </row>
    <row r="784" spans="1:13" x14ac:dyDescent="0.25">
      <c r="A784" s="8" t="s">
        <v>85</v>
      </c>
      <c r="B784" s="8" t="s">
        <v>93</v>
      </c>
      <c r="C784" s="8" t="s">
        <v>866</v>
      </c>
      <c r="D784" s="8" t="s">
        <v>925</v>
      </c>
      <c r="E784" s="7">
        <v>0</v>
      </c>
      <c r="F784" s="7">
        <v>0</v>
      </c>
      <c r="G784" s="6">
        <v>0</v>
      </c>
      <c r="H784" s="7">
        <v>0</v>
      </c>
      <c r="I784" s="6">
        <v>0</v>
      </c>
      <c r="J784" s="7">
        <v>0</v>
      </c>
      <c r="K784" s="6">
        <v>0</v>
      </c>
      <c r="L784" s="7">
        <v>0</v>
      </c>
      <c r="M784" s="6">
        <v>0</v>
      </c>
    </row>
    <row r="785" spans="1:13" x14ac:dyDescent="0.25">
      <c r="A785" s="8" t="s">
        <v>85</v>
      </c>
      <c r="B785" s="8" t="s">
        <v>95</v>
      </c>
      <c r="C785" s="8" t="s">
        <v>867</v>
      </c>
      <c r="D785" s="8" t="s">
        <v>925</v>
      </c>
      <c r="E785" s="7">
        <v>18.989999999999998</v>
      </c>
      <c r="F785" s="7">
        <v>145238.59</v>
      </c>
      <c r="G785" s="6">
        <v>2758080.83</v>
      </c>
      <c r="H785" s="7">
        <v>0</v>
      </c>
      <c r="I785" s="6">
        <v>0</v>
      </c>
      <c r="J785" s="7">
        <v>297.16000000000003</v>
      </c>
      <c r="K785" s="6">
        <v>5643.02</v>
      </c>
      <c r="L785" s="7">
        <v>-297.16000000000003</v>
      </c>
      <c r="M785" s="6">
        <v>-5643.02</v>
      </c>
    </row>
    <row r="786" spans="1:13" x14ac:dyDescent="0.25">
      <c r="A786" s="8" t="s">
        <v>85</v>
      </c>
      <c r="B786" s="8" t="s">
        <v>93</v>
      </c>
      <c r="C786" s="8" t="s">
        <v>868</v>
      </c>
      <c r="D786" s="8" t="s">
        <v>925</v>
      </c>
      <c r="E786" s="7">
        <v>18.989999999999998</v>
      </c>
      <c r="F786" s="7">
        <v>17328454.489999998</v>
      </c>
      <c r="G786" s="6">
        <v>329067350.92000002</v>
      </c>
      <c r="H786" s="7">
        <v>1464226.04</v>
      </c>
      <c r="I786" s="6">
        <v>27805652.370000001</v>
      </c>
      <c r="J786" s="7">
        <v>145852.10999999999</v>
      </c>
      <c r="K786" s="6">
        <v>2769731.58</v>
      </c>
      <c r="L786" s="7">
        <v>1318373.93</v>
      </c>
      <c r="M786" s="6">
        <v>25035920.789999999</v>
      </c>
    </row>
    <row r="787" spans="1:13" x14ac:dyDescent="0.25">
      <c r="A787" s="8" t="s">
        <v>85</v>
      </c>
      <c r="B787" s="8" t="s">
        <v>93</v>
      </c>
      <c r="C787" s="8" t="s">
        <v>869</v>
      </c>
      <c r="D787" s="8" t="s">
        <v>925</v>
      </c>
      <c r="E787" s="7">
        <v>0</v>
      </c>
      <c r="F787" s="7">
        <v>0</v>
      </c>
      <c r="G787" s="6">
        <v>0</v>
      </c>
      <c r="H787" s="7">
        <v>0</v>
      </c>
      <c r="I787" s="6">
        <v>0</v>
      </c>
      <c r="J787" s="7">
        <v>0</v>
      </c>
      <c r="K787" s="6">
        <v>0</v>
      </c>
      <c r="L787" s="7">
        <v>0</v>
      </c>
      <c r="M787" s="6">
        <v>0</v>
      </c>
    </row>
    <row r="788" spans="1:13" x14ac:dyDescent="0.25">
      <c r="A788" s="8" t="s">
        <v>85</v>
      </c>
      <c r="B788" s="8" t="s">
        <v>93</v>
      </c>
      <c r="C788" s="8" t="s">
        <v>870</v>
      </c>
      <c r="D788" s="8" t="s">
        <v>925</v>
      </c>
      <c r="E788" s="7">
        <v>0</v>
      </c>
      <c r="F788" s="7">
        <v>0</v>
      </c>
      <c r="G788" s="6">
        <v>0</v>
      </c>
      <c r="H788" s="7">
        <v>0</v>
      </c>
      <c r="I788" s="6">
        <v>0</v>
      </c>
      <c r="J788" s="7">
        <v>0</v>
      </c>
      <c r="K788" s="6">
        <v>0</v>
      </c>
      <c r="L788" s="7">
        <v>0</v>
      </c>
      <c r="M788" s="6">
        <v>0</v>
      </c>
    </row>
    <row r="789" spans="1:13" x14ac:dyDescent="0.25">
      <c r="A789" s="8" t="s">
        <v>85</v>
      </c>
      <c r="B789" s="8" t="s">
        <v>93</v>
      </c>
      <c r="C789" s="8" t="s">
        <v>871</v>
      </c>
      <c r="D789" s="8" t="s">
        <v>925</v>
      </c>
      <c r="E789" s="7">
        <v>18.989999000000001</v>
      </c>
      <c r="F789" s="7">
        <v>501869423.47000003</v>
      </c>
      <c r="G789" s="6">
        <v>9530500351.6800003</v>
      </c>
      <c r="H789" s="7">
        <v>14603430.800000001</v>
      </c>
      <c r="I789" s="6">
        <v>277319150.93000001</v>
      </c>
      <c r="J789" s="7">
        <v>6538393.7699999996</v>
      </c>
      <c r="K789" s="6">
        <v>124164097.61</v>
      </c>
      <c r="L789" s="7">
        <v>8065037.04</v>
      </c>
      <c r="M789" s="6">
        <v>153155053.31</v>
      </c>
    </row>
    <row r="790" spans="1:13" x14ac:dyDescent="0.25">
      <c r="A790" s="8" t="s">
        <v>85</v>
      </c>
      <c r="B790" s="8" t="s">
        <v>93</v>
      </c>
      <c r="C790" s="8" t="s">
        <v>872</v>
      </c>
      <c r="D790" s="8" t="s">
        <v>925</v>
      </c>
      <c r="E790" s="7">
        <v>0</v>
      </c>
      <c r="F790" s="7">
        <v>0</v>
      </c>
      <c r="G790" s="6">
        <v>0</v>
      </c>
      <c r="H790" s="7">
        <v>0</v>
      </c>
      <c r="I790" s="6">
        <v>0</v>
      </c>
      <c r="J790" s="7">
        <v>0</v>
      </c>
      <c r="K790" s="6">
        <v>0</v>
      </c>
      <c r="L790" s="7">
        <v>0</v>
      </c>
      <c r="M790" s="6">
        <v>0</v>
      </c>
    </row>
    <row r="791" spans="1:13" x14ac:dyDescent="0.25">
      <c r="A791" s="8" t="s">
        <v>85</v>
      </c>
      <c r="B791" s="8" t="s">
        <v>93</v>
      </c>
      <c r="C791" s="8" t="s">
        <v>873</v>
      </c>
      <c r="D791" s="8" t="s">
        <v>925</v>
      </c>
      <c r="E791" s="7">
        <v>0</v>
      </c>
      <c r="F791" s="7">
        <v>0</v>
      </c>
      <c r="G791" s="6">
        <v>0</v>
      </c>
      <c r="H791" s="7">
        <v>0</v>
      </c>
      <c r="I791" s="6">
        <v>0</v>
      </c>
      <c r="J791" s="7">
        <v>0</v>
      </c>
      <c r="K791" s="6">
        <v>0</v>
      </c>
      <c r="L791" s="7">
        <v>0</v>
      </c>
      <c r="M791" s="6">
        <v>0</v>
      </c>
    </row>
    <row r="792" spans="1:13" x14ac:dyDescent="0.25">
      <c r="A792" s="8" t="s">
        <v>85</v>
      </c>
      <c r="B792" s="8" t="s">
        <v>93</v>
      </c>
      <c r="C792" s="8" t="s">
        <v>874</v>
      </c>
      <c r="D792" s="8" t="s">
        <v>925</v>
      </c>
      <c r="E792" s="7">
        <v>0</v>
      </c>
      <c r="F792" s="7">
        <v>0</v>
      </c>
      <c r="G792" s="6">
        <v>0</v>
      </c>
      <c r="H792" s="7">
        <v>0</v>
      </c>
      <c r="I792" s="6">
        <v>0</v>
      </c>
      <c r="J792" s="7">
        <v>0</v>
      </c>
      <c r="K792" s="6">
        <v>0</v>
      </c>
      <c r="L792" s="7">
        <v>0</v>
      </c>
      <c r="M792" s="6">
        <v>0</v>
      </c>
    </row>
    <row r="793" spans="1:13" x14ac:dyDescent="0.25">
      <c r="A793" s="8" t="s">
        <v>85</v>
      </c>
      <c r="B793" s="8" t="s">
        <v>95</v>
      </c>
      <c r="C793" s="8" t="s">
        <v>875</v>
      </c>
      <c r="D793" s="8" t="s">
        <v>927</v>
      </c>
      <c r="E793" s="7">
        <v>18.989999000000001</v>
      </c>
      <c r="F793" s="7">
        <v>1772227.51</v>
      </c>
      <c r="G793" s="6">
        <v>33654600.329999998</v>
      </c>
      <c r="H793" s="7">
        <v>55101.22</v>
      </c>
      <c r="I793" s="6">
        <v>1046372.14</v>
      </c>
      <c r="J793" s="7">
        <v>614211.65</v>
      </c>
      <c r="K793" s="6">
        <v>11663879.17</v>
      </c>
      <c r="L793" s="7">
        <v>-559110.43000000005</v>
      </c>
      <c r="M793" s="6">
        <v>-10617507.02</v>
      </c>
    </row>
    <row r="794" spans="1:13" x14ac:dyDescent="0.25">
      <c r="A794" s="8" t="s">
        <v>86</v>
      </c>
      <c r="B794" s="8" t="s">
        <v>95</v>
      </c>
      <c r="C794" s="8" t="s">
        <v>876</v>
      </c>
      <c r="D794" s="8" t="s">
        <v>925</v>
      </c>
      <c r="E794" s="7">
        <v>23.946899999999999</v>
      </c>
      <c r="F794" s="7">
        <v>78242666.060000002</v>
      </c>
      <c r="G794" s="6">
        <v>1873669300</v>
      </c>
      <c r="H794" s="7">
        <v>2542450</v>
      </c>
      <c r="I794" s="6">
        <v>60883796</v>
      </c>
      <c r="J794" s="7">
        <v>3099603.99</v>
      </c>
      <c r="K794" s="6">
        <v>74225907</v>
      </c>
      <c r="L794" s="7">
        <v>-557153.99</v>
      </c>
      <c r="M794" s="6">
        <v>-13342111</v>
      </c>
    </row>
    <row r="795" spans="1:13" x14ac:dyDescent="0.25">
      <c r="A795" s="8" t="s">
        <v>86</v>
      </c>
      <c r="B795" s="8" t="s">
        <v>95</v>
      </c>
      <c r="C795" s="8" t="s">
        <v>877</v>
      </c>
      <c r="D795" s="8" t="s">
        <v>925</v>
      </c>
      <c r="E795" s="7">
        <v>18.992599999999999</v>
      </c>
      <c r="F795" s="7">
        <v>72993563.010000005</v>
      </c>
      <c r="G795" s="6">
        <v>1386337545</v>
      </c>
      <c r="H795" s="7">
        <v>2205000</v>
      </c>
      <c r="I795" s="6">
        <v>41878683</v>
      </c>
      <c r="J795" s="7">
        <v>1367674.03</v>
      </c>
      <c r="K795" s="6">
        <v>25975686</v>
      </c>
      <c r="L795" s="7">
        <v>837325.97</v>
      </c>
      <c r="M795" s="6">
        <v>15902997</v>
      </c>
    </row>
    <row r="796" spans="1:13" x14ac:dyDescent="0.25">
      <c r="A796" s="8" t="s">
        <v>87</v>
      </c>
      <c r="B796" s="8" t="s">
        <v>93</v>
      </c>
      <c r="C796" s="8" t="s">
        <v>878</v>
      </c>
      <c r="D796" s="8" t="s">
        <v>925</v>
      </c>
      <c r="E796" s="7">
        <v>0</v>
      </c>
      <c r="F796" s="7">
        <v>0</v>
      </c>
      <c r="G796" s="6">
        <v>0</v>
      </c>
      <c r="H796" s="7">
        <v>0</v>
      </c>
      <c r="I796" s="6">
        <v>0</v>
      </c>
      <c r="J796" s="7">
        <v>0</v>
      </c>
      <c r="K796" s="6">
        <v>0</v>
      </c>
      <c r="L796" s="7">
        <v>0</v>
      </c>
      <c r="M796" s="6">
        <v>0</v>
      </c>
    </row>
    <row r="797" spans="1:13" x14ac:dyDescent="0.25">
      <c r="A797" s="8" t="s">
        <v>87</v>
      </c>
      <c r="B797" s="8" t="s">
        <v>94</v>
      </c>
      <c r="C797" s="8" t="s">
        <v>879</v>
      </c>
      <c r="D797" s="8" t="s">
        <v>925</v>
      </c>
      <c r="E797" s="7">
        <v>18.992599999999999</v>
      </c>
      <c r="F797" s="7">
        <v>183485897.06999999</v>
      </c>
      <c r="G797" s="6">
        <v>3484874249</v>
      </c>
      <c r="H797" s="7">
        <v>0</v>
      </c>
      <c r="I797" s="6">
        <v>0</v>
      </c>
      <c r="J797" s="7">
        <v>2391307</v>
      </c>
      <c r="K797" s="6">
        <v>45417137</v>
      </c>
      <c r="L797" s="7">
        <v>-2391307</v>
      </c>
      <c r="M797" s="6">
        <v>-45417137</v>
      </c>
    </row>
    <row r="798" spans="1:13" x14ac:dyDescent="0.25">
      <c r="A798" s="8" t="s">
        <v>87</v>
      </c>
      <c r="B798" s="8" t="s">
        <v>94</v>
      </c>
      <c r="C798" s="8" t="s">
        <v>880</v>
      </c>
      <c r="D798" s="8" t="s">
        <v>925</v>
      </c>
      <c r="E798" s="7">
        <v>18.992598999999998</v>
      </c>
      <c r="F798" s="7">
        <v>34373280.979999997</v>
      </c>
      <c r="G798" s="6">
        <v>652837976</v>
      </c>
      <c r="H798" s="7">
        <v>5655000</v>
      </c>
      <c r="I798" s="6">
        <v>107403153</v>
      </c>
      <c r="J798" s="7">
        <v>0</v>
      </c>
      <c r="K798" s="6">
        <v>0</v>
      </c>
      <c r="L798" s="7">
        <v>5655000</v>
      </c>
      <c r="M798" s="6">
        <v>107403153</v>
      </c>
    </row>
    <row r="799" spans="1:13" x14ac:dyDescent="0.25">
      <c r="A799" s="8" t="s">
        <v>87</v>
      </c>
      <c r="B799" s="8" t="s">
        <v>93</v>
      </c>
      <c r="C799" s="8" t="s">
        <v>881</v>
      </c>
      <c r="D799" s="8" t="s">
        <v>925</v>
      </c>
      <c r="E799" s="7">
        <v>0</v>
      </c>
      <c r="F799" s="7">
        <v>0</v>
      </c>
      <c r="G799" s="6">
        <v>0</v>
      </c>
      <c r="H799" s="7">
        <v>0</v>
      </c>
      <c r="I799" s="6">
        <v>0</v>
      </c>
      <c r="J799" s="7">
        <v>0</v>
      </c>
      <c r="K799" s="6">
        <v>0</v>
      </c>
      <c r="L799" s="7">
        <v>0</v>
      </c>
      <c r="M799" s="6">
        <v>0</v>
      </c>
    </row>
    <row r="800" spans="1:13" x14ac:dyDescent="0.25">
      <c r="A800" s="8" t="s">
        <v>87</v>
      </c>
      <c r="B800" s="8" t="s">
        <v>94</v>
      </c>
      <c r="C800" s="8" t="s">
        <v>882</v>
      </c>
      <c r="D800" s="8" t="s">
        <v>925</v>
      </c>
      <c r="E800" s="7">
        <v>18.992598999999998</v>
      </c>
      <c r="F800" s="7">
        <v>41634769.130000003</v>
      </c>
      <c r="G800" s="6">
        <v>790752516</v>
      </c>
      <c r="H800" s="7">
        <v>0</v>
      </c>
      <c r="I800" s="6">
        <v>0</v>
      </c>
      <c r="J800" s="7">
        <v>2646242</v>
      </c>
      <c r="K800" s="6">
        <v>50259016</v>
      </c>
      <c r="L800" s="7">
        <v>-2646242</v>
      </c>
      <c r="M800" s="6">
        <v>-50259016</v>
      </c>
    </row>
    <row r="801" spans="1:13" x14ac:dyDescent="0.25">
      <c r="A801" s="8" t="s">
        <v>87</v>
      </c>
      <c r="B801" s="8" t="s">
        <v>94</v>
      </c>
      <c r="C801" s="8" t="s">
        <v>883</v>
      </c>
      <c r="D801" s="8" t="s">
        <v>925</v>
      </c>
      <c r="E801" s="7">
        <v>18.992599999999999</v>
      </c>
      <c r="F801" s="7">
        <v>433554878</v>
      </c>
      <c r="G801" s="6">
        <v>8234334377</v>
      </c>
      <c r="H801" s="7">
        <v>4641</v>
      </c>
      <c r="I801" s="6">
        <v>88145</v>
      </c>
      <c r="J801" s="7">
        <v>0</v>
      </c>
      <c r="K801" s="6">
        <v>0</v>
      </c>
      <c r="L801" s="7">
        <v>4641</v>
      </c>
      <c r="M801" s="6">
        <v>88145</v>
      </c>
    </row>
    <row r="802" spans="1:13" x14ac:dyDescent="0.25">
      <c r="A802" s="8" t="s">
        <v>87</v>
      </c>
      <c r="B802" s="8" t="s">
        <v>94</v>
      </c>
      <c r="C802" s="8" t="s">
        <v>884</v>
      </c>
      <c r="D802" s="8" t="s">
        <v>925</v>
      </c>
      <c r="E802" s="7">
        <v>18.992599999999999</v>
      </c>
      <c r="F802" s="7">
        <v>187336716.13</v>
      </c>
      <c r="G802" s="6">
        <v>3558011315</v>
      </c>
      <c r="H802" s="7">
        <v>20178679</v>
      </c>
      <c r="I802" s="6">
        <v>383245579</v>
      </c>
      <c r="J802" s="7">
        <v>6181712</v>
      </c>
      <c r="K802" s="6">
        <v>117406783</v>
      </c>
      <c r="L802" s="7">
        <v>13996967</v>
      </c>
      <c r="M802" s="6">
        <v>265838796</v>
      </c>
    </row>
    <row r="803" spans="1:13" x14ac:dyDescent="0.25">
      <c r="A803" s="8" t="s">
        <v>87</v>
      </c>
      <c r="B803" s="8" t="s">
        <v>94</v>
      </c>
      <c r="C803" s="8" t="s">
        <v>885</v>
      </c>
      <c r="D803" s="8" t="s">
        <v>925</v>
      </c>
      <c r="E803" s="7">
        <v>18.992599999999999</v>
      </c>
      <c r="F803" s="7">
        <v>857952697.14999998</v>
      </c>
      <c r="G803" s="6">
        <v>16294752396</v>
      </c>
      <c r="H803" s="7">
        <v>10337713</v>
      </c>
      <c r="I803" s="6">
        <v>196340048</v>
      </c>
      <c r="J803" s="7">
        <v>27986579</v>
      </c>
      <c r="K803" s="6">
        <v>531537900</v>
      </c>
      <c r="L803" s="7">
        <v>-17648866</v>
      </c>
      <c r="M803" s="6">
        <v>-335197852</v>
      </c>
    </row>
    <row r="804" spans="1:13" x14ac:dyDescent="0.25">
      <c r="A804" s="8" t="s">
        <v>87</v>
      </c>
      <c r="B804" s="8" t="s">
        <v>94</v>
      </c>
      <c r="C804" s="8" t="s">
        <v>886</v>
      </c>
      <c r="D804" s="8" t="s">
        <v>925</v>
      </c>
      <c r="E804" s="7">
        <v>18.992599999999999</v>
      </c>
      <c r="F804" s="7">
        <v>275529635.38</v>
      </c>
      <c r="G804" s="6">
        <v>5233024153</v>
      </c>
      <c r="H804" s="7">
        <v>306299</v>
      </c>
      <c r="I804" s="6">
        <v>5817414</v>
      </c>
      <c r="J804" s="7">
        <v>3755252</v>
      </c>
      <c r="K804" s="6">
        <v>71321999</v>
      </c>
      <c r="L804" s="7">
        <v>-3448953</v>
      </c>
      <c r="M804" s="6">
        <v>-65504585</v>
      </c>
    </row>
    <row r="805" spans="1:13" x14ac:dyDescent="0.25">
      <c r="A805" s="8" t="s">
        <v>87</v>
      </c>
      <c r="B805" s="8" t="s">
        <v>94</v>
      </c>
      <c r="C805" s="8" t="s">
        <v>887</v>
      </c>
      <c r="D805" s="8" t="s">
        <v>926</v>
      </c>
      <c r="E805" s="7">
        <v>18.992598999999998</v>
      </c>
      <c r="F805" s="7">
        <v>85224302.680000007</v>
      </c>
      <c r="G805" s="6">
        <v>1618631091</v>
      </c>
      <c r="H805" s="7">
        <v>1846563</v>
      </c>
      <c r="I805" s="6">
        <v>35071032</v>
      </c>
      <c r="J805" s="7">
        <v>2625894</v>
      </c>
      <c r="K805" s="6">
        <v>49872554</v>
      </c>
      <c r="L805" s="7">
        <v>-779331</v>
      </c>
      <c r="M805" s="6">
        <v>-14801522</v>
      </c>
    </row>
    <row r="806" spans="1:13" x14ac:dyDescent="0.25">
      <c r="A806" s="8" t="s">
        <v>87</v>
      </c>
      <c r="B806" s="8" t="s">
        <v>93</v>
      </c>
      <c r="C806" s="8" t="s">
        <v>888</v>
      </c>
      <c r="D806" s="8" t="s">
        <v>927</v>
      </c>
      <c r="E806" s="7">
        <v>0</v>
      </c>
      <c r="F806" s="7">
        <v>0</v>
      </c>
      <c r="G806" s="6">
        <v>0</v>
      </c>
      <c r="H806" s="7">
        <v>0</v>
      </c>
      <c r="I806" s="6">
        <v>0</v>
      </c>
      <c r="J806" s="7">
        <v>0</v>
      </c>
      <c r="K806" s="6">
        <v>0</v>
      </c>
      <c r="L806" s="7">
        <v>0</v>
      </c>
      <c r="M806" s="6">
        <v>0</v>
      </c>
    </row>
    <row r="807" spans="1:13" x14ac:dyDescent="0.25">
      <c r="A807" s="8" t="s">
        <v>88</v>
      </c>
      <c r="B807" s="8" t="s">
        <v>95</v>
      </c>
      <c r="C807" s="8" t="s">
        <v>889</v>
      </c>
      <c r="D807" s="8" t="s">
        <v>925</v>
      </c>
      <c r="E807" s="7">
        <v>23.946899999999999</v>
      </c>
      <c r="F807" s="7">
        <v>2791968.84</v>
      </c>
      <c r="G807" s="6">
        <v>66858999</v>
      </c>
      <c r="H807" s="7">
        <v>8250</v>
      </c>
      <c r="I807" s="6">
        <v>197562</v>
      </c>
      <c r="J807" s="7">
        <v>194809.35</v>
      </c>
      <c r="K807" s="6">
        <v>4665080</v>
      </c>
      <c r="L807" s="7">
        <v>-186559.35</v>
      </c>
      <c r="M807" s="6">
        <v>-4467518</v>
      </c>
    </row>
    <row r="808" spans="1:13" x14ac:dyDescent="0.25">
      <c r="A808" s="8" t="s">
        <v>88</v>
      </c>
      <c r="B808" s="8" t="s">
        <v>95</v>
      </c>
      <c r="C808" s="8" t="s">
        <v>890</v>
      </c>
      <c r="D808" s="8" t="s">
        <v>927</v>
      </c>
      <c r="E808" s="7">
        <v>18.992598999999998</v>
      </c>
      <c r="F808" s="7">
        <v>4203475.46</v>
      </c>
      <c r="G808" s="6">
        <v>79834928</v>
      </c>
      <c r="H808" s="7">
        <v>208303</v>
      </c>
      <c r="I808" s="6">
        <v>3956216</v>
      </c>
      <c r="J808" s="7">
        <v>319795.92</v>
      </c>
      <c r="K808" s="6">
        <v>6073756</v>
      </c>
      <c r="L808" s="7">
        <v>-111492.92</v>
      </c>
      <c r="M808" s="6">
        <v>-2117540</v>
      </c>
    </row>
    <row r="809" spans="1:13" x14ac:dyDescent="0.25">
      <c r="A809" s="8" t="s">
        <v>88</v>
      </c>
      <c r="B809" s="8" t="s">
        <v>95</v>
      </c>
      <c r="C809" s="8" t="s">
        <v>891</v>
      </c>
      <c r="D809" s="8" t="s">
        <v>925</v>
      </c>
      <c r="E809" s="7">
        <v>23.946898999999998</v>
      </c>
      <c r="F809" s="7">
        <v>3731270.66</v>
      </c>
      <c r="G809" s="6">
        <v>89352365</v>
      </c>
      <c r="H809" s="7">
        <v>3924</v>
      </c>
      <c r="I809" s="6">
        <v>93968</v>
      </c>
      <c r="J809" s="7">
        <v>92184.21</v>
      </c>
      <c r="K809" s="6">
        <v>2207526</v>
      </c>
      <c r="L809" s="7">
        <v>-88260.21</v>
      </c>
      <c r="M809" s="6">
        <v>-2113558</v>
      </c>
    </row>
    <row r="810" spans="1:13" x14ac:dyDescent="0.25">
      <c r="A810" s="8" t="s">
        <v>88</v>
      </c>
      <c r="B810" s="8" t="s">
        <v>95</v>
      </c>
      <c r="C810" s="8" t="s">
        <v>892</v>
      </c>
      <c r="D810" s="8" t="s">
        <v>927</v>
      </c>
      <c r="E810" s="7">
        <v>18.992599999999999</v>
      </c>
      <c r="F810" s="7">
        <v>8121729.7199999997</v>
      </c>
      <c r="G810" s="6">
        <v>154252764</v>
      </c>
      <c r="H810" s="7">
        <v>430706.04</v>
      </c>
      <c r="I810" s="6">
        <v>8180228</v>
      </c>
      <c r="J810" s="7">
        <v>300791.69</v>
      </c>
      <c r="K810" s="6">
        <v>5712816</v>
      </c>
      <c r="L810" s="7">
        <v>129914.35</v>
      </c>
      <c r="M810" s="6">
        <v>2467412</v>
      </c>
    </row>
    <row r="811" spans="1:13" x14ac:dyDescent="0.25">
      <c r="A811" s="8" t="s">
        <v>88</v>
      </c>
      <c r="B811" s="8" t="s">
        <v>95</v>
      </c>
      <c r="C811" s="8" t="s">
        <v>893</v>
      </c>
      <c r="D811" s="8" t="s">
        <v>925</v>
      </c>
      <c r="E811" s="7">
        <v>23.946898999999998</v>
      </c>
      <c r="F811" s="7">
        <v>2957800.51</v>
      </c>
      <c r="G811" s="6">
        <v>70830153</v>
      </c>
      <c r="H811" s="7">
        <v>13118.25</v>
      </c>
      <c r="I811" s="6">
        <v>314141</v>
      </c>
      <c r="J811" s="7">
        <v>422802.6</v>
      </c>
      <c r="K811" s="6">
        <v>10124812</v>
      </c>
      <c r="L811" s="7">
        <v>-409684.35</v>
      </c>
      <c r="M811" s="6">
        <v>-9810671</v>
      </c>
    </row>
    <row r="812" spans="1:13" x14ac:dyDescent="0.25">
      <c r="A812" s="8" t="s">
        <v>88</v>
      </c>
      <c r="B812" s="8" t="s">
        <v>95</v>
      </c>
      <c r="C812" s="8" t="s">
        <v>894</v>
      </c>
      <c r="D812" s="8" t="s">
        <v>925</v>
      </c>
      <c r="E812" s="7">
        <v>18.992599999999999</v>
      </c>
      <c r="F812" s="7">
        <v>7420024.5300000003</v>
      </c>
      <c r="G812" s="6">
        <v>140925558</v>
      </c>
      <c r="H812" s="7">
        <v>177861.37</v>
      </c>
      <c r="I812" s="6">
        <v>3378050</v>
      </c>
      <c r="J812" s="7">
        <v>741143.84</v>
      </c>
      <c r="K812" s="6">
        <v>14076248</v>
      </c>
      <c r="L812" s="7">
        <v>-563282.47</v>
      </c>
      <c r="M812" s="6">
        <v>-10698198</v>
      </c>
    </row>
    <row r="813" spans="1:13" x14ac:dyDescent="0.25">
      <c r="A813" s="8" t="s">
        <v>88</v>
      </c>
      <c r="B813" s="8" t="s">
        <v>95</v>
      </c>
      <c r="C813" s="8" t="s">
        <v>895</v>
      </c>
      <c r="D813" s="8" t="s">
        <v>925</v>
      </c>
      <c r="E813" s="7">
        <v>18.992598999999998</v>
      </c>
      <c r="F813" s="7">
        <v>1036056.42</v>
      </c>
      <c r="G813" s="6">
        <v>19677405</v>
      </c>
      <c r="H813" s="7">
        <v>93370.47</v>
      </c>
      <c r="I813" s="6">
        <v>1773348</v>
      </c>
      <c r="J813" s="7">
        <v>134151.31</v>
      </c>
      <c r="K813" s="6">
        <v>2547882</v>
      </c>
      <c r="L813" s="7">
        <v>-40780.839999999997</v>
      </c>
      <c r="M813" s="6">
        <v>-774534</v>
      </c>
    </row>
    <row r="814" spans="1:13" x14ac:dyDescent="0.25">
      <c r="A814" s="8" t="s">
        <v>88</v>
      </c>
      <c r="B814" s="8" t="s">
        <v>95</v>
      </c>
      <c r="C814" s="8" t="s">
        <v>896</v>
      </c>
      <c r="D814" s="8" t="s">
        <v>926</v>
      </c>
      <c r="E814" s="7">
        <v>18.992599999999999</v>
      </c>
      <c r="F814" s="7">
        <v>12804025.09</v>
      </c>
      <c r="G814" s="6">
        <v>243181727</v>
      </c>
      <c r="H814" s="7">
        <v>585611.89</v>
      </c>
      <c r="I814" s="6">
        <v>11122292</v>
      </c>
      <c r="J814" s="7">
        <v>30925.26</v>
      </c>
      <c r="K814" s="6">
        <v>587351</v>
      </c>
      <c r="L814" s="7">
        <v>554686.63</v>
      </c>
      <c r="M814" s="6">
        <v>10534941</v>
      </c>
    </row>
    <row r="815" spans="1:13" x14ac:dyDescent="0.25">
      <c r="A815" s="8" t="s">
        <v>88</v>
      </c>
      <c r="B815" s="8" t="s">
        <v>95</v>
      </c>
      <c r="C815" s="8" t="s">
        <v>897</v>
      </c>
      <c r="D815" s="8" t="s">
        <v>926</v>
      </c>
      <c r="E815" s="7">
        <v>20.498699999999999</v>
      </c>
      <c r="F815" s="7">
        <v>4333953.6100000003</v>
      </c>
      <c r="G815" s="6">
        <v>88840415</v>
      </c>
      <c r="H815" s="7">
        <v>761651.62</v>
      </c>
      <c r="I815" s="6">
        <v>15612868</v>
      </c>
      <c r="J815" s="7">
        <v>279714.76</v>
      </c>
      <c r="K815" s="6">
        <v>5733789</v>
      </c>
      <c r="L815" s="7">
        <v>481936.86</v>
      </c>
      <c r="M815" s="6">
        <v>9879079</v>
      </c>
    </row>
    <row r="816" spans="1:13" x14ac:dyDescent="0.25">
      <c r="A816" s="8" t="s">
        <v>88</v>
      </c>
      <c r="B816" s="8" t="s">
        <v>95</v>
      </c>
      <c r="C816" s="8" t="s">
        <v>898</v>
      </c>
      <c r="D816" s="8" t="s">
        <v>925</v>
      </c>
      <c r="E816" s="7">
        <v>20.498698999999998</v>
      </c>
      <c r="F816" s="7">
        <v>47945393.130000003</v>
      </c>
      <c r="G816" s="6">
        <v>982818230</v>
      </c>
      <c r="H816" s="7">
        <v>945425.04</v>
      </c>
      <c r="I816" s="6">
        <v>19379984</v>
      </c>
      <c r="J816" s="7">
        <v>737284.05</v>
      </c>
      <c r="K816" s="6">
        <v>15113365</v>
      </c>
      <c r="L816" s="7">
        <v>208140.99</v>
      </c>
      <c r="M816" s="6">
        <v>4266619</v>
      </c>
    </row>
    <row r="817" spans="1:13" x14ac:dyDescent="0.25">
      <c r="A817" s="8" t="s">
        <v>88</v>
      </c>
      <c r="B817" s="8" t="s">
        <v>95</v>
      </c>
      <c r="C817" s="8" t="s">
        <v>899</v>
      </c>
      <c r="D817" s="8" t="s">
        <v>925</v>
      </c>
      <c r="E817" s="7">
        <v>18.992598999999998</v>
      </c>
      <c r="F817" s="7">
        <v>5371575.9900000002</v>
      </c>
      <c r="G817" s="6">
        <v>102020194</v>
      </c>
      <c r="H817" s="7">
        <v>8532.31</v>
      </c>
      <c r="I817" s="6">
        <v>162051</v>
      </c>
      <c r="J817" s="7">
        <v>18972.990000000002</v>
      </c>
      <c r="K817" s="6">
        <v>360346</v>
      </c>
      <c r="L817" s="7">
        <v>-10440.68</v>
      </c>
      <c r="M817" s="6">
        <v>-198295</v>
      </c>
    </row>
    <row r="818" spans="1:13" x14ac:dyDescent="0.25">
      <c r="A818" s="8" t="s">
        <v>88</v>
      </c>
      <c r="B818" s="8" t="s">
        <v>95</v>
      </c>
      <c r="C818" s="8" t="s">
        <v>900</v>
      </c>
      <c r="D818" s="8" t="s">
        <v>925</v>
      </c>
      <c r="E818" s="7">
        <v>18.992598999999998</v>
      </c>
      <c r="F818" s="7">
        <v>40678579.5</v>
      </c>
      <c r="G818" s="6">
        <v>772591989</v>
      </c>
      <c r="H818" s="7">
        <v>1186863.3</v>
      </c>
      <c r="I818" s="6">
        <v>22541620</v>
      </c>
      <c r="J818" s="7">
        <v>2533848.5499999998</v>
      </c>
      <c r="K818" s="6">
        <v>48124372</v>
      </c>
      <c r="L818" s="7">
        <v>-1346985.25</v>
      </c>
      <c r="M818" s="6">
        <v>-25582752</v>
      </c>
    </row>
    <row r="819" spans="1:13" x14ac:dyDescent="0.25">
      <c r="A819" s="8" t="s">
        <v>88</v>
      </c>
      <c r="B819" s="8" t="s">
        <v>95</v>
      </c>
      <c r="C819" s="8" t="s">
        <v>901</v>
      </c>
      <c r="D819" s="8" t="s">
        <v>925</v>
      </c>
      <c r="E819" s="7">
        <v>18.992598999999998</v>
      </c>
      <c r="F819" s="7">
        <v>135352319.81</v>
      </c>
      <c r="G819" s="6">
        <v>2570692469</v>
      </c>
      <c r="H819" s="7">
        <v>2066688.3</v>
      </c>
      <c r="I819" s="6">
        <v>39251784</v>
      </c>
      <c r="J819" s="7">
        <v>2082640.74</v>
      </c>
      <c r="K819" s="6">
        <v>39554763</v>
      </c>
      <c r="L819" s="7">
        <v>-15952.44</v>
      </c>
      <c r="M819" s="6">
        <v>-302979</v>
      </c>
    </row>
    <row r="820" spans="1:13" x14ac:dyDescent="0.25">
      <c r="A820" s="8" t="s">
        <v>88</v>
      </c>
      <c r="B820" s="8" t="s">
        <v>95</v>
      </c>
      <c r="C820" s="8" t="s">
        <v>902</v>
      </c>
      <c r="D820" s="8" t="s">
        <v>925</v>
      </c>
      <c r="E820" s="7">
        <v>18.992599999999999</v>
      </c>
      <c r="F820" s="7">
        <v>8297510.2300000004</v>
      </c>
      <c r="G820" s="6">
        <v>157591293</v>
      </c>
      <c r="H820" s="7">
        <v>471096.81</v>
      </c>
      <c r="I820" s="6">
        <v>8947353</v>
      </c>
      <c r="J820" s="7">
        <v>182179.73</v>
      </c>
      <c r="K820" s="6">
        <v>3460067</v>
      </c>
      <c r="L820" s="7">
        <v>288917.08</v>
      </c>
      <c r="M820" s="6">
        <v>5487286</v>
      </c>
    </row>
    <row r="821" spans="1:13" x14ac:dyDescent="0.25">
      <c r="A821" s="8" t="s">
        <v>88</v>
      </c>
      <c r="B821" s="8" t="s">
        <v>95</v>
      </c>
      <c r="C821" s="8" t="s">
        <v>903</v>
      </c>
      <c r="D821" s="8" t="s">
        <v>925</v>
      </c>
      <c r="E821" s="7">
        <v>18.992598999999998</v>
      </c>
      <c r="F821" s="7">
        <v>11229601.02</v>
      </c>
      <c r="G821" s="6">
        <v>213279320</v>
      </c>
      <c r="H821" s="7">
        <v>216152.39</v>
      </c>
      <c r="I821" s="6">
        <v>4105296</v>
      </c>
      <c r="J821" s="7">
        <v>369816.34</v>
      </c>
      <c r="K821" s="6">
        <v>7023774</v>
      </c>
      <c r="L821" s="7">
        <v>-153663.95000000001</v>
      </c>
      <c r="M821" s="6">
        <v>-2918478</v>
      </c>
    </row>
    <row r="822" spans="1:13" x14ac:dyDescent="0.25">
      <c r="A822" s="8" t="s">
        <v>88</v>
      </c>
      <c r="B822" s="8" t="s">
        <v>95</v>
      </c>
      <c r="C822" s="8" t="s">
        <v>904</v>
      </c>
      <c r="D822" s="8" t="s">
        <v>925</v>
      </c>
      <c r="E822" s="7">
        <v>18.992598999999998</v>
      </c>
      <c r="F822" s="7">
        <v>166419451.18000001</v>
      </c>
      <c r="G822" s="6">
        <v>3160738068</v>
      </c>
      <c r="H822" s="7">
        <v>3325002.97</v>
      </c>
      <c r="I822" s="6">
        <v>63150451</v>
      </c>
      <c r="J822" s="7">
        <v>3110821.46</v>
      </c>
      <c r="K822" s="6">
        <v>59082588</v>
      </c>
      <c r="L822" s="7">
        <v>214181.51</v>
      </c>
      <c r="M822" s="6">
        <v>4067863</v>
      </c>
    </row>
    <row r="823" spans="1:13" x14ac:dyDescent="0.25">
      <c r="A823" s="8" t="s">
        <v>88</v>
      </c>
      <c r="B823" s="8" t="s">
        <v>95</v>
      </c>
      <c r="C823" s="8" t="s">
        <v>905</v>
      </c>
      <c r="D823" s="8" t="s">
        <v>925</v>
      </c>
      <c r="E823" s="7">
        <v>18.992598999999998</v>
      </c>
      <c r="F823" s="7">
        <v>21507118.050000001</v>
      </c>
      <c r="G823" s="6">
        <v>408476090</v>
      </c>
      <c r="H823" s="7">
        <v>135609.32</v>
      </c>
      <c r="I823" s="6">
        <v>2575574</v>
      </c>
      <c r="J823" s="7">
        <v>761299.91</v>
      </c>
      <c r="K823" s="6">
        <v>14459065</v>
      </c>
      <c r="L823" s="7">
        <v>-625690.59</v>
      </c>
      <c r="M823" s="6">
        <v>-11883491</v>
      </c>
    </row>
    <row r="824" spans="1:13" x14ac:dyDescent="0.25">
      <c r="A824" s="8" t="s">
        <v>88</v>
      </c>
      <c r="B824" s="8" t="s">
        <v>95</v>
      </c>
      <c r="C824" s="8" t="s">
        <v>906</v>
      </c>
      <c r="D824" s="8" t="s">
        <v>925</v>
      </c>
      <c r="E824" s="7">
        <v>18.992598999999998</v>
      </c>
      <c r="F824" s="7">
        <v>390314.98</v>
      </c>
      <c r="G824" s="6">
        <v>7413096</v>
      </c>
      <c r="H824" s="7">
        <v>17016.59</v>
      </c>
      <c r="I824" s="6">
        <v>323189</v>
      </c>
      <c r="J824" s="7">
        <v>57.99</v>
      </c>
      <c r="K824" s="6">
        <v>1101</v>
      </c>
      <c r="L824" s="7">
        <v>16958.599999999999</v>
      </c>
      <c r="M824" s="6">
        <v>322088</v>
      </c>
    </row>
    <row r="825" spans="1:13" x14ac:dyDescent="0.25">
      <c r="A825" s="8" t="s">
        <v>88</v>
      </c>
      <c r="B825" s="8" t="s">
        <v>95</v>
      </c>
      <c r="C825" s="8" t="s">
        <v>907</v>
      </c>
      <c r="D825" s="8" t="s">
        <v>925</v>
      </c>
      <c r="E825" s="7">
        <v>18.992599999999999</v>
      </c>
      <c r="F825" s="7">
        <v>4328940.0599999996</v>
      </c>
      <c r="G825" s="6">
        <v>82217827</v>
      </c>
      <c r="H825" s="7">
        <v>455669.95</v>
      </c>
      <c r="I825" s="6">
        <v>8654357</v>
      </c>
      <c r="J825" s="7">
        <v>122749.14</v>
      </c>
      <c r="K825" s="6">
        <v>2331325</v>
      </c>
      <c r="L825" s="7">
        <v>332920.81</v>
      </c>
      <c r="M825" s="6">
        <v>6323032</v>
      </c>
    </row>
    <row r="826" spans="1:13" x14ac:dyDescent="0.25">
      <c r="A826" s="8" t="s">
        <v>88</v>
      </c>
      <c r="B826" s="8" t="s">
        <v>95</v>
      </c>
      <c r="C826" s="8" t="s">
        <v>908</v>
      </c>
      <c r="D826" s="8" t="s">
        <v>925</v>
      </c>
      <c r="E826" s="7">
        <v>18.992598999999998</v>
      </c>
      <c r="F826" s="7">
        <v>14913514.6</v>
      </c>
      <c r="G826" s="6">
        <v>283246417</v>
      </c>
      <c r="H826" s="7">
        <v>113341.81</v>
      </c>
      <c r="I826" s="6">
        <v>2152656</v>
      </c>
      <c r="J826" s="7">
        <v>403207.74</v>
      </c>
      <c r="K826" s="6">
        <v>7657963</v>
      </c>
      <c r="L826" s="7">
        <v>-289865.93</v>
      </c>
      <c r="M826" s="6">
        <v>-5505307</v>
      </c>
    </row>
    <row r="827" spans="1:13" x14ac:dyDescent="0.25">
      <c r="A827" s="8" t="s">
        <v>88</v>
      </c>
      <c r="B827" s="8" t="s">
        <v>95</v>
      </c>
      <c r="C827" s="8" t="s">
        <v>909</v>
      </c>
      <c r="D827" s="8" t="s">
        <v>927</v>
      </c>
      <c r="E827" s="7">
        <v>18.992599999999999</v>
      </c>
      <c r="F827" s="7">
        <v>1728721.6</v>
      </c>
      <c r="G827" s="6">
        <v>32832918</v>
      </c>
      <c r="H827" s="7">
        <v>1203764.77</v>
      </c>
      <c r="I827" s="6">
        <v>22862623</v>
      </c>
      <c r="J827" s="7">
        <v>7851420.6600000001</v>
      </c>
      <c r="K827" s="6">
        <v>149118892</v>
      </c>
      <c r="L827" s="7">
        <v>-6647655.8899999997</v>
      </c>
      <c r="M827" s="6">
        <v>-126256269</v>
      </c>
    </row>
    <row r="828" spans="1:13" x14ac:dyDescent="0.25">
      <c r="A828" s="8" t="s">
        <v>88</v>
      </c>
      <c r="B828" s="8" t="s">
        <v>95</v>
      </c>
      <c r="C828" s="8" t="s">
        <v>910</v>
      </c>
      <c r="D828" s="8" t="s">
        <v>925</v>
      </c>
      <c r="E828" s="7">
        <v>23.946898999999998</v>
      </c>
      <c r="F828" s="7">
        <v>3649955.78</v>
      </c>
      <c r="G828" s="6">
        <v>87405126</v>
      </c>
      <c r="H828" s="7">
        <v>139075.49</v>
      </c>
      <c r="I828" s="6">
        <v>3330427</v>
      </c>
      <c r="J828" s="7">
        <v>428923.11</v>
      </c>
      <c r="K828" s="6">
        <v>10271379</v>
      </c>
      <c r="L828" s="7">
        <v>-289847.62</v>
      </c>
      <c r="M828" s="6">
        <v>-6940952</v>
      </c>
    </row>
    <row r="829" spans="1:13" x14ac:dyDescent="0.25">
      <c r="A829" s="8" t="s">
        <v>88</v>
      </c>
      <c r="B829" s="8" t="s">
        <v>95</v>
      </c>
      <c r="C829" s="8" t="s">
        <v>911</v>
      </c>
      <c r="D829" s="8" t="s">
        <v>926</v>
      </c>
      <c r="E829" s="7">
        <v>18.992599999999999</v>
      </c>
      <c r="F829" s="7">
        <v>18342186.73</v>
      </c>
      <c r="G829" s="6">
        <v>348365816</v>
      </c>
      <c r="H829" s="7">
        <v>6343753.4500000002</v>
      </c>
      <c r="I829" s="6">
        <v>120484372</v>
      </c>
      <c r="J829" s="7">
        <v>1207582.1000000001</v>
      </c>
      <c r="K829" s="6">
        <v>22935124</v>
      </c>
      <c r="L829" s="7">
        <v>5136171.3499999996</v>
      </c>
      <c r="M829" s="6">
        <v>97549248</v>
      </c>
    </row>
    <row r="830" spans="1:13" x14ac:dyDescent="0.25">
      <c r="A830" s="8" t="s">
        <v>89</v>
      </c>
      <c r="B830" s="8" t="s">
        <v>93</v>
      </c>
      <c r="C830" s="8" t="s">
        <v>912</v>
      </c>
      <c r="D830" s="8" t="s">
        <v>926</v>
      </c>
      <c r="E830" s="7">
        <v>20.372599999999998</v>
      </c>
      <c r="F830" s="7">
        <v>50483448.420000002</v>
      </c>
      <c r="G830" s="6">
        <v>1028479101.38</v>
      </c>
      <c r="H830" s="7">
        <v>371507.07</v>
      </c>
      <c r="I830" s="6">
        <v>7568564.9800000004</v>
      </c>
      <c r="J830" s="7">
        <v>910770.6</v>
      </c>
      <c r="K830" s="6">
        <v>18554765.120000001</v>
      </c>
      <c r="L830" s="7">
        <v>-539263.53</v>
      </c>
      <c r="M830" s="6">
        <v>-10986200.140000001</v>
      </c>
    </row>
    <row r="831" spans="1:13" x14ac:dyDescent="0.25">
      <c r="A831" s="8" t="s">
        <v>90</v>
      </c>
      <c r="B831" s="8" t="s">
        <v>94</v>
      </c>
      <c r="C831" s="8" t="s">
        <v>913</v>
      </c>
      <c r="D831" s="8" t="s">
        <v>927</v>
      </c>
      <c r="E831" s="7">
        <v>20.451149999999998</v>
      </c>
      <c r="F831" s="7">
        <v>6980575</v>
      </c>
      <c r="G831" s="6">
        <v>142760787.33000001</v>
      </c>
      <c r="H831" s="7">
        <v>0</v>
      </c>
      <c r="I831" s="6">
        <v>0</v>
      </c>
      <c r="J831" s="7">
        <v>92205.97</v>
      </c>
      <c r="K831" s="6">
        <v>1885718.14</v>
      </c>
      <c r="L831" s="7">
        <v>-92205.97</v>
      </c>
      <c r="M831" s="6">
        <v>-1885718.14</v>
      </c>
    </row>
    <row r="832" spans="1:13" x14ac:dyDescent="0.25">
      <c r="A832" s="8" t="s">
        <v>90</v>
      </c>
      <c r="B832" s="8" t="s">
        <v>94</v>
      </c>
      <c r="C832" s="8" t="s">
        <v>914</v>
      </c>
      <c r="D832" s="8" t="s">
        <v>925</v>
      </c>
      <c r="E832" s="7">
        <v>23.921216999999999</v>
      </c>
      <c r="F832" s="7">
        <v>5164490</v>
      </c>
      <c r="G832" s="6">
        <v>123540890.98999999</v>
      </c>
      <c r="H832" s="7">
        <v>0</v>
      </c>
      <c r="I832" s="6">
        <v>0</v>
      </c>
      <c r="J832" s="7">
        <v>0</v>
      </c>
      <c r="K832" s="6">
        <v>0</v>
      </c>
      <c r="L832" s="7">
        <v>0</v>
      </c>
      <c r="M832" s="6">
        <v>0</v>
      </c>
    </row>
    <row r="833" spans="1:13" x14ac:dyDescent="0.25">
      <c r="A833" s="8" t="s">
        <v>90</v>
      </c>
      <c r="B833" s="8" t="s">
        <v>94</v>
      </c>
      <c r="C833" s="8" t="s">
        <v>915</v>
      </c>
      <c r="D833" s="8" t="s">
        <v>925</v>
      </c>
      <c r="E833" s="7">
        <v>17.479883000000001</v>
      </c>
      <c r="F833" s="7">
        <v>30397875</v>
      </c>
      <c r="G833" s="6">
        <v>531351307.55000001</v>
      </c>
      <c r="H833" s="7">
        <v>0</v>
      </c>
      <c r="I833" s="6">
        <v>0</v>
      </c>
      <c r="J833" s="7">
        <v>164741.4</v>
      </c>
      <c r="K833" s="6">
        <v>3119584.34</v>
      </c>
      <c r="L833" s="7">
        <v>-164741.4</v>
      </c>
      <c r="M833" s="6">
        <v>-3119584.34</v>
      </c>
    </row>
    <row r="834" spans="1:13" x14ac:dyDescent="0.25">
      <c r="A834" s="8" t="s">
        <v>91</v>
      </c>
      <c r="B834" s="8" t="s">
        <v>95</v>
      </c>
      <c r="C834" s="8" t="s">
        <v>916</v>
      </c>
      <c r="D834" s="8" t="s">
        <v>925</v>
      </c>
      <c r="E834" s="7">
        <v>18.941699</v>
      </c>
      <c r="F834" s="7">
        <v>25597386.539999999</v>
      </c>
      <c r="G834" s="6">
        <v>484858016.62</v>
      </c>
      <c r="H834" s="7">
        <v>322739.18</v>
      </c>
      <c r="I834" s="6">
        <v>6113228.7300000004</v>
      </c>
      <c r="J834" s="7">
        <v>251349.79</v>
      </c>
      <c r="K834" s="6">
        <v>4760992.32</v>
      </c>
      <c r="L834" s="7">
        <v>71389.39</v>
      </c>
      <c r="M834" s="6">
        <v>1352236.41</v>
      </c>
    </row>
    <row r="835" spans="1:13" x14ac:dyDescent="0.25">
      <c r="A835" s="8" t="s">
        <v>91</v>
      </c>
      <c r="B835" s="8" t="s">
        <v>93</v>
      </c>
      <c r="C835" s="8" t="s">
        <v>917</v>
      </c>
      <c r="D835" s="8" t="s">
        <v>925</v>
      </c>
      <c r="E835" s="7">
        <v>0</v>
      </c>
      <c r="F835" s="7">
        <v>0</v>
      </c>
      <c r="G835" s="6">
        <v>0</v>
      </c>
      <c r="H835" s="7">
        <v>0</v>
      </c>
      <c r="I835" s="6">
        <v>0</v>
      </c>
      <c r="J835" s="7">
        <v>0</v>
      </c>
      <c r="K835" s="6">
        <v>0</v>
      </c>
      <c r="L835" s="7">
        <v>0</v>
      </c>
      <c r="M835" s="6">
        <v>0</v>
      </c>
    </row>
    <row r="836" spans="1:13" x14ac:dyDescent="0.25">
      <c r="A836" s="8" t="s">
        <v>91</v>
      </c>
      <c r="B836" s="8" t="s">
        <v>94</v>
      </c>
      <c r="C836" s="8" t="s">
        <v>918</v>
      </c>
      <c r="D836" s="8" t="s">
        <v>925</v>
      </c>
      <c r="E836" s="7">
        <v>18.941700000000001</v>
      </c>
      <c r="F836" s="7">
        <v>5599356.9800000004</v>
      </c>
      <c r="G836" s="6">
        <v>106061340.11</v>
      </c>
      <c r="H836" s="7">
        <v>655382.18999999994</v>
      </c>
      <c r="I836" s="6">
        <v>12414052.83</v>
      </c>
      <c r="J836" s="7">
        <v>143522.87</v>
      </c>
      <c r="K836" s="6">
        <v>2718567.15</v>
      </c>
      <c r="L836" s="7">
        <v>511859.32</v>
      </c>
      <c r="M836" s="6">
        <v>9695485.6799999997</v>
      </c>
    </row>
    <row r="837" spans="1:13" x14ac:dyDescent="0.25">
      <c r="A837" s="8" t="s">
        <v>91</v>
      </c>
      <c r="B837" s="8" t="s">
        <v>93</v>
      </c>
      <c r="C837" s="8" t="s">
        <v>919</v>
      </c>
      <c r="D837" s="8" t="s">
        <v>925</v>
      </c>
      <c r="E837" s="7">
        <v>18.941700000000001</v>
      </c>
      <c r="F837" s="7">
        <v>52198632.170000002</v>
      </c>
      <c r="G837" s="6">
        <v>988730830.98000002</v>
      </c>
      <c r="H837" s="7">
        <v>1187634.3600000001</v>
      </c>
      <c r="I837" s="6">
        <v>22495813.75</v>
      </c>
      <c r="J837" s="7">
        <v>1397985.02</v>
      </c>
      <c r="K837" s="6">
        <v>26480212.850000001</v>
      </c>
      <c r="L837" s="7">
        <v>-210350.66</v>
      </c>
      <c r="M837" s="6">
        <v>-3984399.1</v>
      </c>
    </row>
    <row r="838" spans="1:13" x14ac:dyDescent="0.25">
      <c r="A838" s="8" t="s">
        <v>92</v>
      </c>
      <c r="B838" s="8" t="s">
        <v>94</v>
      </c>
      <c r="C838" s="8" t="s">
        <v>920</v>
      </c>
      <c r="D838" s="8" t="s">
        <v>925</v>
      </c>
      <c r="E838" s="7">
        <v>18.639999</v>
      </c>
      <c r="F838" s="7">
        <v>2419130.48</v>
      </c>
      <c r="G838" s="6">
        <v>45092592.119999997</v>
      </c>
      <c r="H838" s="7">
        <v>0</v>
      </c>
      <c r="I838" s="6">
        <v>0</v>
      </c>
      <c r="J838" s="7">
        <v>0</v>
      </c>
      <c r="K838" s="6">
        <v>0</v>
      </c>
      <c r="L838" s="7">
        <v>0</v>
      </c>
      <c r="M838" s="6">
        <v>0</v>
      </c>
    </row>
    <row r="839" spans="1:13" x14ac:dyDescent="0.25">
      <c r="A839" s="8" t="s">
        <v>92</v>
      </c>
      <c r="B839" s="8" t="s">
        <v>94</v>
      </c>
      <c r="C839" s="8" t="s">
        <v>921</v>
      </c>
      <c r="D839" s="8" t="s">
        <v>925</v>
      </c>
      <c r="E839" s="7">
        <v>18.639999</v>
      </c>
      <c r="F839" s="7">
        <v>465416.93</v>
      </c>
      <c r="G839" s="6">
        <v>8675371.5399999991</v>
      </c>
      <c r="H839" s="7">
        <v>0</v>
      </c>
      <c r="I839" s="6">
        <v>0</v>
      </c>
      <c r="J839" s="7">
        <v>9458.8700000000008</v>
      </c>
      <c r="K839" s="6">
        <v>176313.34</v>
      </c>
      <c r="L839" s="7">
        <v>-9458.8700000000008</v>
      </c>
      <c r="M839" s="6">
        <v>-176313.34</v>
      </c>
    </row>
    <row r="840" spans="1:13" x14ac:dyDescent="0.25">
      <c r="A840" s="8" t="s">
        <v>92</v>
      </c>
      <c r="B840" s="8" t="s">
        <v>94</v>
      </c>
      <c r="C840" s="8" t="s">
        <v>922</v>
      </c>
      <c r="D840" s="8" t="s">
        <v>925</v>
      </c>
      <c r="E840" s="7">
        <v>18.639999</v>
      </c>
      <c r="F840" s="7">
        <v>65463656.420000002</v>
      </c>
      <c r="G840" s="6">
        <v>1220242555.6400001</v>
      </c>
      <c r="H840" s="7">
        <v>142036.07999999999</v>
      </c>
      <c r="I840" s="6">
        <v>2647552.5299999998</v>
      </c>
      <c r="J840" s="7">
        <v>191345.09</v>
      </c>
      <c r="K840" s="6">
        <v>3566672.48</v>
      </c>
      <c r="L840" s="7">
        <v>-49309.01</v>
      </c>
      <c r="M840" s="6">
        <v>-919119.95</v>
      </c>
    </row>
    <row r="841" spans="1:13" x14ac:dyDescent="0.25">
      <c r="A841" s="8" t="s">
        <v>92</v>
      </c>
      <c r="B841" s="8" t="s">
        <v>94</v>
      </c>
      <c r="C841" s="8" t="s">
        <v>923</v>
      </c>
      <c r="D841" s="8"/>
      <c r="E841" s="7">
        <v>18.639999</v>
      </c>
      <c r="F841" s="7">
        <v>13310079.58</v>
      </c>
      <c r="G841" s="6">
        <v>248099883.34</v>
      </c>
      <c r="H841" s="7">
        <v>0</v>
      </c>
      <c r="I841" s="6">
        <v>0</v>
      </c>
      <c r="J841" s="7">
        <v>0</v>
      </c>
      <c r="K841" s="6">
        <v>0</v>
      </c>
      <c r="L841" s="7">
        <v>0</v>
      </c>
      <c r="M841" s="6">
        <v>0</v>
      </c>
    </row>
    <row r="842" spans="1:13" x14ac:dyDescent="0.25">
      <c r="A842" s="8"/>
      <c r="B842" s="8"/>
      <c r="C842" s="8"/>
      <c r="D842" s="8"/>
      <c r="E842" s="8"/>
      <c r="F842" s="7"/>
      <c r="G842" s="6"/>
      <c r="H842" s="7"/>
      <c r="I842" s="6"/>
      <c r="J842" s="7"/>
      <c r="K842" s="6"/>
      <c r="L842" s="7"/>
      <c r="M842" s="6"/>
    </row>
    <row r="843" spans="1:13" ht="15.75" thickBot="1" x14ac:dyDescent="0.3">
      <c r="A843" s="5" t="s">
        <v>1</v>
      </c>
      <c r="B843" s="5"/>
      <c r="C843" s="5"/>
      <c r="D843" s="5"/>
      <c r="E843" s="5"/>
      <c r="F843" s="4"/>
      <c r="G843" s="2">
        <v>927928547850.38</v>
      </c>
      <c r="H843" s="4"/>
      <c r="I843" s="2">
        <v>21938371163.630001</v>
      </c>
      <c r="J843" s="4"/>
      <c r="K843" s="2">
        <v>31188003427.580002</v>
      </c>
      <c r="L843" s="4">
        <v>7194352072.6800003</v>
      </c>
      <c r="M843" s="2">
        <v>-9249632261.1000004</v>
      </c>
    </row>
    <row r="844" spans="1:13" ht="15.75" thickTop="1" x14ac:dyDescent="0.25"/>
    <row r="845" spans="1:13" x14ac:dyDescent="0.25">
      <c r="B845" s="119"/>
      <c r="C845" s="119"/>
      <c r="D845" s="119"/>
      <c r="E845" s="119"/>
      <c r="F845" s="119"/>
      <c r="G845" s="119"/>
    </row>
  </sheetData>
  <mergeCells count="11">
    <mergeCell ref="A1:G1"/>
    <mergeCell ref="F3:G3"/>
    <mergeCell ref="H3:I3"/>
    <mergeCell ref="J3:K3"/>
    <mergeCell ref="L3:M3"/>
    <mergeCell ref="B845:G845"/>
    <mergeCell ref="B3:B4"/>
    <mergeCell ref="C3:C4"/>
    <mergeCell ref="A3:A4"/>
    <mergeCell ref="D3:D4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7"/>
  <sheetViews>
    <sheetView topLeftCell="C1" workbookViewId="0">
      <pane xSplit="1" ySplit="5" topLeftCell="D177" activePane="bottomRight" state="frozen"/>
      <selection activeCell="I196" sqref="I196"/>
      <selection pane="topRight" activeCell="I196" sqref="I196"/>
      <selection pane="bottomLeft" activeCell="I196" sqref="I196"/>
      <selection pane="bottomRight" activeCell="K188" sqref="K188"/>
    </sheetView>
  </sheetViews>
  <sheetFormatPr defaultColWidth="8.85546875" defaultRowHeight="15" x14ac:dyDescent="0.25"/>
  <cols>
    <col min="1" max="2" width="0" hidden="1" customWidth="1"/>
    <col min="3" max="3" width="18.28515625" customWidth="1"/>
    <col min="4" max="4" width="10.5703125" bestFit="1" customWidth="1"/>
    <col min="5" max="5" width="15.5703125" bestFit="1" customWidth="1"/>
    <col min="6" max="6" width="11.28515625" bestFit="1" customWidth="1"/>
    <col min="7" max="7" width="15.85546875" bestFit="1" customWidth="1"/>
    <col min="8" max="8" width="15.28515625" bestFit="1" customWidth="1"/>
    <col min="9" max="9" width="16.42578125" bestFit="1" customWidth="1"/>
    <col min="10" max="10" width="16.140625" bestFit="1" customWidth="1"/>
    <col min="12" max="12" width="10.5703125" bestFit="1" customWidth="1"/>
  </cols>
  <sheetData>
    <row r="1" spans="1:17" x14ac:dyDescent="0.25">
      <c r="A1" s="56"/>
      <c r="B1" s="56"/>
      <c r="C1" s="111" t="s">
        <v>962</v>
      </c>
      <c r="D1" s="110"/>
      <c r="E1" s="110"/>
      <c r="F1" s="110"/>
      <c r="G1" s="56"/>
      <c r="H1" s="56"/>
      <c r="I1" s="56"/>
      <c r="J1" s="109"/>
      <c r="K1" s="56"/>
      <c r="L1" s="56"/>
      <c r="M1" s="56"/>
      <c r="N1" s="56"/>
      <c r="O1" s="56"/>
      <c r="P1" s="56"/>
      <c r="Q1" s="56"/>
    </row>
    <row r="2" spans="1:17" ht="15.75" thickBot="1" x14ac:dyDescent="0.3">
      <c r="A2" s="56"/>
      <c r="B2" s="56"/>
      <c r="C2" s="108"/>
      <c r="D2" s="108"/>
      <c r="E2" s="108"/>
      <c r="F2" s="108"/>
      <c r="G2" s="108"/>
      <c r="H2" s="108"/>
      <c r="I2" s="108"/>
      <c r="J2" s="108"/>
      <c r="K2" s="56"/>
      <c r="L2" s="56"/>
      <c r="M2" s="56"/>
      <c r="N2" s="56"/>
      <c r="O2" s="56"/>
      <c r="P2" s="56"/>
      <c r="Q2" s="56"/>
    </row>
    <row r="3" spans="1:17" x14ac:dyDescent="0.25">
      <c r="A3" s="56"/>
      <c r="B3" s="56"/>
      <c r="C3" s="107"/>
      <c r="D3" s="106" t="s">
        <v>961</v>
      </c>
      <c r="E3" s="105" t="s">
        <v>960</v>
      </c>
      <c r="F3" s="105" t="s">
        <v>959</v>
      </c>
      <c r="G3" s="104" t="s">
        <v>958</v>
      </c>
      <c r="H3" s="104" t="s">
        <v>957</v>
      </c>
      <c r="I3" s="104" t="s">
        <v>957</v>
      </c>
      <c r="J3" s="103" t="s">
        <v>956</v>
      </c>
      <c r="K3" s="56"/>
      <c r="L3" s="56"/>
      <c r="M3" s="56"/>
      <c r="N3" s="56"/>
      <c r="O3" s="56"/>
      <c r="P3" s="56"/>
      <c r="Q3" s="56"/>
    </row>
    <row r="4" spans="1:17" x14ac:dyDescent="0.25">
      <c r="A4" s="56"/>
      <c r="B4" s="56"/>
      <c r="C4" s="44"/>
      <c r="D4" s="102"/>
      <c r="E4" s="101"/>
      <c r="F4" s="101"/>
      <c r="G4" s="90"/>
      <c r="H4" s="90" t="s">
        <v>955</v>
      </c>
      <c r="I4" s="90" t="s">
        <v>954</v>
      </c>
      <c r="J4" s="89"/>
      <c r="K4" s="56"/>
      <c r="L4" s="56"/>
      <c r="M4" s="56"/>
      <c r="N4" s="56"/>
      <c r="O4" s="56"/>
      <c r="P4" s="56"/>
      <c r="Q4" s="56"/>
    </row>
    <row r="5" spans="1:17" ht="15.75" thickBot="1" x14ac:dyDescent="0.3">
      <c r="A5" s="56"/>
      <c r="B5" s="56"/>
      <c r="C5" s="24"/>
      <c r="D5" s="100" t="s">
        <v>953</v>
      </c>
      <c r="E5" s="98" t="s">
        <v>953</v>
      </c>
      <c r="F5" s="99" t="s">
        <v>953</v>
      </c>
      <c r="G5" s="98" t="s">
        <v>953</v>
      </c>
      <c r="H5" s="98"/>
      <c r="I5" s="98"/>
      <c r="J5" s="97"/>
      <c r="K5" s="56"/>
      <c r="L5" s="56"/>
      <c r="M5" s="56"/>
      <c r="N5" s="56"/>
      <c r="O5" s="56"/>
      <c r="P5" s="56"/>
      <c r="Q5" s="56"/>
    </row>
    <row r="6" spans="1:17" ht="15.75" thickTop="1" x14ac:dyDescent="0.25">
      <c r="A6" s="56"/>
      <c r="B6" s="56"/>
      <c r="C6" s="47">
        <v>1998</v>
      </c>
      <c r="D6" s="96"/>
      <c r="E6" s="94"/>
      <c r="F6" s="95"/>
      <c r="G6" s="94"/>
      <c r="H6" s="94"/>
      <c r="I6" s="94"/>
      <c r="J6" s="93"/>
      <c r="K6" s="56"/>
      <c r="L6" s="56"/>
      <c r="M6" s="56"/>
      <c r="N6" s="56"/>
      <c r="O6" s="56"/>
      <c r="P6" s="56"/>
      <c r="Q6" s="56"/>
    </row>
    <row r="7" spans="1:17" x14ac:dyDescent="0.25">
      <c r="A7" s="74">
        <v>1998</v>
      </c>
      <c r="B7" s="74">
        <v>3</v>
      </c>
      <c r="C7" s="44" t="s">
        <v>949</v>
      </c>
      <c r="D7" s="92"/>
      <c r="E7" s="90"/>
      <c r="F7" s="91"/>
      <c r="G7" s="90"/>
      <c r="H7" s="90"/>
      <c r="I7" s="90"/>
      <c r="J7" s="89"/>
      <c r="K7" s="56"/>
      <c r="L7" s="56"/>
      <c r="M7" s="56"/>
      <c r="N7" s="56"/>
      <c r="O7" s="56"/>
      <c r="P7" s="56"/>
      <c r="Q7" s="56"/>
    </row>
    <row r="8" spans="1:17" ht="15.75" thickBot="1" x14ac:dyDescent="0.3">
      <c r="A8" s="74">
        <v>1998</v>
      </c>
      <c r="B8" s="74">
        <v>4</v>
      </c>
      <c r="C8" s="44" t="s">
        <v>948</v>
      </c>
      <c r="D8" s="84"/>
      <c r="E8" s="46"/>
      <c r="F8" s="75"/>
      <c r="G8" s="83">
        <v>1994</v>
      </c>
      <c r="H8" s="83"/>
      <c r="I8" s="83"/>
      <c r="J8" s="82"/>
      <c r="K8" s="56"/>
      <c r="L8" s="56"/>
      <c r="M8" s="56"/>
      <c r="N8" s="56"/>
      <c r="O8" s="56"/>
      <c r="P8" s="56"/>
      <c r="Q8" s="56"/>
    </row>
    <row r="9" spans="1:17" ht="15.75" thickTop="1" x14ac:dyDescent="0.25">
      <c r="A9" s="56"/>
      <c r="B9" s="56"/>
      <c r="C9" s="44"/>
      <c r="D9" s="73">
        <v>0</v>
      </c>
      <c r="E9" s="72">
        <v>0</v>
      </c>
      <c r="F9" s="77">
        <v>0</v>
      </c>
      <c r="G9" s="72"/>
      <c r="H9" s="72"/>
      <c r="I9" s="72"/>
      <c r="J9" s="81"/>
      <c r="K9" s="56"/>
      <c r="L9" s="56"/>
      <c r="M9" s="56"/>
      <c r="N9" s="56"/>
      <c r="O9" s="56"/>
      <c r="P9" s="56"/>
      <c r="Q9" s="56"/>
    </row>
    <row r="10" spans="1:17" ht="15.75" thickBot="1" x14ac:dyDescent="0.3">
      <c r="A10" s="56"/>
      <c r="B10" s="56"/>
      <c r="C10" s="44"/>
      <c r="D10" s="92"/>
      <c r="E10" s="90"/>
      <c r="F10" s="91"/>
      <c r="G10" s="90"/>
      <c r="H10" s="90"/>
      <c r="I10" s="90"/>
      <c r="J10" s="89"/>
      <c r="K10" s="56"/>
      <c r="L10" s="56"/>
      <c r="M10" s="56"/>
      <c r="N10" s="56"/>
      <c r="O10" s="56"/>
      <c r="P10" s="56"/>
      <c r="Q10" s="56"/>
    </row>
    <row r="11" spans="1:17" ht="15.75" thickTop="1" x14ac:dyDescent="0.25">
      <c r="A11" s="56"/>
      <c r="B11" s="56"/>
      <c r="C11" s="47">
        <v>1999</v>
      </c>
      <c r="D11" s="73"/>
      <c r="E11" s="72"/>
      <c r="F11" s="77"/>
      <c r="G11" s="72"/>
      <c r="H11" s="72"/>
      <c r="I11" s="72"/>
      <c r="J11" s="81"/>
      <c r="K11" s="56"/>
      <c r="L11" s="56"/>
      <c r="M11" s="56"/>
      <c r="N11" s="56"/>
      <c r="O11" s="56"/>
      <c r="P11" s="56"/>
      <c r="Q11" s="56"/>
    </row>
    <row r="12" spans="1:17" x14ac:dyDescent="0.25">
      <c r="A12" s="74">
        <v>1999</v>
      </c>
      <c r="B12" s="74">
        <v>1</v>
      </c>
      <c r="C12" s="44" t="s">
        <v>951</v>
      </c>
      <c r="D12" s="84"/>
      <c r="E12" s="46"/>
      <c r="F12" s="75"/>
      <c r="G12" s="83"/>
      <c r="H12" s="83"/>
      <c r="I12" s="83"/>
      <c r="J12" s="82"/>
      <c r="K12" s="78"/>
      <c r="L12" s="56"/>
      <c r="M12" s="56"/>
      <c r="N12" s="56"/>
      <c r="O12" s="56"/>
      <c r="P12" s="56"/>
      <c r="Q12" s="56"/>
    </row>
    <row r="13" spans="1:17" x14ac:dyDescent="0.25">
      <c r="A13" s="74">
        <v>1999</v>
      </c>
      <c r="B13" s="74">
        <v>2</v>
      </c>
      <c r="C13" s="44" t="s">
        <v>950</v>
      </c>
      <c r="D13" s="84"/>
      <c r="E13" s="46"/>
      <c r="F13" s="75"/>
      <c r="G13" s="88"/>
      <c r="H13" s="83"/>
      <c r="I13" s="83"/>
      <c r="J13" s="82"/>
      <c r="K13" s="78"/>
      <c r="L13" s="56"/>
      <c r="M13" s="56"/>
      <c r="N13" s="56"/>
      <c r="O13" s="56"/>
      <c r="P13" s="56"/>
      <c r="Q13" s="56"/>
    </row>
    <row r="14" spans="1:17" x14ac:dyDescent="0.25">
      <c r="A14" s="74">
        <v>1999</v>
      </c>
      <c r="B14" s="74">
        <v>3</v>
      </c>
      <c r="C14" s="44" t="s">
        <v>949</v>
      </c>
      <c r="D14" s="84">
        <v>2441.1608783550596</v>
      </c>
      <c r="E14" s="46">
        <v>127.01339505200001</v>
      </c>
      <c r="F14" s="75">
        <v>2314.1474833030597</v>
      </c>
      <c r="G14" s="87">
        <v>5519.1068407605671</v>
      </c>
      <c r="H14" s="83"/>
      <c r="I14" s="83"/>
      <c r="J14" s="82"/>
      <c r="K14" s="78"/>
      <c r="L14" s="56"/>
      <c r="M14" s="56"/>
      <c r="N14" s="56"/>
      <c r="O14" s="56"/>
      <c r="P14" s="56"/>
      <c r="Q14" s="56"/>
    </row>
    <row r="15" spans="1:17" ht="15.75" thickBot="1" x14ac:dyDescent="0.3">
      <c r="A15" s="74">
        <v>1999</v>
      </c>
      <c r="B15" s="74">
        <v>4</v>
      </c>
      <c r="C15" s="44" t="s">
        <v>948</v>
      </c>
      <c r="D15" s="84">
        <v>2206.2191816586001</v>
      </c>
      <c r="E15" s="46">
        <v>293.56687410790005</v>
      </c>
      <c r="F15" s="75">
        <v>1912.6523075507</v>
      </c>
      <c r="G15" s="83">
        <v>24498</v>
      </c>
      <c r="H15" s="83"/>
      <c r="I15" s="83"/>
      <c r="J15" s="82"/>
      <c r="K15" s="78"/>
      <c r="L15" s="56"/>
      <c r="M15" s="86"/>
      <c r="N15" s="86"/>
      <c r="O15" s="86"/>
      <c r="P15" s="86"/>
      <c r="Q15" s="86"/>
    </row>
    <row r="16" spans="1:17" ht="15.75" thickTop="1" x14ac:dyDescent="0.25">
      <c r="A16" s="56"/>
      <c r="B16" s="56"/>
      <c r="C16" s="44"/>
      <c r="D16" s="73">
        <v>4647.3800600136601</v>
      </c>
      <c r="E16" s="72">
        <v>420.58026915990007</v>
      </c>
      <c r="F16" s="77">
        <v>4226.79979085376</v>
      </c>
      <c r="G16" s="72"/>
      <c r="H16" s="72"/>
      <c r="I16" s="72"/>
      <c r="J16" s="81"/>
      <c r="K16" s="78"/>
      <c r="L16" s="56"/>
      <c r="M16" s="86"/>
      <c r="N16" s="86"/>
      <c r="O16" s="86"/>
      <c r="P16" s="86"/>
      <c r="Q16" s="86"/>
    </row>
    <row r="17" spans="1:17" ht="15.75" thickBot="1" x14ac:dyDescent="0.3">
      <c r="A17" s="56"/>
      <c r="B17" s="56"/>
      <c r="C17" s="24"/>
      <c r="D17" s="23"/>
      <c r="E17" s="22"/>
      <c r="F17" s="76"/>
      <c r="G17" s="22"/>
      <c r="H17" s="22"/>
      <c r="I17" s="22"/>
      <c r="J17" s="79"/>
      <c r="K17" s="78"/>
      <c r="L17" s="56"/>
      <c r="M17" s="86"/>
      <c r="N17" s="86"/>
      <c r="O17" s="86"/>
      <c r="P17" s="86"/>
      <c r="Q17" s="86"/>
    </row>
    <row r="18" spans="1:17" ht="15.75" thickTop="1" x14ac:dyDescent="0.25">
      <c r="A18" s="56"/>
      <c r="B18" s="56"/>
      <c r="C18" s="47">
        <v>2000</v>
      </c>
      <c r="D18" s="73"/>
      <c r="E18" s="72"/>
      <c r="F18" s="77"/>
      <c r="G18" s="72"/>
      <c r="H18" s="72"/>
      <c r="I18" s="72"/>
      <c r="J18" s="81"/>
      <c r="K18" s="56"/>
      <c r="L18" s="56"/>
      <c r="M18" s="56"/>
      <c r="N18" s="56"/>
      <c r="O18" s="56"/>
      <c r="P18" s="56"/>
      <c r="Q18" s="56"/>
    </row>
    <row r="19" spans="1:17" x14ac:dyDescent="0.25">
      <c r="A19" s="74">
        <v>2000</v>
      </c>
      <c r="B19" s="74">
        <v>1</v>
      </c>
      <c r="C19" s="44" t="s">
        <v>951</v>
      </c>
      <c r="D19" s="84">
        <v>4129</v>
      </c>
      <c r="E19" s="46">
        <v>1534</v>
      </c>
      <c r="F19" s="75">
        <v>2595</v>
      </c>
      <c r="G19" s="83">
        <v>38911</v>
      </c>
      <c r="H19" s="83">
        <v>11085</v>
      </c>
      <c r="I19" s="83">
        <v>27826</v>
      </c>
      <c r="J19" s="82">
        <v>183</v>
      </c>
      <c r="K19" s="78"/>
      <c r="L19" s="56"/>
      <c r="M19" s="56"/>
      <c r="N19" s="56"/>
      <c r="O19" s="56"/>
      <c r="P19" s="56"/>
      <c r="Q19" s="56"/>
    </row>
    <row r="20" spans="1:17" x14ac:dyDescent="0.25">
      <c r="A20" s="74">
        <v>2000</v>
      </c>
      <c r="B20" s="74">
        <v>2</v>
      </c>
      <c r="C20" s="44" t="s">
        <v>950</v>
      </c>
      <c r="D20" s="84">
        <v>8899</v>
      </c>
      <c r="E20" s="46">
        <v>6203</v>
      </c>
      <c r="F20" s="75">
        <v>2696</v>
      </c>
      <c r="G20" s="83">
        <v>40248.75</v>
      </c>
      <c r="H20" s="83">
        <v>16254.78</v>
      </c>
      <c r="I20" s="83">
        <v>23993.97</v>
      </c>
      <c r="J20" s="82">
        <v>213</v>
      </c>
      <c r="K20" s="78"/>
      <c r="L20" s="56"/>
      <c r="M20" s="56"/>
      <c r="N20" s="56"/>
      <c r="O20" s="56"/>
      <c r="P20" s="56"/>
      <c r="Q20" s="56"/>
    </row>
    <row r="21" spans="1:17" x14ac:dyDescent="0.25">
      <c r="A21" s="74">
        <v>2000</v>
      </c>
      <c r="B21" s="74">
        <v>3</v>
      </c>
      <c r="C21" s="44" t="s">
        <v>949</v>
      </c>
      <c r="D21" s="84">
        <v>6339.7</v>
      </c>
      <c r="E21" s="46">
        <v>2959.9</v>
      </c>
      <c r="F21" s="75">
        <v>3379.7999999999997</v>
      </c>
      <c r="G21" s="83">
        <v>53421.8</v>
      </c>
      <c r="H21" s="83">
        <v>20466.400000000001</v>
      </c>
      <c r="I21" s="83">
        <v>32955.4</v>
      </c>
      <c r="J21" s="82">
        <v>255</v>
      </c>
      <c r="K21" s="78"/>
      <c r="L21" s="56"/>
      <c r="M21" s="56"/>
      <c r="N21" s="56"/>
      <c r="O21" s="56"/>
      <c r="P21" s="56"/>
      <c r="Q21" s="56"/>
    </row>
    <row r="22" spans="1:17" ht="15.75" thickBot="1" x14ac:dyDescent="0.3">
      <c r="A22" s="74">
        <v>2000</v>
      </c>
      <c r="B22" s="74">
        <v>4</v>
      </c>
      <c r="C22" s="44" t="s">
        <v>948</v>
      </c>
      <c r="D22" s="84">
        <v>4714.6000000000004</v>
      </c>
      <c r="E22" s="46">
        <v>4875.7</v>
      </c>
      <c r="F22" s="75">
        <v>-161.09999999999945</v>
      </c>
      <c r="G22" s="83">
        <v>56793.4</v>
      </c>
      <c r="H22" s="83">
        <v>18038.599999999999</v>
      </c>
      <c r="I22" s="83">
        <v>38754.800000000003</v>
      </c>
      <c r="J22" s="82">
        <v>270</v>
      </c>
      <c r="K22" s="78"/>
      <c r="L22" s="56"/>
      <c r="M22" s="86"/>
      <c r="N22" s="86"/>
      <c r="O22" s="86"/>
      <c r="P22" s="86"/>
      <c r="Q22" s="86"/>
    </row>
    <row r="23" spans="1:17" ht="15.75" thickTop="1" x14ac:dyDescent="0.25">
      <c r="A23" s="56"/>
      <c r="B23" s="56"/>
      <c r="C23" s="44"/>
      <c r="D23" s="73">
        <v>24082.300000000003</v>
      </c>
      <c r="E23" s="72">
        <v>15572.599999999999</v>
      </c>
      <c r="F23" s="77">
        <v>8509.7000000000007</v>
      </c>
      <c r="G23" s="72"/>
      <c r="H23" s="72"/>
      <c r="I23" s="72"/>
      <c r="J23" s="81"/>
      <c r="K23" s="78"/>
      <c r="L23" s="56"/>
      <c r="M23" s="86"/>
      <c r="N23" s="86"/>
      <c r="O23" s="86"/>
      <c r="P23" s="86"/>
      <c r="Q23" s="86"/>
    </row>
    <row r="24" spans="1:17" ht="15.75" thickBot="1" x14ac:dyDescent="0.3">
      <c r="A24" s="56"/>
      <c r="B24" s="56"/>
      <c r="C24" s="24"/>
      <c r="D24" s="23"/>
      <c r="E24" s="22"/>
      <c r="F24" s="76"/>
      <c r="G24" s="22"/>
      <c r="H24" s="22"/>
      <c r="I24" s="22"/>
      <c r="J24" s="79"/>
      <c r="K24" s="78"/>
      <c r="L24" s="56"/>
      <c r="M24" s="86"/>
      <c r="N24" s="86"/>
      <c r="O24" s="86"/>
      <c r="P24" s="86"/>
      <c r="Q24" s="86"/>
    </row>
    <row r="25" spans="1:17" ht="15.75" thickTop="1" x14ac:dyDescent="0.25">
      <c r="A25" s="56"/>
      <c r="B25" s="56"/>
      <c r="C25" s="47">
        <v>2001</v>
      </c>
      <c r="D25" s="73"/>
      <c r="E25" s="72"/>
      <c r="F25" s="77"/>
      <c r="G25" s="72"/>
      <c r="H25" s="72"/>
      <c r="I25" s="72"/>
      <c r="J25" s="81"/>
      <c r="K25" s="78"/>
      <c r="L25" s="56"/>
      <c r="M25" s="56"/>
      <c r="N25" s="56"/>
      <c r="O25" s="56"/>
      <c r="P25" s="56"/>
      <c r="Q25" s="56"/>
    </row>
    <row r="26" spans="1:17" x14ac:dyDescent="0.25">
      <c r="A26" s="74">
        <v>2001</v>
      </c>
      <c r="B26" s="74">
        <v>1</v>
      </c>
      <c r="C26" s="44" t="s">
        <v>952</v>
      </c>
      <c r="D26" s="65">
        <v>6631.5</v>
      </c>
      <c r="E26" s="64">
        <v>3701.7</v>
      </c>
      <c r="F26" s="75">
        <v>2929.8</v>
      </c>
      <c r="G26" s="64">
        <v>48581.98</v>
      </c>
      <c r="H26" s="64">
        <v>21359.84</v>
      </c>
      <c r="I26" s="64">
        <v>27222.14</v>
      </c>
      <c r="J26" s="85">
        <v>283</v>
      </c>
      <c r="K26" s="78"/>
      <c r="L26" s="56"/>
      <c r="M26" s="56"/>
      <c r="N26" s="56"/>
      <c r="O26" s="56"/>
      <c r="P26" s="56"/>
      <c r="Q26" s="56"/>
    </row>
    <row r="27" spans="1:17" x14ac:dyDescent="0.25">
      <c r="A27" s="74">
        <v>2001</v>
      </c>
      <c r="B27" s="74">
        <v>2</v>
      </c>
      <c r="C27" s="44" t="s">
        <v>950</v>
      </c>
      <c r="D27" s="65">
        <v>24252</v>
      </c>
      <c r="E27" s="64">
        <v>23133</v>
      </c>
      <c r="F27" s="75">
        <v>1119</v>
      </c>
      <c r="G27" s="64">
        <v>56981.2</v>
      </c>
      <c r="H27" s="64">
        <v>25666.5</v>
      </c>
      <c r="I27" s="64">
        <v>31314.7</v>
      </c>
      <c r="J27" s="85">
        <v>289</v>
      </c>
      <c r="K27" s="78"/>
      <c r="L27" s="56"/>
      <c r="M27" s="56"/>
      <c r="N27" s="56"/>
      <c r="O27" s="56"/>
      <c r="P27" s="56"/>
      <c r="Q27" s="56"/>
    </row>
    <row r="28" spans="1:17" x14ac:dyDescent="0.25">
      <c r="A28" s="74">
        <v>2001</v>
      </c>
      <c r="B28" s="74">
        <v>3</v>
      </c>
      <c r="C28" s="44" t="s">
        <v>949</v>
      </c>
      <c r="D28" s="84">
        <v>3513</v>
      </c>
      <c r="E28" s="46">
        <v>2959</v>
      </c>
      <c r="F28" s="75">
        <v>554</v>
      </c>
      <c r="G28" s="83">
        <v>51688.3</v>
      </c>
      <c r="H28" s="83">
        <v>16796.5</v>
      </c>
      <c r="I28" s="83">
        <v>34891.800000000003</v>
      </c>
      <c r="J28" s="82">
        <v>290</v>
      </c>
      <c r="K28" s="78"/>
      <c r="L28" s="56"/>
      <c r="M28" s="56"/>
      <c r="N28" s="56"/>
      <c r="O28" s="56"/>
      <c r="P28" s="56"/>
      <c r="Q28" s="56"/>
    </row>
    <row r="29" spans="1:17" ht="15.75" thickBot="1" x14ac:dyDescent="0.3">
      <c r="A29" s="74">
        <v>2001</v>
      </c>
      <c r="B29" s="74">
        <v>4</v>
      </c>
      <c r="C29" s="44" t="s">
        <v>948</v>
      </c>
      <c r="D29" s="84">
        <v>5375</v>
      </c>
      <c r="E29" s="46">
        <v>6104</v>
      </c>
      <c r="F29" s="75">
        <v>-729</v>
      </c>
      <c r="G29" s="83">
        <v>72873.7</v>
      </c>
      <c r="H29" s="83">
        <v>24287.1</v>
      </c>
      <c r="I29" s="83">
        <v>48586.6</v>
      </c>
      <c r="J29" s="82">
        <v>283</v>
      </c>
      <c r="K29" s="78"/>
      <c r="L29" s="56"/>
      <c r="M29" s="56"/>
      <c r="N29" s="56"/>
      <c r="O29" s="56"/>
      <c r="P29" s="56"/>
      <c r="Q29" s="56"/>
    </row>
    <row r="30" spans="1:17" ht="15.75" thickTop="1" x14ac:dyDescent="0.25">
      <c r="A30" s="56"/>
      <c r="B30" s="56"/>
      <c r="C30" s="44"/>
      <c r="D30" s="73">
        <v>39771.5</v>
      </c>
      <c r="E30" s="72">
        <v>35897.699999999997</v>
      </c>
      <c r="F30" s="77">
        <v>3873.8</v>
      </c>
      <c r="G30" s="72"/>
      <c r="H30" s="72"/>
      <c r="I30" s="72"/>
      <c r="J30" s="81"/>
      <c r="K30" s="78"/>
      <c r="L30" s="56"/>
      <c r="M30" s="56"/>
      <c r="N30" s="56"/>
      <c r="O30" s="56"/>
      <c r="P30" s="56"/>
      <c r="Q30" s="56"/>
    </row>
    <row r="31" spans="1:17" ht="15.75" thickBot="1" x14ac:dyDescent="0.3">
      <c r="A31" s="56"/>
      <c r="B31" s="56"/>
      <c r="C31" s="24"/>
      <c r="D31" s="23"/>
      <c r="E31" s="22"/>
      <c r="F31" s="76"/>
      <c r="G31" s="80"/>
      <c r="H31" s="80"/>
      <c r="I31" s="80"/>
      <c r="J31" s="79"/>
      <c r="K31" s="78"/>
      <c r="L31" s="56"/>
      <c r="M31" s="56"/>
      <c r="N31" s="56"/>
      <c r="O31" s="56"/>
      <c r="P31" s="56"/>
      <c r="Q31" s="56"/>
    </row>
    <row r="32" spans="1:17" ht="15.75" thickTop="1" x14ac:dyDescent="0.25">
      <c r="A32" s="56"/>
      <c r="B32" s="56"/>
      <c r="C32" s="47">
        <v>2002</v>
      </c>
      <c r="D32" s="73"/>
      <c r="E32" s="72"/>
      <c r="F32" s="72"/>
      <c r="G32" s="72"/>
      <c r="H32" s="77"/>
      <c r="I32" s="77"/>
      <c r="J32" s="71"/>
      <c r="K32" s="78"/>
      <c r="L32" s="56"/>
      <c r="M32" s="56"/>
      <c r="N32" s="56"/>
      <c r="O32" s="56"/>
      <c r="P32" s="56"/>
      <c r="Q32" s="56"/>
    </row>
    <row r="33" spans="1:11" x14ac:dyDescent="0.25">
      <c r="A33" s="74">
        <v>2002</v>
      </c>
      <c r="B33" s="74">
        <v>1</v>
      </c>
      <c r="C33" s="44" t="s">
        <v>951</v>
      </c>
      <c r="D33" s="65">
        <v>2729</v>
      </c>
      <c r="E33" s="64">
        <v>3790</v>
      </c>
      <c r="F33" s="64">
        <v>-1061</v>
      </c>
      <c r="G33" s="64">
        <v>76301.7</v>
      </c>
      <c r="H33" s="75">
        <v>23678.7</v>
      </c>
      <c r="I33" s="75">
        <v>52623</v>
      </c>
      <c r="J33" s="41">
        <v>275</v>
      </c>
      <c r="K33" s="78"/>
    </row>
    <row r="34" spans="1:11" x14ac:dyDescent="0.25">
      <c r="A34" s="74">
        <v>2002</v>
      </c>
      <c r="B34" s="74">
        <v>2</v>
      </c>
      <c r="C34" s="44" t="s">
        <v>950</v>
      </c>
      <c r="D34" s="65">
        <v>21671.9</v>
      </c>
      <c r="E34" s="64">
        <v>23369.9</v>
      </c>
      <c r="F34" s="64">
        <v>-1698</v>
      </c>
      <c r="G34" s="64">
        <v>73863.5</v>
      </c>
      <c r="H34" s="75">
        <v>20907.599999999999</v>
      </c>
      <c r="I34" s="75">
        <v>52955.8</v>
      </c>
      <c r="J34" s="41">
        <v>293</v>
      </c>
      <c r="K34" s="78"/>
    </row>
    <row r="35" spans="1:11" x14ac:dyDescent="0.25">
      <c r="A35" s="74">
        <v>2002</v>
      </c>
      <c r="B35" s="74">
        <v>3</v>
      </c>
      <c r="C35" s="44" t="s">
        <v>949</v>
      </c>
      <c r="D35" s="65">
        <v>22118</v>
      </c>
      <c r="E35" s="64">
        <v>23561.200000000001</v>
      </c>
      <c r="F35" s="64">
        <v>-1443.2000000000007</v>
      </c>
      <c r="G35" s="64">
        <v>67519.7</v>
      </c>
      <c r="H35" s="75">
        <v>20190.599999999999</v>
      </c>
      <c r="I35" s="75">
        <v>47329</v>
      </c>
      <c r="J35" s="41">
        <v>314</v>
      </c>
      <c r="K35" s="78"/>
    </row>
    <row r="36" spans="1:11" ht="15.75" thickBot="1" x14ac:dyDescent="0.3">
      <c r="A36" s="74">
        <v>2002</v>
      </c>
      <c r="B36" s="74">
        <v>4</v>
      </c>
      <c r="C36" s="44" t="s">
        <v>948</v>
      </c>
      <c r="D36" s="65">
        <v>3714.3</v>
      </c>
      <c r="E36" s="64">
        <v>5915.7</v>
      </c>
      <c r="F36" s="64">
        <v>-2201.3999999999996</v>
      </c>
      <c r="G36" s="64">
        <v>55381.5</v>
      </c>
      <c r="H36" s="75">
        <v>16851.2</v>
      </c>
      <c r="I36" s="75">
        <v>38530.300000000003</v>
      </c>
      <c r="J36" s="41">
        <v>317</v>
      </c>
      <c r="K36" s="78"/>
    </row>
    <row r="37" spans="1:11" ht="15.75" thickTop="1" x14ac:dyDescent="0.25">
      <c r="A37" s="56"/>
      <c r="B37" s="56"/>
      <c r="C37" s="44"/>
      <c r="D37" s="73">
        <v>50233.200000000004</v>
      </c>
      <c r="E37" s="72">
        <v>56636.800000000003</v>
      </c>
      <c r="F37" s="72">
        <v>-6403.6</v>
      </c>
      <c r="G37" s="72"/>
      <c r="H37" s="77"/>
      <c r="I37" s="77"/>
      <c r="J37" s="71"/>
      <c r="K37" s="78"/>
    </row>
    <row r="38" spans="1:11" ht="15.75" thickBot="1" x14ac:dyDescent="0.3">
      <c r="A38" s="56"/>
      <c r="B38" s="56"/>
      <c r="C38" s="24"/>
      <c r="D38" s="23"/>
      <c r="E38" s="22"/>
      <c r="F38" s="22"/>
      <c r="G38" s="22"/>
      <c r="H38" s="76"/>
      <c r="I38" s="76"/>
      <c r="J38" s="21"/>
      <c r="K38" s="78"/>
    </row>
    <row r="39" spans="1:11" ht="15.75" thickTop="1" x14ac:dyDescent="0.25">
      <c r="A39" s="56"/>
      <c r="B39" s="56"/>
      <c r="C39" s="47">
        <v>2003</v>
      </c>
      <c r="D39" s="73"/>
      <c r="E39" s="72"/>
      <c r="F39" s="72"/>
      <c r="G39" s="72"/>
      <c r="H39" s="77"/>
      <c r="I39" s="77"/>
      <c r="J39" s="71"/>
      <c r="K39" s="78"/>
    </row>
    <row r="40" spans="1:11" x14ac:dyDescent="0.25">
      <c r="A40" s="74">
        <v>2003</v>
      </c>
      <c r="B40" s="74">
        <v>1</v>
      </c>
      <c r="C40" s="44" t="s">
        <v>951</v>
      </c>
      <c r="D40" s="65">
        <v>4044</v>
      </c>
      <c r="E40" s="64">
        <v>6521.2</v>
      </c>
      <c r="F40" s="64">
        <v>-2477.1999999999998</v>
      </c>
      <c r="G40" s="64">
        <v>47047.9</v>
      </c>
      <c r="H40" s="75">
        <v>15323.2</v>
      </c>
      <c r="I40" s="75">
        <v>31724.7</v>
      </c>
      <c r="J40" s="41">
        <v>326</v>
      </c>
      <c r="K40" s="78"/>
    </row>
    <row r="41" spans="1:11" x14ac:dyDescent="0.25">
      <c r="A41" s="74">
        <v>2003</v>
      </c>
      <c r="B41" s="74">
        <v>2</v>
      </c>
      <c r="C41" s="44" t="s">
        <v>950</v>
      </c>
      <c r="D41" s="65">
        <v>1597.4</v>
      </c>
      <c r="E41" s="64">
        <v>3076.5</v>
      </c>
      <c r="F41" s="64">
        <v>-1479.1</v>
      </c>
      <c r="G41" s="64">
        <v>46525.8</v>
      </c>
      <c r="H41" s="75">
        <v>15331.9</v>
      </c>
      <c r="I41" s="75">
        <v>31193.8</v>
      </c>
      <c r="J41" s="41">
        <v>333</v>
      </c>
      <c r="K41" s="78"/>
    </row>
    <row r="42" spans="1:11" x14ac:dyDescent="0.25">
      <c r="A42" s="74">
        <v>2003</v>
      </c>
      <c r="B42" s="74">
        <v>3</v>
      </c>
      <c r="C42" s="44" t="s">
        <v>949</v>
      </c>
      <c r="D42" s="65">
        <v>1972.7</v>
      </c>
      <c r="E42" s="64">
        <v>3305.5</v>
      </c>
      <c r="F42" s="64">
        <v>-1332.8</v>
      </c>
      <c r="G42" s="64">
        <v>45123.5</v>
      </c>
      <c r="H42" s="75">
        <v>14885.8</v>
      </c>
      <c r="I42" s="75">
        <v>30237.7</v>
      </c>
      <c r="J42" s="41">
        <v>327</v>
      </c>
      <c r="K42" s="78"/>
    </row>
    <row r="43" spans="1:11" ht="15.75" thickBot="1" x14ac:dyDescent="0.3">
      <c r="A43" s="74">
        <v>2003</v>
      </c>
      <c r="B43" s="74">
        <v>4</v>
      </c>
      <c r="C43" s="44" t="s">
        <v>948</v>
      </c>
      <c r="D43" s="65">
        <v>2522.6999999999998</v>
      </c>
      <c r="E43" s="64">
        <v>2023.7</v>
      </c>
      <c r="F43" s="64">
        <v>498.99999999999977</v>
      </c>
      <c r="G43" s="64">
        <v>45465.4</v>
      </c>
      <c r="H43" s="75">
        <v>13858.7</v>
      </c>
      <c r="I43" s="75">
        <v>31606.7</v>
      </c>
      <c r="J43" s="41">
        <v>328</v>
      </c>
      <c r="K43" s="78"/>
    </row>
    <row r="44" spans="1:11" ht="15.75" thickTop="1" x14ac:dyDescent="0.25">
      <c r="A44" s="56"/>
      <c r="B44" s="56"/>
      <c r="C44" s="44"/>
      <c r="D44" s="73">
        <v>10136.799999999999</v>
      </c>
      <c r="E44" s="72">
        <v>14926.900000000001</v>
      </c>
      <c r="F44" s="72">
        <v>-4790.0999999999995</v>
      </c>
      <c r="G44" s="72"/>
      <c r="H44" s="77"/>
      <c r="I44" s="77"/>
      <c r="J44" s="71"/>
      <c r="K44" s="56"/>
    </row>
    <row r="45" spans="1:11" ht="15.75" thickBot="1" x14ac:dyDescent="0.3">
      <c r="A45" s="56"/>
      <c r="B45" s="56"/>
      <c r="C45" s="24"/>
      <c r="D45" s="23"/>
      <c r="E45" s="22"/>
      <c r="F45" s="22"/>
      <c r="G45" s="22"/>
      <c r="H45" s="76"/>
      <c r="I45" s="76"/>
      <c r="J45" s="21"/>
      <c r="K45" s="56"/>
    </row>
    <row r="46" spans="1:11" ht="15.75" thickTop="1" x14ac:dyDescent="0.25">
      <c r="A46" s="56"/>
      <c r="B46" s="56"/>
      <c r="C46" s="47">
        <v>2004</v>
      </c>
      <c r="D46" s="73"/>
      <c r="E46" s="72"/>
      <c r="F46" s="72"/>
      <c r="G46" s="72"/>
      <c r="H46" s="77"/>
      <c r="I46" s="77"/>
      <c r="J46" s="71"/>
      <c r="K46" s="56"/>
    </row>
    <row r="47" spans="1:11" x14ac:dyDescent="0.25">
      <c r="A47" s="74">
        <v>2004</v>
      </c>
      <c r="B47" s="74">
        <v>1</v>
      </c>
      <c r="C47" s="44" t="s">
        <v>951</v>
      </c>
      <c r="D47" s="65">
        <v>3634.6</v>
      </c>
      <c r="E47" s="64">
        <v>2204</v>
      </c>
      <c r="F47" s="64">
        <v>1430.6</v>
      </c>
      <c r="G47" s="64">
        <v>44961</v>
      </c>
      <c r="H47" s="75">
        <v>13533.1</v>
      </c>
      <c r="I47" s="75">
        <v>31428.1</v>
      </c>
      <c r="J47" s="41">
        <v>354</v>
      </c>
      <c r="K47" s="78"/>
    </row>
    <row r="48" spans="1:11" x14ac:dyDescent="0.25">
      <c r="A48" s="74">
        <v>2004</v>
      </c>
      <c r="B48" s="74">
        <v>2</v>
      </c>
      <c r="C48" s="44" t="s">
        <v>950</v>
      </c>
      <c r="D48" s="65">
        <v>3335</v>
      </c>
      <c r="E48" s="64">
        <v>2184</v>
      </c>
      <c r="F48" s="64">
        <v>1151</v>
      </c>
      <c r="G48" s="64">
        <v>48785.5</v>
      </c>
      <c r="H48" s="75">
        <v>16985.599999999999</v>
      </c>
      <c r="I48" s="75">
        <v>31799.8</v>
      </c>
      <c r="J48" s="41">
        <v>343</v>
      </c>
      <c r="K48" s="78"/>
    </row>
    <row r="49" spans="1:11" x14ac:dyDescent="0.25">
      <c r="A49" s="74">
        <v>2004</v>
      </c>
      <c r="B49" s="74">
        <v>3</v>
      </c>
      <c r="C49" s="44" t="s">
        <v>949</v>
      </c>
      <c r="D49" s="65">
        <v>6254.9</v>
      </c>
      <c r="E49" s="64">
        <v>5331.4</v>
      </c>
      <c r="F49" s="64">
        <v>923.5</v>
      </c>
      <c r="G49" s="64">
        <v>47636.3</v>
      </c>
      <c r="H49" s="75">
        <v>17868.5</v>
      </c>
      <c r="I49" s="75">
        <v>29767.8</v>
      </c>
      <c r="J49" s="41">
        <v>327</v>
      </c>
      <c r="K49" s="78"/>
    </row>
    <row r="50" spans="1:11" ht="15.75" thickBot="1" x14ac:dyDescent="0.3">
      <c r="A50" s="74">
        <v>2004</v>
      </c>
      <c r="B50" s="74">
        <v>4</v>
      </c>
      <c r="C50" s="44" t="s">
        <v>948</v>
      </c>
      <c r="D50" s="65">
        <v>5145.6000000000004</v>
      </c>
      <c r="E50" s="64">
        <v>2618.1</v>
      </c>
      <c r="F50" s="64">
        <v>2527.5000000000005</v>
      </c>
      <c r="G50" s="64">
        <v>46076.3</v>
      </c>
      <c r="H50" s="75">
        <v>17231.400000000001</v>
      </c>
      <c r="I50" s="75">
        <v>28845</v>
      </c>
      <c r="J50" s="41">
        <v>321</v>
      </c>
      <c r="K50" s="78"/>
    </row>
    <row r="51" spans="1:11" ht="15.75" thickTop="1" x14ac:dyDescent="0.25">
      <c r="A51" s="56"/>
      <c r="B51" s="56"/>
      <c r="C51" s="44"/>
      <c r="D51" s="73">
        <v>18370.099999999999</v>
      </c>
      <c r="E51" s="72">
        <v>12337.5</v>
      </c>
      <c r="F51" s="72">
        <v>6032.6</v>
      </c>
      <c r="G51" s="72"/>
      <c r="H51" s="77"/>
      <c r="I51" s="77"/>
      <c r="J51" s="71"/>
      <c r="K51" s="56"/>
    </row>
    <row r="52" spans="1:11" ht="15.75" thickBot="1" x14ac:dyDescent="0.3">
      <c r="A52" s="56"/>
      <c r="B52" s="56"/>
      <c r="C52" s="24"/>
      <c r="D52" s="23"/>
      <c r="E52" s="22"/>
      <c r="F52" s="22"/>
      <c r="G52" s="22"/>
      <c r="H52" s="76"/>
      <c r="I52" s="76"/>
      <c r="J52" s="21"/>
      <c r="K52" s="56"/>
    </row>
    <row r="53" spans="1:11" ht="15.75" thickTop="1" x14ac:dyDescent="0.25">
      <c r="A53" s="56"/>
      <c r="B53" s="56"/>
      <c r="C53" s="47">
        <v>2005</v>
      </c>
      <c r="D53" s="73"/>
      <c r="E53" s="72"/>
      <c r="F53" s="72"/>
      <c r="G53" s="72"/>
      <c r="H53" s="77"/>
      <c r="I53" s="77"/>
      <c r="J53" s="71"/>
      <c r="K53" s="56"/>
    </row>
    <row r="54" spans="1:11" x14ac:dyDescent="0.25">
      <c r="A54" s="74">
        <v>2005</v>
      </c>
      <c r="B54" s="74">
        <v>1</v>
      </c>
      <c r="C54" s="44" t="s">
        <v>951</v>
      </c>
      <c r="D54" s="65">
        <v>5447.5</v>
      </c>
      <c r="E54" s="64">
        <v>3678.5</v>
      </c>
      <c r="F54" s="64">
        <v>1769</v>
      </c>
      <c r="G54" s="64">
        <v>53013.599999999999</v>
      </c>
      <c r="H54" s="75">
        <v>19049.7</v>
      </c>
      <c r="I54" s="75">
        <v>33963.9</v>
      </c>
      <c r="J54" s="41">
        <v>322</v>
      </c>
      <c r="K54" s="78"/>
    </row>
    <row r="55" spans="1:11" x14ac:dyDescent="0.25">
      <c r="A55" s="74">
        <v>2005</v>
      </c>
      <c r="B55" s="74">
        <v>2</v>
      </c>
      <c r="C55" s="44" t="s">
        <v>950</v>
      </c>
      <c r="D55" s="65">
        <v>3391.4</v>
      </c>
      <c r="E55" s="64">
        <v>2692.2</v>
      </c>
      <c r="F55" s="64">
        <v>699.20000000000027</v>
      </c>
      <c r="G55" s="64">
        <v>60725.8</v>
      </c>
      <c r="H55" s="75">
        <v>22843.200000000001</v>
      </c>
      <c r="I55" s="75">
        <v>37882.6</v>
      </c>
      <c r="J55" s="41">
        <v>374</v>
      </c>
      <c r="K55" s="78"/>
    </row>
    <row r="56" spans="1:11" x14ac:dyDescent="0.25">
      <c r="A56" s="74">
        <v>2005</v>
      </c>
      <c r="B56" s="74">
        <v>3</v>
      </c>
      <c r="C56" s="44" t="s">
        <v>949</v>
      </c>
      <c r="D56" s="65">
        <v>3267</v>
      </c>
      <c r="E56" s="64">
        <v>3833.4</v>
      </c>
      <c r="F56" s="64">
        <v>-566.40000000000009</v>
      </c>
      <c r="G56" s="64">
        <v>62504.800000000003</v>
      </c>
      <c r="H56" s="75">
        <v>23915.5</v>
      </c>
      <c r="I56" s="75">
        <v>38589.300000000003</v>
      </c>
      <c r="J56" s="41">
        <v>372</v>
      </c>
      <c r="K56" s="78"/>
    </row>
    <row r="57" spans="1:11" ht="15.75" thickBot="1" x14ac:dyDescent="0.3">
      <c r="A57" s="74">
        <v>2005</v>
      </c>
      <c r="B57" s="74">
        <v>4</v>
      </c>
      <c r="C57" s="44" t="s">
        <v>948</v>
      </c>
      <c r="D57" s="65">
        <v>5678.3</v>
      </c>
      <c r="E57" s="64">
        <v>4403.5</v>
      </c>
      <c r="F57" s="64">
        <v>1274.8000000000002</v>
      </c>
      <c r="G57" s="64">
        <v>66380.899999999994</v>
      </c>
      <c r="H57" s="75">
        <v>28651.4</v>
      </c>
      <c r="I57" s="75">
        <v>37729.5</v>
      </c>
      <c r="J57" s="41">
        <v>359</v>
      </c>
      <c r="K57" s="56"/>
    </row>
    <row r="58" spans="1:11" ht="15.75" thickTop="1" x14ac:dyDescent="0.25">
      <c r="A58" s="56"/>
      <c r="B58" s="56"/>
      <c r="C58" s="44"/>
      <c r="D58" s="73">
        <v>17784.2</v>
      </c>
      <c r="E58" s="72">
        <v>14607.6</v>
      </c>
      <c r="F58" s="72">
        <v>3176.6000000000004</v>
      </c>
      <c r="G58" s="72"/>
      <c r="H58" s="77"/>
      <c r="I58" s="77"/>
      <c r="J58" s="71"/>
      <c r="K58" s="56"/>
    </row>
    <row r="59" spans="1:11" ht="15.75" thickBot="1" x14ac:dyDescent="0.3">
      <c r="A59" s="56"/>
      <c r="B59" s="56"/>
      <c r="C59" s="24"/>
      <c r="D59" s="23"/>
      <c r="E59" s="22"/>
      <c r="F59" s="22"/>
      <c r="G59" s="22"/>
      <c r="H59" s="76"/>
      <c r="I59" s="76"/>
      <c r="J59" s="21"/>
      <c r="K59" s="56"/>
    </row>
    <row r="60" spans="1:11" ht="15.75" thickTop="1" x14ac:dyDescent="0.25">
      <c r="A60" s="56"/>
      <c r="B60" s="56"/>
      <c r="C60" s="47">
        <v>2006</v>
      </c>
      <c r="D60" s="73"/>
      <c r="E60" s="72"/>
      <c r="F60" s="72"/>
      <c r="G60" s="72"/>
      <c r="H60" s="77"/>
      <c r="I60" s="77"/>
      <c r="J60" s="71"/>
      <c r="K60" s="56"/>
    </row>
    <row r="61" spans="1:11" x14ac:dyDescent="0.25">
      <c r="A61" s="74">
        <v>2006</v>
      </c>
      <c r="B61" s="74">
        <v>1</v>
      </c>
      <c r="C61" s="44" t="s">
        <v>951</v>
      </c>
      <c r="D61" s="65">
        <v>5354.1</v>
      </c>
      <c r="E61" s="64">
        <v>2901.1</v>
      </c>
      <c r="F61" s="64">
        <v>2453.0000000000005</v>
      </c>
      <c r="G61" s="64">
        <v>70273.8</v>
      </c>
      <c r="H61" s="75">
        <v>36392.699999999997</v>
      </c>
      <c r="I61" s="75">
        <v>33881.1</v>
      </c>
      <c r="J61" s="41">
        <v>347</v>
      </c>
      <c r="K61" s="78"/>
    </row>
    <row r="62" spans="1:11" x14ac:dyDescent="0.25">
      <c r="A62" s="74">
        <v>2006</v>
      </c>
      <c r="B62" s="74">
        <v>2</v>
      </c>
      <c r="C62" s="44" t="s">
        <v>950</v>
      </c>
      <c r="D62" s="65">
        <v>5904</v>
      </c>
      <c r="E62" s="64">
        <v>5085</v>
      </c>
      <c r="F62" s="64">
        <v>819</v>
      </c>
      <c r="G62" s="64">
        <v>83962.9</v>
      </c>
      <c r="H62" s="75">
        <v>34104.5</v>
      </c>
      <c r="I62" s="75">
        <v>49858.400000000001</v>
      </c>
      <c r="J62" s="41">
        <v>358</v>
      </c>
      <c r="K62" s="78"/>
    </row>
    <row r="63" spans="1:11" x14ac:dyDescent="0.25">
      <c r="A63" s="74">
        <v>2006</v>
      </c>
      <c r="B63" s="74">
        <v>3</v>
      </c>
      <c r="C63" s="44" t="s">
        <v>949</v>
      </c>
      <c r="D63" s="65">
        <v>5803</v>
      </c>
      <c r="E63" s="64">
        <v>4777</v>
      </c>
      <c r="F63" s="64">
        <v>1026</v>
      </c>
      <c r="G63" s="64">
        <v>92451</v>
      </c>
      <c r="H63" s="75">
        <v>35591.699999999997</v>
      </c>
      <c r="I63" s="75">
        <v>56858.8</v>
      </c>
      <c r="J63" s="41">
        <v>361</v>
      </c>
      <c r="K63" s="78"/>
    </row>
    <row r="64" spans="1:11" ht="15.75" thickBot="1" x14ac:dyDescent="0.3">
      <c r="A64" s="74">
        <v>2006</v>
      </c>
      <c r="B64" s="74">
        <v>4</v>
      </c>
      <c r="C64" s="44" t="s">
        <v>948</v>
      </c>
      <c r="D64" s="65">
        <v>7561.8</v>
      </c>
      <c r="E64" s="64">
        <v>4974.1000000000004</v>
      </c>
      <c r="F64" s="64">
        <v>2587.6999999999998</v>
      </c>
      <c r="G64" s="64">
        <v>95132.6</v>
      </c>
      <c r="H64" s="75">
        <v>38479.9</v>
      </c>
      <c r="I64" s="75">
        <v>56652.7</v>
      </c>
      <c r="J64" s="41">
        <v>366</v>
      </c>
      <c r="K64" s="56"/>
    </row>
    <row r="65" spans="1:10" ht="15.75" thickTop="1" x14ac:dyDescent="0.25">
      <c r="A65" s="56"/>
      <c r="B65" s="56"/>
      <c r="C65" s="44"/>
      <c r="D65" s="73">
        <v>24622.899999999998</v>
      </c>
      <c r="E65" s="72">
        <v>17737.2</v>
      </c>
      <c r="F65" s="72">
        <v>6885.7</v>
      </c>
      <c r="G65" s="72"/>
      <c r="H65" s="77"/>
      <c r="I65" s="77"/>
      <c r="J65" s="71"/>
    </row>
    <row r="66" spans="1:10" ht="15.75" thickBot="1" x14ac:dyDescent="0.3">
      <c r="A66" s="56"/>
      <c r="B66" s="56"/>
      <c r="C66" s="24"/>
      <c r="D66" s="23"/>
      <c r="E66" s="22"/>
      <c r="F66" s="22"/>
      <c r="G66" s="22"/>
      <c r="H66" s="76"/>
      <c r="I66" s="76"/>
      <c r="J66" s="21"/>
    </row>
    <row r="67" spans="1:10" ht="15.75" thickTop="1" x14ac:dyDescent="0.25">
      <c r="A67" s="56"/>
      <c r="B67" s="56"/>
      <c r="C67" s="47">
        <v>2007</v>
      </c>
      <c r="D67" s="73"/>
      <c r="E67" s="72"/>
      <c r="F67" s="72"/>
      <c r="G67" s="72"/>
      <c r="H67" s="77"/>
      <c r="I67" s="77"/>
      <c r="J67" s="71"/>
    </row>
    <row r="68" spans="1:10" x14ac:dyDescent="0.25">
      <c r="A68" s="74">
        <v>2007</v>
      </c>
      <c r="B68" s="74">
        <v>1</v>
      </c>
      <c r="C68" s="44" t="s">
        <v>951</v>
      </c>
      <c r="D68" s="65">
        <v>6792.0669796946358</v>
      </c>
      <c r="E68" s="64">
        <v>4648.1249362071067</v>
      </c>
      <c r="F68" s="64">
        <v>2143.9420434875292</v>
      </c>
      <c r="G68" s="64">
        <v>105094.92460398376</v>
      </c>
      <c r="H68" s="75">
        <v>42170.60008512919</v>
      </c>
      <c r="I68" s="75">
        <v>62924.324518854562</v>
      </c>
      <c r="J68" s="41">
        <v>372</v>
      </c>
    </row>
    <row r="69" spans="1:10" x14ac:dyDescent="0.25">
      <c r="A69" s="74">
        <v>2007</v>
      </c>
      <c r="B69" s="74">
        <v>2</v>
      </c>
      <c r="C69" s="44" t="s">
        <v>950</v>
      </c>
      <c r="D69" s="65">
        <v>5594.1</v>
      </c>
      <c r="E69" s="64">
        <v>8564.7000000000007</v>
      </c>
      <c r="F69" s="64">
        <v>-2970.6000000000004</v>
      </c>
      <c r="G69" s="64">
        <v>104428.8</v>
      </c>
      <c r="H69" s="75">
        <v>44408.6</v>
      </c>
      <c r="I69" s="75">
        <v>60020.2</v>
      </c>
      <c r="J69" s="41">
        <v>359</v>
      </c>
    </row>
    <row r="70" spans="1:10" x14ac:dyDescent="0.25">
      <c r="A70" s="74">
        <v>2007</v>
      </c>
      <c r="B70" s="74">
        <v>3</v>
      </c>
      <c r="C70" s="44" t="s">
        <v>949</v>
      </c>
      <c r="D70" s="65">
        <v>5498.9</v>
      </c>
      <c r="E70" s="64">
        <v>4492.6000000000004</v>
      </c>
      <c r="F70" s="64">
        <v>1006.2999999999993</v>
      </c>
      <c r="G70" s="64">
        <v>106628.9</v>
      </c>
      <c r="H70" s="75">
        <v>48390.1</v>
      </c>
      <c r="I70" s="75">
        <v>58238.7</v>
      </c>
      <c r="J70" s="41">
        <v>343</v>
      </c>
    </row>
    <row r="71" spans="1:10" ht="15.75" thickBot="1" x14ac:dyDescent="0.3">
      <c r="A71" s="74">
        <v>2007</v>
      </c>
      <c r="B71" s="74">
        <v>4</v>
      </c>
      <c r="C71" s="44" t="s">
        <v>948</v>
      </c>
      <c r="D71" s="65">
        <v>7767.1429289322514</v>
      </c>
      <c r="E71" s="64">
        <v>6464.2238866707721</v>
      </c>
      <c r="F71" s="64">
        <v>1302.9190422614793</v>
      </c>
      <c r="G71" s="64">
        <v>107941.39190495753</v>
      </c>
      <c r="H71" s="75">
        <v>46412.104964652353</v>
      </c>
      <c r="I71" s="75">
        <v>61529.286940305174</v>
      </c>
      <c r="J71" s="41">
        <v>365</v>
      </c>
    </row>
    <row r="72" spans="1:10" ht="15.75" thickTop="1" x14ac:dyDescent="0.25">
      <c r="A72" s="56"/>
      <c r="B72" s="56"/>
      <c r="C72" s="44"/>
      <c r="D72" s="72">
        <v>25652.20990862689</v>
      </c>
      <c r="E72" s="72">
        <v>24169.648822877876</v>
      </c>
      <c r="F72" s="72">
        <v>1482.5610857490074</v>
      </c>
      <c r="G72" s="72"/>
      <c r="H72" s="77"/>
      <c r="I72" s="77"/>
      <c r="J72" s="71"/>
    </row>
    <row r="73" spans="1:10" ht="15.75" thickBot="1" x14ac:dyDescent="0.3">
      <c r="A73" s="56"/>
      <c r="B73" s="56"/>
      <c r="C73" s="24"/>
      <c r="D73" s="23"/>
      <c r="E73" s="22"/>
      <c r="F73" s="22"/>
      <c r="G73" s="22"/>
      <c r="H73" s="76"/>
      <c r="I73" s="76"/>
      <c r="J73" s="21"/>
    </row>
    <row r="74" spans="1:10" ht="15.75" thickTop="1" x14ac:dyDescent="0.25">
      <c r="A74" s="56"/>
      <c r="B74" s="56"/>
      <c r="C74" s="47">
        <v>2008</v>
      </c>
      <c r="D74" s="73"/>
      <c r="E74" s="72"/>
      <c r="F74" s="72"/>
      <c r="G74" s="72"/>
      <c r="H74" s="72"/>
      <c r="I74" s="72"/>
      <c r="J74" s="71"/>
    </row>
    <row r="75" spans="1:10" x14ac:dyDescent="0.25">
      <c r="A75" s="74">
        <v>2008</v>
      </c>
      <c r="B75" s="74">
        <v>1</v>
      </c>
      <c r="C75" s="44" t="s">
        <v>951</v>
      </c>
      <c r="D75" s="65">
        <v>5614.4234487530284</v>
      </c>
      <c r="E75" s="64">
        <v>6200.2405744145171</v>
      </c>
      <c r="F75" s="64">
        <v>-585.81712566148872</v>
      </c>
      <c r="G75" s="64">
        <v>117871.41586569771</v>
      </c>
      <c r="H75" s="64">
        <v>57064.034349052927</v>
      </c>
      <c r="I75" s="64">
        <v>60807.38151664476</v>
      </c>
      <c r="J75" s="41">
        <v>369</v>
      </c>
    </row>
    <row r="76" spans="1:10" x14ac:dyDescent="0.25">
      <c r="A76" s="74">
        <v>2008</v>
      </c>
      <c r="B76" s="74">
        <v>2</v>
      </c>
      <c r="C76" s="44" t="s">
        <v>950</v>
      </c>
      <c r="D76" s="65">
        <v>7905.6235735638729</v>
      </c>
      <c r="E76" s="64">
        <v>9678.3032148181392</v>
      </c>
      <c r="F76" s="64">
        <v>-1772.6796412542662</v>
      </c>
      <c r="G76" s="64">
        <v>111592.03234092754</v>
      </c>
      <c r="H76" s="64">
        <v>52143.781948049589</v>
      </c>
      <c r="I76" s="64">
        <v>59448.250392877955</v>
      </c>
      <c r="J76" s="41">
        <v>377</v>
      </c>
    </row>
    <row r="77" spans="1:10" x14ac:dyDescent="0.25">
      <c r="A77" s="74">
        <v>2008</v>
      </c>
      <c r="B77" s="74">
        <v>3</v>
      </c>
      <c r="C77" s="44" t="s">
        <v>949</v>
      </c>
      <c r="D77" s="65">
        <v>10433.860750891299</v>
      </c>
      <c r="E77" s="64">
        <v>8498.5146352016673</v>
      </c>
      <c r="F77" s="64">
        <v>1935.3461156896319</v>
      </c>
      <c r="G77" s="64">
        <v>99100.652595331005</v>
      </c>
      <c r="H77" s="64">
        <v>47640.696470202856</v>
      </c>
      <c r="I77" s="64">
        <v>51459.956125128141</v>
      </c>
      <c r="J77" s="41">
        <v>379</v>
      </c>
    </row>
    <row r="78" spans="1:10" ht="15.75" thickBot="1" x14ac:dyDescent="0.3">
      <c r="A78" s="74">
        <v>2008</v>
      </c>
      <c r="B78" s="74">
        <v>4</v>
      </c>
      <c r="C78" s="44" t="s">
        <v>948</v>
      </c>
      <c r="D78" s="65">
        <v>14951.968159362717</v>
      </c>
      <c r="E78" s="64">
        <v>11836.400357404225</v>
      </c>
      <c r="F78" s="64">
        <v>3115.5678019584921</v>
      </c>
      <c r="G78" s="64">
        <v>114448.82196959177</v>
      </c>
      <c r="H78" s="64">
        <v>60330.842768566363</v>
      </c>
      <c r="I78" s="64">
        <v>54117.979201025402</v>
      </c>
      <c r="J78" s="41">
        <v>382</v>
      </c>
    </row>
    <row r="79" spans="1:10" ht="15.75" thickTop="1" x14ac:dyDescent="0.25">
      <c r="A79" s="56"/>
      <c r="B79" s="56"/>
      <c r="C79" s="44"/>
      <c r="D79" s="73">
        <v>38905.875932570918</v>
      </c>
      <c r="E79" s="72">
        <v>36213.458781838548</v>
      </c>
      <c r="F79" s="72">
        <v>2692.417150732369</v>
      </c>
      <c r="G79" s="72"/>
      <c r="H79" s="72"/>
      <c r="I79" s="72"/>
      <c r="J79" s="71"/>
    </row>
    <row r="80" spans="1:10" ht="15.75" thickBot="1" x14ac:dyDescent="0.3">
      <c r="A80" s="56"/>
      <c r="B80" s="56"/>
      <c r="C80" s="24"/>
      <c r="D80" s="23"/>
      <c r="E80" s="22"/>
      <c r="F80" s="22"/>
      <c r="G80" s="22"/>
      <c r="H80" s="22"/>
      <c r="I80" s="22"/>
      <c r="J80" s="21"/>
    </row>
    <row r="81" spans="1:10" ht="15.75" thickTop="1" x14ac:dyDescent="0.25">
      <c r="A81" s="56"/>
      <c r="B81" s="56"/>
      <c r="C81" s="47">
        <v>2009</v>
      </c>
      <c r="D81" s="73"/>
      <c r="E81" s="72"/>
      <c r="F81" s="72"/>
      <c r="G81" s="72"/>
      <c r="H81" s="72"/>
      <c r="I81" s="72"/>
      <c r="J81" s="71"/>
    </row>
    <row r="82" spans="1:10" x14ac:dyDescent="0.25">
      <c r="A82" s="74">
        <v>2009</v>
      </c>
      <c r="B82" s="74">
        <v>1</v>
      </c>
      <c r="C82" s="44" t="s">
        <v>951</v>
      </c>
      <c r="D82" s="65">
        <v>5685.2025659568126</v>
      </c>
      <c r="E82" s="64">
        <v>5126.9631586216638</v>
      </c>
      <c r="F82" s="64">
        <v>558.23940733514883</v>
      </c>
      <c r="G82" s="64">
        <v>96341.926239518129</v>
      </c>
      <c r="H82" s="75">
        <v>51477.284715052709</v>
      </c>
      <c r="I82" s="75">
        <v>44864.641524465413</v>
      </c>
      <c r="J82" s="41">
        <v>379</v>
      </c>
    </row>
    <row r="83" spans="1:10" x14ac:dyDescent="0.25">
      <c r="A83" s="74">
        <v>2009</v>
      </c>
      <c r="B83" s="74">
        <v>2</v>
      </c>
      <c r="C83" s="44" t="s">
        <v>950</v>
      </c>
      <c r="D83" s="65">
        <v>8903.2299901278457</v>
      </c>
      <c r="E83" s="64">
        <v>6184.150919917668</v>
      </c>
      <c r="F83" s="64">
        <v>2719.0790702101776</v>
      </c>
      <c r="G83" s="64">
        <v>95939.246667109343</v>
      </c>
      <c r="H83" s="75">
        <v>58153.231594679804</v>
      </c>
      <c r="I83" s="75">
        <v>37786.015072429538</v>
      </c>
      <c r="J83" s="41">
        <v>383</v>
      </c>
    </row>
    <row r="84" spans="1:10" x14ac:dyDescent="0.25">
      <c r="A84" s="74">
        <v>2009</v>
      </c>
      <c r="B84" s="74">
        <v>3</v>
      </c>
      <c r="C84" s="44" t="s">
        <v>949</v>
      </c>
      <c r="D84" s="65">
        <v>14962.469798014252</v>
      </c>
      <c r="E84" s="64">
        <v>12195.804706861647</v>
      </c>
      <c r="F84" s="64">
        <v>2766.6650911526049</v>
      </c>
      <c r="G84" s="64">
        <v>103872.66270475587</v>
      </c>
      <c r="H84" s="75">
        <v>58220.443195477266</v>
      </c>
      <c r="I84" s="75">
        <v>45652.219509278599</v>
      </c>
      <c r="J84" s="41">
        <v>382</v>
      </c>
    </row>
    <row r="85" spans="1:10" ht="15.75" thickBot="1" x14ac:dyDescent="0.3">
      <c r="A85" s="74">
        <v>2009</v>
      </c>
      <c r="B85" s="74">
        <v>4</v>
      </c>
      <c r="C85" s="44" t="s">
        <v>948</v>
      </c>
      <c r="D85" s="65">
        <v>12023.343318489726</v>
      </c>
      <c r="E85" s="64">
        <v>8163.8838136625218</v>
      </c>
      <c r="F85" s="64">
        <v>3859.459504827204</v>
      </c>
      <c r="G85" s="64">
        <v>108456.81268508988</v>
      </c>
      <c r="H85" s="75">
        <v>65357.499656811007</v>
      </c>
      <c r="I85" s="75">
        <v>43099.313028278877</v>
      </c>
      <c r="J85" s="41">
        <v>372</v>
      </c>
    </row>
    <row r="86" spans="1:10" ht="15.75" thickTop="1" x14ac:dyDescent="0.25">
      <c r="A86" s="56"/>
      <c r="B86" s="56"/>
      <c r="C86" s="44"/>
      <c r="D86" s="73">
        <v>41574.245672588637</v>
      </c>
      <c r="E86" s="72">
        <v>31670.8025990635</v>
      </c>
      <c r="F86" s="72">
        <v>9903.4430735251353</v>
      </c>
      <c r="G86" s="72"/>
      <c r="H86" s="72"/>
      <c r="I86" s="72"/>
      <c r="J86" s="71"/>
    </row>
    <row r="87" spans="1:10" ht="15.75" thickBot="1" x14ac:dyDescent="0.3">
      <c r="A87" s="56"/>
      <c r="B87" s="56"/>
      <c r="C87" s="24"/>
      <c r="D87" s="23"/>
      <c r="E87" s="22"/>
      <c r="F87" s="22"/>
      <c r="G87" s="22"/>
      <c r="H87" s="22"/>
      <c r="I87" s="22"/>
      <c r="J87" s="21"/>
    </row>
    <row r="88" spans="1:10" ht="15.75" thickTop="1" x14ac:dyDescent="0.25">
      <c r="A88" s="56"/>
      <c r="B88" s="56"/>
      <c r="C88" s="47">
        <v>2010</v>
      </c>
      <c r="D88" s="73"/>
      <c r="E88" s="72"/>
      <c r="F88" s="72"/>
      <c r="G88" s="72"/>
      <c r="H88" s="72"/>
      <c r="I88" s="72"/>
      <c r="J88" s="71"/>
    </row>
    <row r="89" spans="1:10" x14ac:dyDescent="0.25">
      <c r="A89" s="74">
        <v>2010</v>
      </c>
      <c r="B89" s="74">
        <v>1</v>
      </c>
      <c r="C89" s="44" t="s">
        <v>951</v>
      </c>
      <c r="D89" s="65">
        <v>8770.5935534283308</v>
      </c>
      <c r="E89" s="64">
        <v>10002.606201654235</v>
      </c>
      <c r="F89" s="64">
        <v>-1232.0126482259038</v>
      </c>
      <c r="G89" s="64">
        <v>107460.96350849963</v>
      </c>
      <c r="H89" s="64">
        <v>64972.406367178759</v>
      </c>
      <c r="I89" s="64">
        <v>42488.557141320867</v>
      </c>
      <c r="J89" s="41">
        <v>342</v>
      </c>
    </row>
    <row r="90" spans="1:10" x14ac:dyDescent="0.25">
      <c r="A90" s="74">
        <v>2010</v>
      </c>
      <c r="B90" s="74">
        <v>2</v>
      </c>
      <c r="C90" s="44" t="s">
        <v>950</v>
      </c>
      <c r="D90" s="65">
        <v>7961.8207459623463</v>
      </c>
      <c r="E90" s="64">
        <v>3746.5478900855778</v>
      </c>
      <c r="F90" s="64">
        <v>4215.2728558767685</v>
      </c>
      <c r="G90" s="64">
        <v>106755.95186528069</v>
      </c>
      <c r="H90" s="64">
        <v>66144.639819601158</v>
      </c>
      <c r="I90" s="64">
        <v>40611.31204567953</v>
      </c>
      <c r="J90" s="41">
        <v>345</v>
      </c>
    </row>
    <row r="91" spans="1:10" x14ac:dyDescent="0.25">
      <c r="A91" s="74">
        <v>2010</v>
      </c>
      <c r="B91" s="74">
        <v>3</v>
      </c>
      <c r="C91" s="44" t="s">
        <v>949</v>
      </c>
      <c r="D91" s="65">
        <v>6931.1223373337707</v>
      </c>
      <c r="E91" s="64">
        <v>4536.2724373504725</v>
      </c>
      <c r="F91" s="64">
        <v>2394.8498999832982</v>
      </c>
      <c r="G91" s="64">
        <v>103202.2393473659</v>
      </c>
      <c r="H91" s="64">
        <v>50154.085993221845</v>
      </c>
      <c r="I91" s="64">
        <v>53048.153354144059</v>
      </c>
      <c r="J91" s="41">
        <v>348</v>
      </c>
    </row>
    <row r="92" spans="1:10" ht="15.75" thickBot="1" x14ac:dyDescent="0.3">
      <c r="A92" s="74">
        <v>2010</v>
      </c>
      <c r="B92" s="74">
        <v>4</v>
      </c>
      <c r="C92" s="44" t="s">
        <v>948</v>
      </c>
      <c r="D92" s="65">
        <v>8897.5893318642302</v>
      </c>
      <c r="E92" s="64">
        <v>6966.3442276537025</v>
      </c>
      <c r="F92" s="64">
        <v>1931.2451042105276</v>
      </c>
      <c r="G92" s="64">
        <v>107196.08996132447</v>
      </c>
      <c r="H92" s="64">
        <v>50287.056687659358</v>
      </c>
      <c r="I92" s="64">
        <v>56909.033273665103</v>
      </c>
      <c r="J92" s="41">
        <v>336</v>
      </c>
    </row>
    <row r="93" spans="1:10" ht="15.75" thickTop="1" x14ac:dyDescent="0.25">
      <c r="A93" s="56"/>
      <c r="B93" s="56"/>
      <c r="C93" s="44"/>
      <c r="D93" s="73">
        <v>32561.12596858868</v>
      </c>
      <c r="E93" s="72">
        <v>25251.770756743987</v>
      </c>
      <c r="F93" s="72">
        <v>7309.3552118446905</v>
      </c>
      <c r="G93" s="72"/>
      <c r="H93" s="72"/>
      <c r="I93" s="72"/>
      <c r="J93" s="71"/>
    </row>
    <row r="94" spans="1:10" ht="15.75" thickBot="1" x14ac:dyDescent="0.3">
      <c r="A94" s="56"/>
      <c r="B94" s="56"/>
      <c r="C94" s="24"/>
      <c r="D94" s="23"/>
      <c r="E94" s="22"/>
      <c r="F94" s="22"/>
      <c r="G94" s="22"/>
      <c r="H94" s="22"/>
      <c r="I94" s="22"/>
      <c r="J94" s="21"/>
    </row>
    <row r="95" spans="1:10" ht="15.75" thickTop="1" x14ac:dyDescent="0.25">
      <c r="A95" s="56"/>
      <c r="B95" s="56"/>
      <c r="C95" s="47">
        <v>2011</v>
      </c>
      <c r="D95" s="73"/>
      <c r="E95" s="72"/>
      <c r="F95" s="72"/>
      <c r="G95" s="72"/>
      <c r="H95" s="72"/>
      <c r="I95" s="72"/>
      <c r="J95" s="71"/>
    </row>
    <row r="96" spans="1:10" x14ac:dyDescent="0.25">
      <c r="A96" s="74">
        <v>2011</v>
      </c>
      <c r="B96" s="74">
        <v>1</v>
      </c>
      <c r="C96" s="44" t="s">
        <v>951</v>
      </c>
      <c r="D96" s="65">
        <v>13593.266826972278</v>
      </c>
      <c r="E96" s="64">
        <v>5694.5233829801418</v>
      </c>
      <c r="F96" s="64">
        <v>7898.7434439921362</v>
      </c>
      <c r="G96" s="64">
        <v>121708.37935835181</v>
      </c>
      <c r="H96" s="64">
        <v>57469.505368647784</v>
      </c>
      <c r="I96" s="64">
        <v>64238.873989704021</v>
      </c>
      <c r="J96" s="41">
        <v>336</v>
      </c>
    </row>
    <row r="97" spans="1:10" x14ac:dyDescent="0.25">
      <c r="A97" s="74">
        <v>2011</v>
      </c>
      <c r="B97" s="74">
        <v>2</v>
      </c>
      <c r="C97" s="44" t="s">
        <v>950</v>
      </c>
      <c r="D97" s="65">
        <v>12018.198493486474</v>
      </c>
      <c r="E97" s="64">
        <v>8403.1721386063582</v>
      </c>
      <c r="F97" s="64">
        <v>3615.0263548801158</v>
      </c>
      <c r="G97" s="64">
        <v>122602.939733331</v>
      </c>
      <c r="H97" s="64">
        <v>48380.586871211221</v>
      </c>
      <c r="I97" s="64">
        <v>74222.352862119791</v>
      </c>
      <c r="J97" s="41">
        <v>351</v>
      </c>
    </row>
    <row r="98" spans="1:10" x14ac:dyDescent="0.25">
      <c r="A98" s="74">
        <v>2011</v>
      </c>
      <c r="B98" s="74">
        <v>3</v>
      </c>
      <c r="C98" s="44" t="s">
        <v>949</v>
      </c>
      <c r="D98" s="65">
        <v>8171.6091624384462</v>
      </c>
      <c r="E98" s="64">
        <v>9601.6144045936962</v>
      </c>
      <c r="F98" s="64">
        <v>-1430.00524215525</v>
      </c>
      <c r="G98" s="64">
        <v>124086.34778758782</v>
      </c>
      <c r="H98" s="64">
        <v>46892.322227037024</v>
      </c>
      <c r="I98" s="64">
        <v>77194.025560550785</v>
      </c>
      <c r="J98" s="41">
        <v>346</v>
      </c>
    </row>
    <row r="99" spans="1:10" ht="15.75" thickBot="1" x14ac:dyDescent="0.3">
      <c r="A99" s="74">
        <v>2011</v>
      </c>
      <c r="B99" s="74">
        <v>4</v>
      </c>
      <c r="C99" s="44" t="s">
        <v>948</v>
      </c>
      <c r="D99" s="65">
        <v>17013.850854863085</v>
      </c>
      <c r="E99" s="64">
        <v>11666.194973528647</v>
      </c>
      <c r="F99" s="64">
        <v>5347.6558813344382</v>
      </c>
      <c r="G99" s="64">
        <v>134635.59232556025</v>
      </c>
      <c r="H99" s="64">
        <v>50999.521620229956</v>
      </c>
      <c r="I99" s="64">
        <v>83636.070705330305</v>
      </c>
      <c r="J99" s="41">
        <v>342</v>
      </c>
    </row>
    <row r="100" spans="1:10" ht="15.75" thickTop="1" x14ac:dyDescent="0.25">
      <c r="A100" s="56"/>
      <c r="B100" s="56"/>
      <c r="C100" s="44"/>
      <c r="D100" s="73">
        <v>50796.92533776028</v>
      </c>
      <c r="E100" s="72">
        <v>35365.504899708845</v>
      </c>
      <c r="F100" s="72">
        <v>15431.42043805144</v>
      </c>
      <c r="G100" s="72"/>
      <c r="H100" s="72"/>
      <c r="I100" s="72"/>
      <c r="J100" s="71"/>
    </row>
    <row r="101" spans="1:10" ht="15.75" thickBot="1" x14ac:dyDescent="0.3">
      <c r="A101" s="56"/>
      <c r="B101" s="56"/>
      <c r="C101" s="24"/>
      <c r="D101" s="23"/>
      <c r="E101" s="22"/>
      <c r="F101" s="22"/>
      <c r="G101" s="22"/>
      <c r="H101" s="22"/>
      <c r="I101" s="22"/>
      <c r="J101" s="21"/>
    </row>
    <row r="102" spans="1:10" ht="15.75" thickTop="1" x14ac:dyDescent="0.25">
      <c r="A102" s="56"/>
      <c r="B102" s="56"/>
      <c r="C102" s="47">
        <v>2012</v>
      </c>
      <c r="D102" s="73"/>
      <c r="E102" s="72"/>
      <c r="F102" s="72"/>
      <c r="G102" s="72"/>
      <c r="H102" s="72"/>
      <c r="I102" s="72"/>
      <c r="J102" s="71"/>
    </row>
    <row r="103" spans="1:10" x14ac:dyDescent="0.25">
      <c r="A103" s="74">
        <v>2012</v>
      </c>
      <c r="B103" s="74">
        <v>1</v>
      </c>
      <c r="C103" s="44" t="s">
        <v>951</v>
      </c>
      <c r="D103" s="65">
        <v>13340.48165412872</v>
      </c>
      <c r="E103" s="64">
        <v>8906.9597773687856</v>
      </c>
      <c r="F103" s="64">
        <v>4433.5218767599345</v>
      </c>
      <c r="G103" s="64">
        <v>137620.38072189229</v>
      </c>
      <c r="H103" s="64">
        <v>52795.278988904756</v>
      </c>
      <c r="I103" s="64">
        <v>84825.101732987547</v>
      </c>
      <c r="J103" s="41">
        <v>322</v>
      </c>
    </row>
    <row r="104" spans="1:10" x14ac:dyDescent="0.25">
      <c r="A104" s="74">
        <v>2012</v>
      </c>
      <c r="B104" s="74">
        <v>2</v>
      </c>
      <c r="C104" s="44" t="s">
        <v>950</v>
      </c>
      <c r="D104" s="65">
        <v>8241.4065380515185</v>
      </c>
      <c r="E104" s="64">
        <v>5671.2937957788781</v>
      </c>
      <c r="F104" s="64">
        <v>2570.1127422726404</v>
      </c>
      <c r="G104" s="64">
        <v>123780.07643307131</v>
      </c>
      <c r="H104" s="64">
        <v>54173.323712475605</v>
      </c>
      <c r="I104" s="64">
        <v>69606.752720595716</v>
      </c>
      <c r="J104" s="41">
        <v>321</v>
      </c>
    </row>
    <row r="105" spans="1:10" x14ac:dyDescent="0.25">
      <c r="A105" s="74">
        <v>2012</v>
      </c>
      <c r="B105" s="74">
        <v>3</v>
      </c>
      <c r="C105" s="44" t="s">
        <v>949</v>
      </c>
      <c r="D105" s="65">
        <v>10386.995020310058</v>
      </c>
      <c r="E105" s="64">
        <v>6526.1460058717985</v>
      </c>
      <c r="F105" s="64">
        <v>3860.8490144382595</v>
      </c>
      <c r="G105" s="64">
        <v>130688.59321979934</v>
      </c>
      <c r="H105" s="64">
        <v>36266.481579794032</v>
      </c>
      <c r="I105" s="64">
        <v>94422.111640005314</v>
      </c>
      <c r="J105" s="41">
        <v>316</v>
      </c>
    </row>
    <row r="106" spans="1:10" ht="15.75" thickBot="1" x14ac:dyDescent="0.3">
      <c r="A106" s="74">
        <v>2012</v>
      </c>
      <c r="B106" s="74">
        <v>4</v>
      </c>
      <c r="C106" s="44" t="s">
        <v>948</v>
      </c>
      <c r="D106" s="65">
        <v>14870.55320601735</v>
      </c>
      <c r="E106" s="64">
        <v>11240.704035754097</v>
      </c>
      <c r="F106" s="64">
        <v>3629.8491702632527</v>
      </c>
      <c r="G106" s="64">
        <v>143452.13506938712</v>
      </c>
      <c r="H106" s="64">
        <v>40101.242426262863</v>
      </c>
      <c r="I106" s="64">
        <v>103350.89264312426</v>
      </c>
      <c r="J106" s="41">
        <v>319</v>
      </c>
    </row>
    <row r="107" spans="1:10" ht="15.75" thickTop="1" x14ac:dyDescent="0.25">
      <c r="A107" s="56"/>
      <c r="B107" s="56"/>
      <c r="C107" s="44"/>
      <c r="D107" s="72">
        <v>46839.436418507648</v>
      </c>
      <c r="E107" s="72">
        <v>32345.103614773558</v>
      </c>
      <c r="F107" s="72">
        <v>14494.332803734087</v>
      </c>
      <c r="G107" s="72"/>
      <c r="H107" s="72"/>
      <c r="I107" s="72"/>
      <c r="J107" s="71"/>
    </row>
    <row r="108" spans="1:10" ht="15.75" thickBot="1" x14ac:dyDescent="0.3">
      <c r="A108" s="56"/>
      <c r="B108" s="56"/>
      <c r="C108" s="24"/>
      <c r="D108" s="23"/>
      <c r="E108" s="22"/>
      <c r="F108" s="22"/>
      <c r="G108" s="22"/>
      <c r="H108" s="22"/>
      <c r="I108" s="22"/>
      <c r="J108" s="21"/>
    </row>
    <row r="109" spans="1:10" ht="15.75" thickTop="1" x14ac:dyDescent="0.25">
      <c r="A109" s="56"/>
      <c r="B109" s="56"/>
      <c r="C109" s="47">
        <v>2013</v>
      </c>
      <c r="D109" s="73"/>
      <c r="E109" s="72"/>
      <c r="F109" s="72"/>
      <c r="G109" s="72"/>
      <c r="H109" s="72"/>
      <c r="I109" s="72"/>
      <c r="J109" s="71"/>
    </row>
    <row r="110" spans="1:10" x14ac:dyDescent="0.25">
      <c r="A110" s="56"/>
      <c r="B110" s="56"/>
      <c r="C110" s="44" t="s">
        <v>951</v>
      </c>
      <c r="D110" s="65">
        <v>9925.3362925862657</v>
      </c>
      <c r="E110" s="64">
        <v>10225.530541478533</v>
      </c>
      <c r="F110" s="64">
        <v>-300.19424889226684</v>
      </c>
      <c r="G110" s="64">
        <v>164202.42988901236</v>
      </c>
      <c r="H110" s="64">
        <v>47011.39364014841</v>
      </c>
      <c r="I110" s="64">
        <v>117191.03624886394</v>
      </c>
      <c r="J110" s="41">
        <v>309</v>
      </c>
    </row>
    <row r="111" spans="1:10" x14ac:dyDescent="0.25">
      <c r="A111" s="56"/>
      <c r="B111" s="56"/>
      <c r="C111" s="44" t="s">
        <v>950</v>
      </c>
      <c r="D111" s="65">
        <v>11968.8</v>
      </c>
      <c r="E111" s="64">
        <v>12602.3</v>
      </c>
      <c r="F111" s="64">
        <v>-633.5</v>
      </c>
      <c r="G111" s="64">
        <v>180024.2</v>
      </c>
      <c r="H111" s="64">
        <v>45898.7</v>
      </c>
      <c r="I111" s="55">
        <v>134125.5</v>
      </c>
      <c r="J111" s="41">
        <v>312</v>
      </c>
    </row>
    <row r="112" spans="1:10" x14ac:dyDescent="0.25">
      <c r="A112" s="56"/>
      <c r="B112" s="56"/>
      <c r="C112" s="44" t="s">
        <v>949</v>
      </c>
      <c r="D112" s="65">
        <v>25979.916603064059</v>
      </c>
      <c r="E112" s="64">
        <v>25619.51575481613</v>
      </c>
      <c r="F112" s="64">
        <v>360.40084824792939</v>
      </c>
      <c r="G112" s="64">
        <v>196151.25403269354</v>
      </c>
      <c r="H112" s="64">
        <v>38002.711975413695</v>
      </c>
      <c r="I112" s="55">
        <v>158148.54205727985</v>
      </c>
      <c r="J112" s="41">
        <v>303</v>
      </c>
    </row>
    <row r="113" spans="3:21" ht="15.75" thickBot="1" x14ac:dyDescent="0.3">
      <c r="C113" s="44" t="s">
        <v>948</v>
      </c>
      <c r="D113" s="65">
        <v>10713.971518229378</v>
      </c>
      <c r="E113" s="64">
        <v>10747.002530712985</v>
      </c>
      <c r="F113" s="64">
        <v>-33.031012483606901</v>
      </c>
      <c r="G113" s="64">
        <v>216665.31049344564</v>
      </c>
      <c r="H113" s="64">
        <v>41800.251576417621</v>
      </c>
      <c r="I113" s="55">
        <v>174865.05891702801</v>
      </c>
      <c r="J113" s="41">
        <v>306</v>
      </c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</row>
    <row r="114" spans="3:21" ht="15.75" thickTop="1" x14ac:dyDescent="0.25">
      <c r="C114" s="44"/>
      <c r="D114" s="72">
        <v>58588.024413879706</v>
      </c>
      <c r="E114" s="72">
        <v>59194.348827007649</v>
      </c>
      <c r="F114" s="72">
        <v>-606.32441312794435</v>
      </c>
      <c r="G114" s="72"/>
      <c r="H114" s="72"/>
      <c r="I114" s="72"/>
      <c r="J114" s="71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</row>
    <row r="115" spans="3:21" ht="15.75" thickBot="1" x14ac:dyDescent="0.3">
      <c r="C115" s="70"/>
      <c r="D115" s="69"/>
      <c r="E115" s="67"/>
      <c r="F115" s="67"/>
      <c r="G115" s="67"/>
      <c r="H115" s="67"/>
      <c r="I115" s="67"/>
      <c r="J115" s="6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</row>
    <row r="116" spans="3:21" ht="15.75" thickTop="1" x14ac:dyDescent="0.25">
      <c r="C116" s="47">
        <v>2014</v>
      </c>
      <c r="D116" s="26"/>
      <c r="E116" s="46"/>
      <c r="F116" s="46"/>
      <c r="G116" s="46"/>
      <c r="H116" s="46"/>
      <c r="I116" s="46"/>
      <c r="J116" s="45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</row>
    <row r="117" spans="3:21" x14ac:dyDescent="0.25">
      <c r="C117" s="44" t="s">
        <v>951</v>
      </c>
      <c r="D117" s="65">
        <v>16356.466016934517</v>
      </c>
      <c r="E117" s="64">
        <v>23343.470425563144</v>
      </c>
      <c r="F117" s="64">
        <v>-6987.0044086286271</v>
      </c>
      <c r="G117" s="64">
        <v>214876.09429996545</v>
      </c>
      <c r="H117" s="64">
        <v>43448.198590435444</v>
      </c>
      <c r="I117" s="55">
        <v>171427.89570953001</v>
      </c>
      <c r="J117" s="41">
        <v>308</v>
      </c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</row>
    <row r="118" spans="3:21" x14ac:dyDescent="0.25">
      <c r="C118" s="44" t="s">
        <v>950</v>
      </c>
      <c r="D118" s="65">
        <v>15162.261717018751</v>
      </c>
      <c r="E118" s="64">
        <v>12703.683473561247</v>
      </c>
      <c r="F118" s="64">
        <v>2458.5782434575049</v>
      </c>
      <c r="G118" s="64">
        <v>268362.68545253063</v>
      </c>
      <c r="H118" s="64">
        <v>39897.530631699985</v>
      </c>
      <c r="I118" s="55">
        <v>228465.15482083065</v>
      </c>
      <c r="J118" s="41">
        <v>309</v>
      </c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</row>
    <row r="119" spans="3:21" x14ac:dyDescent="0.25">
      <c r="C119" s="44" t="s">
        <v>949</v>
      </c>
      <c r="D119" s="65">
        <v>16400.152244690002</v>
      </c>
      <c r="E119" s="64">
        <v>14129.45268058</v>
      </c>
      <c r="F119" s="64">
        <v>2270.6995641100002</v>
      </c>
      <c r="G119" s="64">
        <v>287586.83430783998</v>
      </c>
      <c r="H119" s="64">
        <v>40449.143926869998</v>
      </c>
      <c r="I119" s="55">
        <v>247137.69038096999</v>
      </c>
      <c r="J119" s="41">
        <v>313</v>
      </c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</row>
    <row r="120" spans="3:21" ht="15.75" thickBot="1" x14ac:dyDescent="0.3">
      <c r="C120" s="44" t="s">
        <v>948</v>
      </c>
      <c r="D120" s="68">
        <v>18852.812144227843</v>
      </c>
      <c r="E120" s="67">
        <v>13069.507022890954</v>
      </c>
      <c r="F120" s="67">
        <v>5783.3051213368881</v>
      </c>
      <c r="G120" s="67">
        <v>283165.27318565862</v>
      </c>
      <c r="H120" s="67">
        <v>38834.212252102356</v>
      </c>
      <c r="I120" s="67">
        <v>244331.06093355629</v>
      </c>
      <c r="J120" s="66">
        <v>329</v>
      </c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</row>
    <row r="121" spans="3:21" ht="15.75" thickTop="1" x14ac:dyDescent="0.25">
      <c r="C121" s="44"/>
      <c r="D121" s="26">
        <v>66771.692122871114</v>
      </c>
      <c r="E121" s="46">
        <v>63246.113602595338</v>
      </c>
      <c r="F121" s="46">
        <v>3525.5785202757661</v>
      </c>
      <c r="G121" s="46"/>
      <c r="H121" s="46"/>
      <c r="I121" s="46"/>
      <c r="J121" s="45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</row>
    <row r="122" spans="3:21" ht="15.75" thickBot="1" x14ac:dyDescent="0.3">
      <c r="C122" s="24"/>
      <c r="D122" s="23"/>
      <c r="E122" s="22"/>
      <c r="F122" s="22"/>
      <c r="G122" s="22"/>
      <c r="H122" s="22"/>
      <c r="I122" s="22"/>
      <c r="J122" s="21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</row>
    <row r="123" spans="3:21" ht="15.75" thickTop="1" x14ac:dyDescent="0.25">
      <c r="C123" s="47">
        <v>2015</v>
      </c>
      <c r="D123" s="26"/>
      <c r="E123" s="46"/>
      <c r="F123" s="46"/>
      <c r="G123" s="46"/>
      <c r="H123" s="46"/>
      <c r="I123" s="46"/>
      <c r="J123" s="45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</row>
    <row r="124" spans="3:21" x14ac:dyDescent="0.25">
      <c r="C124" s="44" t="s">
        <v>951</v>
      </c>
      <c r="D124" s="65">
        <v>25084.324481625983</v>
      </c>
      <c r="E124" s="64">
        <v>21467.371081943893</v>
      </c>
      <c r="F124" s="64">
        <v>3616.9533996820928</v>
      </c>
      <c r="G124" s="64">
        <v>317063.27504338027</v>
      </c>
      <c r="H124" s="64">
        <v>52946.593577894229</v>
      </c>
      <c r="I124" s="55">
        <v>264116.68146548606</v>
      </c>
      <c r="J124" s="41">
        <v>363</v>
      </c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</row>
    <row r="125" spans="3:21" x14ac:dyDescent="0.25">
      <c r="C125" s="39" t="s">
        <v>950</v>
      </c>
      <c r="D125" s="63">
        <v>22441.934112461535</v>
      </c>
      <c r="E125" s="62">
        <v>6457.1502112725384</v>
      </c>
      <c r="F125" s="62">
        <v>15984.783901188996</v>
      </c>
      <c r="G125" s="62">
        <v>315771.89744160825</v>
      </c>
      <c r="H125" s="62">
        <v>48835.706093787776</v>
      </c>
      <c r="I125" s="54">
        <v>266936.19134782045</v>
      </c>
      <c r="J125" s="36">
        <v>363</v>
      </c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</row>
    <row r="126" spans="3:21" x14ac:dyDescent="0.25">
      <c r="C126" s="35" t="s">
        <v>949</v>
      </c>
      <c r="D126" s="61">
        <v>25225.299232580001</v>
      </c>
      <c r="E126" s="60">
        <v>29754.598831750001</v>
      </c>
      <c r="F126" s="60">
        <v>-4418.3699799399992</v>
      </c>
      <c r="G126" s="60">
        <f>327749355838.84/1000000</f>
        <v>327749.35583884001</v>
      </c>
      <c r="H126" s="60">
        <v>68103.859726480005</v>
      </c>
      <c r="I126" s="53">
        <v>259645.49611235998</v>
      </c>
      <c r="J126" s="48">
        <v>360</v>
      </c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</row>
    <row r="127" spans="3:21" ht="15.75" thickBot="1" x14ac:dyDescent="0.3">
      <c r="C127" s="31" t="s">
        <v>948</v>
      </c>
      <c r="D127" s="57">
        <v>18894.037936159999</v>
      </c>
      <c r="E127" s="57">
        <v>31674.474819679999</v>
      </c>
      <c r="F127" s="57">
        <v>-12780.43688363</v>
      </c>
      <c r="G127" s="58">
        <v>364294.02564766997</v>
      </c>
      <c r="H127" s="57">
        <v>77499.327654919995</v>
      </c>
      <c r="I127" s="57">
        <v>286794.69799274998</v>
      </c>
      <c r="J127" s="28">
        <v>370</v>
      </c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</row>
    <row r="128" spans="3:21" ht="15.75" thickTop="1" x14ac:dyDescent="0.25">
      <c r="C128" s="44"/>
      <c r="D128" s="26">
        <f>SUM(D124:D127)</f>
        <v>91645.595762827521</v>
      </c>
      <c r="E128" s="26">
        <f>SUM(E124:E127)</f>
        <v>89353.594944646436</v>
      </c>
      <c r="F128" s="26">
        <f>SUM(F124:F127)</f>
        <v>2402.9304373010909</v>
      </c>
      <c r="G128" s="26"/>
      <c r="H128" s="26"/>
      <c r="I128" s="26"/>
      <c r="J128" s="2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</row>
    <row r="129" spans="3:10" ht="15.75" thickBot="1" x14ac:dyDescent="0.3">
      <c r="C129" s="24"/>
      <c r="D129" s="23"/>
      <c r="E129" s="22"/>
      <c r="F129" s="22"/>
      <c r="G129" s="22"/>
      <c r="H129" s="22"/>
      <c r="I129" s="22"/>
      <c r="J129" s="21"/>
    </row>
    <row r="130" spans="3:10" ht="15.75" thickBot="1" x14ac:dyDescent="0.3"/>
    <row r="131" spans="3:10" ht="15.75" thickTop="1" x14ac:dyDescent="0.25">
      <c r="C131" s="47">
        <v>2016</v>
      </c>
      <c r="D131" s="26"/>
      <c r="E131" s="46"/>
      <c r="F131" s="46"/>
      <c r="G131" s="46"/>
      <c r="H131" s="46"/>
      <c r="I131" s="46"/>
      <c r="J131" s="45"/>
    </row>
    <row r="132" spans="3:10" x14ac:dyDescent="0.25">
      <c r="C132" s="44" t="s">
        <v>951</v>
      </c>
      <c r="D132" s="43">
        <v>21032.732500999999</v>
      </c>
      <c r="E132" s="42">
        <v>25687.355009999999</v>
      </c>
      <c r="F132" s="42">
        <v>-4654.6225080000004</v>
      </c>
      <c r="G132" s="42">
        <v>348555.08640299999</v>
      </c>
      <c r="H132" s="42">
        <v>59116.660197999998</v>
      </c>
      <c r="I132" s="55">
        <v>289438.42620500003</v>
      </c>
      <c r="J132" s="41">
        <v>378</v>
      </c>
    </row>
    <row r="133" spans="3:10" x14ac:dyDescent="0.25">
      <c r="C133" s="39" t="s">
        <v>950</v>
      </c>
      <c r="D133" s="38">
        <v>24820.054332</v>
      </c>
      <c r="E133" s="37">
        <v>17623.277532</v>
      </c>
      <c r="F133" s="37">
        <v>7196.7767990000002</v>
      </c>
      <c r="G133" s="37">
        <v>348180.849438</v>
      </c>
      <c r="H133" s="37">
        <v>61680.256480999997</v>
      </c>
      <c r="I133" s="54">
        <v>286500.59295700002</v>
      </c>
      <c r="J133" s="36">
        <v>391</v>
      </c>
    </row>
    <row r="134" spans="3:10" x14ac:dyDescent="0.25">
      <c r="C134" s="35" t="s">
        <v>949</v>
      </c>
      <c r="D134" s="34">
        <v>28855.266052999901</v>
      </c>
      <c r="E134" s="33">
        <v>17060.316601999999</v>
      </c>
      <c r="F134" s="33">
        <v>11794.94945</v>
      </c>
      <c r="G134" s="33">
        <v>360148.09389800002</v>
      </c>
      <c r="H134" s="33">
        <v>80570.494525999995</v>
      </c>
      <c r="I134" s="53">
        <v>279577.59937200003</v>
      </c>
      <c r="J134" s="48">
        <v>398</v>
      </c>
    </row>
    <row r="135" spans="3:10" ht="15.75" thickBot="1" x14ac:dyDescent="0.3">
      <c r="C135" s="31" t="s">
        <v>948</v>
      </c>
      <c r="D135" s="29">
        <v>25977.001359999998</v>
      </c>
      <c r="E135" s="29">
        <v>18278.128118000001</v>
      </c>
      <c r="F135" s="29">
        <v>7698.9898679999997</v>
      </c>
      <c r="G135" s="52">
        <v>362505.53093200002</v>
      </c>
      <c r="H135" s="29">
        <v>66073.801370000001</v>
      </c>
      <c r="I135" s="29">
        <v>296431.72956200002</v>
      </c>
      <c r="J135" s="28">
        <v>410</v>
      </c>
    </row>
    <row r="136" spans="3:10" ht="15.75" thickTop="1" x14ac:dyDescent="0.25">
      <c r="C136" s="44"/>
      <c r="D136" s="26">
        <f>SUM(D132:D135)</f>
        <v>100685.0542459999</v>
      </c>
      <c r="E136" s="26">
        <f>SUM(E132:E135)</f>
        <v>78649.077262000006</v>
      </c>
      <c r="F136" s="26">
        <f>SUM(F132:F135)</f>
        <v>22036.093609</v>
      </c>
      <c r="G136" s="26"/>
      <c r="H136" s="26"/>
      <c r="I136" s="26"/>
      <c r="J136" s="26"/>
    </row>
    <row r="137" spans="3:10" ht="15.75" thickBot="1" x14ac:dyDescent="0.3">
      <c r="C137" s="24"/>
      <c r="D137" s="23"/>
      <c r="E137" s="22"/>
      <c r="F137" s="22"/>
      <c r="G137" s="22"/>
      <c r="H137" s="22"/>
      <c r="I137" s="22"/>
      <c r="J137" s="21"/>
    </row>
    <row r="139" spans="3:10" ht="15.75" thickBot="1" x14ac:dyDescent="0.3">
      <c r="E139" s="40"/>
    </row>
    <row r="140" spans="3:10" ht="15.75" thickTop="1" x14ac:dyDescent="0.25">
      <c r="C140" s="47">
        <v>2017</v>
      </c>
      <c r="D140" s="26"/>
      <c r="E140" s="46"/>
      <c r="F140" s="46"/>
      <c r="G140" s="46"/>
      <c r="H140" s="46"/>
      <c r="I140" s="46"/>
      <c r="J140" s="45"/>
    </row>
    <row r="141" spans="3:10" x14ac:dyDescent="0.25">
      <c r="C141" s="44" t="s">
        <v>951</v>
      </c>
      <c r="D141" s="43">
        <v>25616.125132000001</v>
      </c>
      <c r="E141" s="42">
        <v>20120.524264</v>
      </c>
      <c r="F141" s="42">
        <v>5495.6008670000001</v>
      </c>
      <c r="G141" s="42">
        <v>383081.35557800002</v>
      </c>
      <c r="H141" s="42">
        <v>77065.706577000004</v>
      </c>
      <c r="I141" s="55">
        <v>306015.64900099998</v>
      </c>
      <c r="J141" s="41">
        <v>407</v>
      </c>
    </row>
    <row r="142" spans="3:10" x14ac:dyDescent="0.25">
      <c r="C142" s="39" t="s">
        <v>950</v>
      </c>
      <c r="D142" s="38">
        <v>21343.598889000001</v>
      </c>
      <c r="E142" s="37">
        <v>19503.380321000001</v>
      </c>
      <c r="F142" s="37">
        <v>1840.218568</v>
      </c>
      <c r="G142" s="37">
        <v>403485.35882299999</v>
      </c>
      <c r="H142" s="37">
        <v>75060.851479999998</v>
      </c>
      <c r="I142" s="54">
        <v>328424.50734299998</v>
      </c>
      <c r="J142" s="36">
        <v>420</v>
      </c>
    </row>
    <row r="143" spans="3:10" x14ac:dyDescent="0.25">
      <c r="C143" s="35" t="s">
        <v>949</v>
      </c>
      <c r="D143" s="34">
        <v>18705.899699000001</v>
      </c>
      <c r="E143" s="33">
        <v>18847.104067</v>
      </c>
      <c r="F143" s="33">
        <v>-141.20436799999999</v>
      </c>
      <c r="G143" s="33">
        <v>434174.29495200003</v>
      </c>
      <c r="H143" s="33">
        <v>80054.962220999994</v>
      </c>
      <c r="I143" s="53">
        <v>354119.33273099997</v>
      </c>
      <c r="J143" s="48">
        <v>422</v>
      </c>
    </row>
    <row r="144" spans="3:10" ht="15.75" thickBot="1" x14ac:dyDescent="0.3">
      <c r="C144" s="31" t="s">
        <v>948</v>
      </c>
      <c r="D144" s="29">
        <v>22308.307863999999</v>
      </c>
      <c r="E144" s="29">
        <v>23607.344888</v>
      </c>
      <c r="F144" s="29">
        <v>-1299.037024</v>
      </c>
      <c r="G144" s="52">
        <v>442345.8224</v>
      </c>
      <c r="H144" s="29">
        <v>88408.569352999999</v>
      </c>
      <c r="I144" s="29">
        <v>353937.25304699998</v>
      </c>
      <c r="J144" s="28">
        <v>431</v>
      </c>
    </row>
    <row r="145" spans="3:10" ht="15.75" thickTop="1" x14ac:dyDescent="0.25">
      <c r="D145" s="27">
        <f>SUM(D141:D144)</f>
        <v>87973.931584000005</v>
      </c>
      <c r="E145" s="26">
        <f>SUM(E141:E144)</f>
        <v>82078.353539999996</v>
      </c>
      <c r="F145" s="26">
        <f>SUM(F141:F144)</f>
        <v>5895.5780430000004</v>
      </c>
      <c r="G145" s="26"/>
      <c r="H145" s="26"/>
      <c r="I145" s="26"/>
      <c r="J145" s="49"/>
    </row>
    <row r="146" spans="3:10" ht="15.75" thickBot="1" x14ac:dyDescent="0.3">
      <c r="C146" s="24"/>
      <c r="D146" s="23"/>
      <c r="E146" s="22"/>
      <c r="F146" s="22"/>
      <c r="G146" s="22"/>
      <c r="H146" s="22"/>
      <c r="I146" s="22"/>
      <c r="J146" s="21"/>
    </row>
    <row r="147" spans="3:10" x14ac:dyDescent="0.25">
      <c r="E147" s="40"/>
      <c r="G147" s="40"/>
    </row>
    <row r="148" spans="3:10" ht="15.75" thickBot="1" x14ac:dyDescent="0.3">
      <c r="G148" s="51"/>
    </row>
    <row r="149" spans="3:10" ht="15.75" thickTop="1" x14ac:dyDescent="0.25">
      <c r="C149" s="47">
        <v>2018</v>
      </c>
      <c r="D149" s="26"/>
      <c r="E149" s="46"/>
      <c r="F149" s="46"/>
      <c r="G149" s="46"/>
      <c r="H149" s="46"/>
      <c r="I149" s="46"/>
      <c r="J149" s="45"/>
    </row>
    <row r="150" spans="3:10" x14ac:dyDescent="0.25">
      <c r="C150" s="44" t="s">
        <v>951</v>
      </c>
      <c r="D150" s="43">
        <v>35143.190018000001</v>
      </c>
      <c r="E150" s="42">
        <v>21748.448435999999</v>
      </c>
      <c r="F150" s="42">
        <v>13394.741576</v>
      </c>
      <c r="G150" s="42">
        <v>422076.781288</v>
      </c>
      <c r="H150" s="42">
        <v>83062.863763999994</v>
      </c>
      <c r="I150" s="42">
        <v>339013.91752399999</v>
      </c>
      <c r="J150" s="41">
        <v>435</v>
      </c>
    </row>
    <row r="151" spans="3:10" x14ac:dyDescent="0.25">
      <c r="C151" s="39" t="s">
        <v>950</v>
      </c>
      <c r="D151" s="38">
        <v>30820.405639000001</v>
      </c>
      <c r="E151" s="37">
        <v>30393.670248999999</v>
      </c>
      <c r="F151" s="37">
        <v>426.735387</v>
      </c>
      <c r="G151" s="37">
        <v>517788.73779599997</v>
      </c>
      <c r="H151" s="37">
        <v>130623.24905899999</v>
      </c>
      <c r="I151" s="37">
        <v>387165.48873699998</v>
      </c>
      <c r="J151" s="36">
        <v>456</v>
      </c>
    </row>
    <row r="152" spans="3:10" x14ac:dyDescent="0.25">
      <c r="C152" s="35" t="s">
        <v>949</v>
      </c>
      <c r="D152" s="34">
        <v>30415.778229</v>
      </c>
      <c r="E152" s="33">
        <v>50436.523825999997</v>
      </c>
      <c r="F152" s="33">
        <v>-20020.745598000001</v>
      </c>
      <c r="G152" s="33">
        <v>513760.55196800001</v>
      </c>
      <c r="H152" s="33">
        <v>104310.922297</v>
      </c>
      <c r="I152" s="33">
        <v>409449.629671</v>
      </c>
      <c r="J152" s="48">
        <v>455</v>
      </c>
    </row>
    <row r="153" spans="3:10" ht="15.75" thickBot="1" x14ac:dyDescent="0.3">
      <c r="C153" s="31" t="s">
        <v>948</v>
      </c>
      <c r="D153" s="29">
        <v>22551.875935</v>
      </c>
      <c r="E153" s="29">
        <v>22729.632366000002</v>
      </c>
      <c r="F153" s="29">
        <v>-177.756427</v>
      </c>
      <c r="G153" s="29">
        <v>442258.846555</v>
      </c>
      <c r="H153" s="29">
        <v>97982.721252999996</v>
      </c>
      <c r="I153" s="29">
        <v>344276.12530199997</v>
      </c>
      <c r="J153" s="28">
        <v>459</v>
      </c>
    </row>
    <row r="154" spans="3:10" ht="15.75" thickTop="1" x14ac:dyDescent="0.25">
      <c r="D154" s="27">
        <f>SUM(D150:D153)</f>
        <v>118931.249821</v>
      </c>
      <c r="E154" s="26">
        <f>SUM(E150:E153)</f>
        <v>125308.27487699999</v>
      </c>
      <c r="F154" s="26">
        <f>SUM(F150:F153)</f>
        <v>-6377.0250620000006</v>
      </c>
      <c r="G154" s="26"/>
      <c r="H154" s="26"/>
      <c r="I154" s="26"/>
      <c r="J154" s="49"/>
    </row>
    <row r="155" spans="3:10" x14ac:dyDescent="0.25">
      <c r="D155" s="26"/>
      <c r="E155" s="26"/>
      <c r="F155" s="26"/>
      <c r="G155" s="26"/>
      <c r="H155" s="26"/>
      <c r="I155" s="26"/>
      <c r="J155" s="50"/>
    </row>
    <row r="156" spans="3:10" ht="15.75" thickBot="1" x14ac:dyDescent="0.3">
      <c r="C156" s="24"/>
      <c r="D156" s="23"/>
      <c r="E156" s="22"/>
      <c r="F156" s="22"/>
      <c r="G156" s="22"/>
      <c r="H156" s="22"/>
      <c r="I156" s="22"/>
      <c r="J156" s="21"/>
    </row>
    <row r="157" spans="3:10" ht="15.75" thickTop="1" x14ac:dyDescent="0.25">
      <c r="C157" s="47">
        <v>2019</v>
      </c>
      <c r="D157" s="26"/>
      <c r="E157" s="46"/>
      <c r="F157" s="46"/>
      <c r="G157" s="46"/>
      <c r="H157" s="46"/>
      <c r="I157" s="46"/>
      <c r="J157" s="45"/>
    </row>
    <row r="158" spans="3:10" x14ac:dyDescent="0.25">
      <c r="C158" s="44" t="s">
        <v>951</v>
      </c>
      <c r="D158" s="43">
        <v>21890.261065999999</v>
      </c>
      <c r="E158" s="42">
        <v>20674.175121</v>
      </c>
      <c r="F158" s="42">
        <v>1216.085943</v>
      </c>
      <c r="G158" s="42">
        <v>477498.90649800003</v>
      </c>
      <c r="H158" s="42">
        <v>109766.4053</v>
      </c>
      <c r="I158" s="42">
        <v>367732.50119799998</v>
      </c>
      <c r="J158" s="41">
        <v>455</v>
      </c>
    </row>
    <row r="159" spans="3:10" x14ac:dyDescent="0.25">
      <c r="C159" s="39" t="s">
        <v>950</v>
      </c>
      <c r="D159" s="38">
        <v>13462.544488</v>
      </c>
      <c r="E159" s="37">
        <v>14324.590163999999</v>
      </c>
      <c r="F159" s="37">
        <v>-862.04567499999996</v>
      </c>
      <c r="G159" s="37">
        <v>473396.890273</v>
      </c>
      <c r="H159" s="37">
        <v>108006.979976</v>
      </c>
      <c r="I159" s="37">
        <v>365389.91029700002</v>
      </c>
      <c r="J159" s="36">
        <v>477</v>
      </c>
    </row>
    <row r="160" spans="3:10" x14ac:dyDescent="0.25">
      <c r="C160" s="35" t="s">
        <v>949</v>
      </c>
      <c r="D160" s="34">
        <v>22000.358569</v>
      </c>
      <c r="E160" s="33">
        <v>31825.871574000001</v>
      </c>
      <c r="F160" s="33">
        <v>-9825.5130119999994</v>
      </c>
      <c r="G160" s="33">
        <v>492848.56530800002</v>
      </c>
      <c r="H160" s="33">
        <v>112050.58186200001</v>
      </c>
      <c r="I160" s="33">
        <v>380797.98344600003</v>
      </c>
      <c r="J160" s="48">
        <v>489</v>
      </c>
    </row>
    <row r="161" spans="3:10" ht="15.75" thickBot="1" x14ac:dyDescent="0.3">
      <c r="C161" s="31" t="s">
        <v>948</v>
      </c>
      <c r="D161" s="29">
        <v>25153.639739999999</v>
      </c>
      <c r="E161" s="29">
        <v>22244.548037</v>
      </c>
      <c r="F161" s="29">
        <v>2909.0917009999998</v>
      </c>
      <c r="G161" s="29">
        <v>494704.88338299998</v>
      </c>
      <c r="H161" s="29">
        <v>115148.85496300001</v>
      </c>
      <c r="I161" s="29">
        <v>379556.02841999999</v>
      </c>
      <c r="J161" s="28">
        <v>497</v>
      </c>
    </row>
    <row r="162" spans="3:10" ht="15.75" thickTop="1" x14ac:dyDescent="0.25">
      <c r="D162" s="27">
        <f>SUM(D158:D161)</f>
        <v>82506.803862999994</v>
      </c>
      <c r="E162" s="26">
        <f>SUM(E158:E161)</f>
        <v>89069.184896000006</v>
      </c>
      <c r="F162" s="26">
        <f>SUM(F158:F161)</f>
        <v>-6562.3810429999994</v>
      </c>
      <c r="G162" s="26"/>
      <c r="H162" s="26"/>
      <c r="I162" s="26"/>
      <c r="J162" s="49"/>
    </row>
    <row r="163" spans="3:10" ht="15.75" thickBot="1" x14ac:dyDescent="0.3">
      <c r="C163" s="24"/>
      <c r="D163" s="23"/>
      <c r="E163" s="22"/>
      <c r="F163" s="22"/>
      <c r="G163" s="22"/>
      <c r="H163" s="22"/>
      <c r="I163" s="22"/>
      <c r="J163" s="21"/>
    </row>
    <row r="164" spans="3:10" ht="15.75" thickTop="1" x14ac:dyDescent="0.25">
      <c r="C164" s="47">
        <v>2020</v>
      </c>
      <c r="D164" s="26"/>
      <c r="E164" s="46"/>
      <c r="F164" s="46"/>
      <c r="G164" s="46"/>
      <c r="H164" s="46"/>
      <c r="I164" s="46"/>
      <c r="J164" s="45"/>
    </row>
    <row r="165" spans="3:10" x14ac:dyDescent="0.25">
      <c r="C165" s="44" t="s">
        <v>951</v>
      </c>
      <c r="D165" s="43">
        <v>61040.126144000002</v>
      </c>
      <c r="E165" s="42">
        <v>90620.131961999999</v>
      </c>
      <c r="F165" s="42">
        <v>-29580.005815</v>
      </c>
      <c r="G165" s="42">
        <v>482578.37215000001</v>
      </c>
      <c r="H165" s="42">
        <v>113443.495339</v>
      </c>
      <c r="I165" s="42">
        <v>369134.87681099999</v>
      </c>
      <c r="J165" s="41">
        <v>504</v>
      </c>
    </row>
    <row r="166" spans="3:10" x14ac:dyDescent="0.25">
      <c r="C166" s="39" t="s">
        <v>950</v>
      </c>
      <c r="D166" s="38">
        <v>84431.168449000004</v>
      </c>
      <c r="E166" s="37">
        <v>98321.685064999998</v>
      </c>
      <c r="F166" s="37">
        <v>-13890.516613</v>
      </c>
      <c r="G166" s="37">
        <v>533176.66760000004</v>
      </c>
      <c r="H166" s="37">
        <v>128156.60763300001</v>
      </c>
      <c r="I166" s="37">
        <v>405020.05996699998</v>
      </c>
      <c r="J166" s="36">
        <v>509</v>
      </c>
    </row>
    <row r="167" spans="3:10" x14ac:dyDescent="0.25">
      <c r="C167" s="35" t="s">
        <v>949</v>
      </c>
      <c r="D167" s="34">
        <v>25529.429923</v>
      </c>
      <c r="E167" s="33">
        <v>32848.195786999997</v>
      </c>
      <c r="F167" s="33">
        <v>-7318.7658719999999</v>
      </c>
      <c r="G167" s="33">
        <v>545026.09198699996</v>
      </c>
      <c r="H167" s="33">
        <v>134729.94264299999</v>
      </c>
      <c r="I167" s="33">
        <v>410296.14934399998</v>
      </c>
      <c r="J167" s="48">
        <v>545</v>
      </c>
    </row>
    <row r="168" spans="3:10" ht="15.75" thickBot="1" x14ac:dyDescent="0.3">
      <c r="C168" s="31" t="s">
        <v>948</v>
      </c>
      <c r="D168" s="29">
        <v>34418.96228</v>
      </c>
      <c r="E168" s="29">
        <v>32500.814468</v>
      </c>
      <c r="F168" s="29">
        <v>1918.147815</v>
      </c>
      <c r="G168" s="29">
        <v>562250.37498600001</v>
      </c>
      <c r="H168" s="29">
        <v>145204.53919499999</v>
      </c>
      <c r="I168" s="29">
        <v>417045.83579099999</v>
      </c>
      <c r="J168" s="28">
        <v>566</v>
      </c>
    </row>
    <row r="169" spans="3:10" ht="15.75" thickTop="1" x14ac:dyDescent="0.25">
      <c r="D169" s="27">
        <f>SUM(D165:D168)</f>
        <v>205419.68679599999</v>
      </c>
      <c r="E169" s="26">
        <f>SUM(E165:E168)</f>
        <v>254290.82728200001</v>
      </c>
      <c r="F169" s="26">
        <f>SUM(F165:F168)</f>
        <v>-48871.140485000004</v>
      </c>
      <c r="G169" s="26"/>
      <c r="H169" s="26"/>
      <c r="I169" s="26"/>
      <c r="J169" s="25"/>
    </row>
    <row r="170" spans="3:10" ht="15.75" thickBot="1" x14ac:dyDescent="0.3">
      <c r="C170" s="24"/>
      <c r="D170" s="23"/>
      <c r="E170" s="22"/>
      <c r="F170" s="22"/>
      <c r="G170" s="22"/>
      <c r="H170" s="22"/>
      <c r="I170" s="22"/>
      <c r="J170" s="21"/>
    </row>
    <row r="171" spans="3:10" ht="15.75" thickTop="1" x14ac:dyDescent="0.25">
      <c r="C171" s="47">
        <v>2021</v>
      </c>
      <c r="D171" s="26"/>
      <c r="E171" s="46"/>
      <c r="F171" s="46"/>
      <c r="G171" s="46"/>
      <c r="H171" s="46"/>
      <c r="I171" s="46"/>
      <c r="J171" s="45"/>
    </row>
    <row r="172" spans="3:10" x14ac:dyDescent="0.25">
      <c r="C172" s="44" t="s">
        <v>951</v>
      </c>
      <c r="D172" s="43">
        <v>28889.077933</v>
      </c>
      <c r="E172" s="42">
        <v>21910.189436000001</v>
      </c>
      <c r="F172" s="42">
        <v>6978.8884959999996</v>
      </c>
      <c r="G172" s="42">
        <v>592110.41496700002</v>
      </c>
      <c r="H172" s="42">
        <v>153438.71191799999</v>
      </c>
      <c r="I172" s="42">
        <v>438671.703049</v>
      </c>
      <c r="J172" s="41">
        <v>563</v>
      </c>
    </row>
    <row r="173" spans="3:10" x14ac:dyDescent="0.25">
      <c r="C173" s="39" t="s">
        <v>950</v>
      </c>
      <c r="D173" s="38">
        <v>36899.708167999997</v>
      </c>
      <c r="E173" s="37">
        <v>26926.156408999999</v>
      </c>
      <c r="F173" s="37">
        <v>9973.5517600000003</v>
      </c>
      <c r="G173" s="37">
        <v>622911.81286599999</v>
      </c>
      <c r="H173" s="37">
        <v>164284.88645600001</v>
      </c>
      <c r="I173" s="37">
        <v>458626.92641000001</v>
      </c>
      <c r="J173" s="36">
        <v>568</v>
      </c>
    </row>
    <row r="174" spans="3:10" x14ac:dyDescent="0.25">
      <c r="C174" s="35" t="s">
        <v>949</v>
      </c>
      <c r="D174" s="34">
        <v>23581.485271000001</v>
      </c>
      <c r="E174" s="33">
        <v>24451.679875999998</v>
      </c>
      <c r="F174" s="33">
        <v>-870.19460600000002</v>
      </c>
      <c r="G174" s="33">
        <v>647834.883011</v>
      </c>
      <c r="H174" s="33">
        <v>174510.80564999999</v>
      </c>
      <c r="I174" s="33">
        <v>473324.077361</v>
      </c>
      <c r="J174" s="48">
        <v>575</v>
      </c>
    </row>
    <row r="175" spans="3:10" ht="15.75" thickBot="1" x14ac:dyDescent="0.3">
      <c r="C175" s="31" t="s">
        <v>948</v>
      </c>
      <c r="D175" s="29">
        <v>19361.550403000001</v>
      </c>
      <c r="E175" s="29">
        <v>23976.097156</v>
      </c>
      <c r="F175" s="29">
        <v>-4614.546754</v>
      </c>
      <c r="G175" s="29">
        <v>698140.87764099997</v>
      </c>
      <c r="H175" s="29">
        <v>185704.311919</v>
      </c>
      <c r="I175" s="29">
        <v>512436.56572200003</v>
      </c>
      <c r="J175" s="28">
        <v>592</v>
      </c>
    </row>
    <row r="176" spans="3:10" ht="15.75" thickTop="1" x14ac:dyDescent="0.25">
      <c r="D176" s="27">
        <f>SUM(D172:D175)</f>
        <v>108731.821775</v>
      </c>
      <c r="E176" s="26">
        <f>SUM(E172:E175)</f>
        <v>97264.122877000002</v>
      </c>
      <c r="F176" s="26">
        <f>SUM(F172:F175)</f>
        <v>11467.698896000002</v>
      </c>
      <c r="G176" s="26"/>
      <c r="H176" s="26"/>
      <c r="I176" s="26"/>
      <c r="J176" s="25"/>
    </row>
    <row r="177" spans="3:12" ht="15.75" thickBot="1" x14ac:dyDescent="0.3">
      <c r="C177" s="24"/>
      <c r="D177" s="23"/>
      <c r="E177" s="22"/>
      <c r="F177" s="22"/>
      <c r="G177" s="22"/>
      <c r="H177" s="22"/>
      <c r="I177" s="22"/>
      <c r="J177" s="21"/>
    </row>
    <row r="178" spans="3:12" ht="15.75" thickTop="1" x14ac:dyDescent="0.25">
      <c r="C178" s="47">
        <v>2022</v>
      </c>
      <c r="D178" s="26"/>
      <c r="E178" s="46"/>
      <c r="F178" s="46"/>
      <c r="G178" s="46"/>
      <c r="H178" s="46"/>
      <c r="I178" s="46"/>
      <c r="J178" s="45"/>
    </row>
    <row r="179" spans="3:12" x14ac:dyDescent="0.25">
      <c r="C179" s="44" t="s">
        <v>951</v>
      </c>
      <c r="D179" s="43">
        <v>39694.383004000003</v>
      </c>
      <c r="E179" s="42">
        <v>26304.930725999999</v>
      </c>
      <c r="F179" s="42">
        <v>13389.452278000001</v>
      </c>
      <c r="G179" s="42">
        <v>632922.72217199998</v>
      </c>
      <c r="H179" s="42">
        <v>175293.91665999999</v>
      </c>
      <c r="I179" s="42">
        <v>457628.80551199999</v>
      </c>
      <c r="J179" s="41">
        <v>609</v>
      </c>
    </row>
    <row r="180" spans="3:12" x14ac:dyDescent="0.25">
      <c r="C180" s="39" t="s">
        <v>950</v>
      </c>
      <c r="D180" s="38">
        <v>30367.919355999999</v>
      </c>
      <c r="E180" s="37">
        <v>14813.577415</v>
      </c>
      <c r="F180" s="37">
        <v>15554.341939</v>
      </c>
      <c r="G180" s="37">
        <v>637768.03691899998</v>
      </c>
      <c r="H180" s="37">
        <v>176349.84680100001</v>
      </c>
      <c r="I180" s="37">
        <v>461418.19011800003</v>
      </c>
      <c r="J180" s="36">
        <v>621</v>
      </c>
    </row>
    <row r="181" spans="3:12" x14ac:dyDescent="0.25">
      <c r="C181" s="35" t="s">
        <v>949</v>
      </c>
      <c r="D181" s="34">
        <v>23236.087037000001</v>
      </c>
      <c r="E181" s="33">
        <v>22770.243309000001</v>
      </c>
      <c r="F181" s="33">
        <v>465.84373099999999</v>
      </c>
      <c r="G181" s="33">
        <v>665225.02846399997</v>
      </c>
      <c r="H181" s="33">
        <v>183147.54807300001</v>
      </c>
      <c r="I181" s="33">
        <v>482077.48039099999</v>
      </c>
      <c r="J181" s="48">
        <v>623</v>
      </c>
    </row>
    <row r="182" spans="3:12" ht="15.75" thickBot="1" x14ac:dyDescent="0.3">
      <c r="C182" s="31" t="s">
        <v>948</v>
      </c>
      <c r="D182" s="29">
        <v>28117.505561999998</v>
      </c>
      <c r="E182" s="29">
        <v>24446.311377000002</v>
      </c>
      <c r="F182" s="29">
        <v>3671.1941870000001</v>
      </c>
      <c r="G182" s="29">
        <v>693589.38038900006</v>
      </c>
      <c r="H182" s="29">
        <v>187261.53471899999</v>
      </c>
      <c r="I182" s="29">
        <v>506327.84567000001</v>
      </c>
      <c r="J182" s="28">
        <v>624</v>
      </c>
    </row>
    <row r="183" spans="3:12" ht="15.75" thickTop="1" x14ac:dyDescent="0.25">
      <c r="D183" s="27">
        <f>SUM(D179:D182)</f>
        <v>121415.894959</v>
      </c>
      <c r="E183" s="26">
        <f>SUM(E179:E182)</f>
        <v>88335.062827000002</v>
      </c>
      <c r="F183" s="26">
        <f>SUM(F179:F182)</f>
        <v>33080.832135000004</v>
      </c>
      <c r="G183" s="26"/>
      <c r="H183" s="26"/>
      <c r="I183" s="26"/>
      <c r="J183" s="25"/>
    </row>
    <row r="184" spans="3:12" ht="15.75" thickBot="1" x14ac:dyDescent="0.3">
      <c r="C184" s="24"/>
      <c r="D184" s="23"/>
      <c r="E184" s="22"/>
      <c r="F184" s="22"/>
      <c r="G184" s="22"/>
      <c r="H184" s="22"/>
      <c r="I184" s="22"/>
      <c r="J184" s="21"/>
    </row>
    <row r="185" spans="3:12" ht="15.75" thickTop="1" x14ac:dyDescent="0.25">
      <c r="C185" s="47">
        <v>2023</v>
      </c>
      <c r="D185" s="26"/>
      <c r="E185" s="46"/>
      <c r="F185" s="46"/>
      <c r="G185" s="46"/>
      <c r="H185" s="46"/>
      <c r="I185" s="46"/>
      <c r="J185" s="45"/>
    </row>
    <row r="186" spans="3:12" x14ac:dyDescent="0.25">
      <c r="C186" s="44" t="s">
        <v>951</v>
      </c>
      <c r="D186" s="43">
        <v>18438.173583</v>
      </c>
      <c r="E186" s="42">
        <v>23119.94109</v>
      </c>
      <c r="F186" s="42">
        <v>-4681.7675060000001</v>
      </c>
      <c r="G186" s="42">
        <v>736773.94963399996</v>
      </c>
      <c r="H186" s="42">
        <v>202926.28053700001</v>
      </c>
      <c r="I186" s="42">
        <v>533847.66909700003</v>
      </c>
      <c r="J186" s="41">
        <v>631</v>
      </c>
      <c r="L186" s="40"/>
    </row>
    <row r="187" spans="3:12" x14ac:dyDescent="0.25">
      <c r="C187" s="39" t="s">
        <v>950</v>
      </c>
      <c r="D187" s="38">
        <v>26065.729909999998</v>
      </c>
      <c r="E187" s="37">
        <v>42555.834523999998</v>
      </c>
      <c r="F187" s="37">
        <v>-16490.104611999999</v>
      </c>
      <c r="G187" s="37">
        <v>809739.11477800005</v>
      </c>
      <c r="H187" s="37">
        <v>224924.92242799999</v>
      </c>
      <c r="I187" s="37">
        <v>584814.19235000003</v>
      </c>
      <c r="J187" s="36">
        <v>643</v>
      </c>
    </row>
    <row r="188" spans="3:12" x14ac:dyDescent="0.25">
      <c r="C188" s="35" t="s">
        <v>949</v>
      </c>
      <c r="D188" s="34">
        <v>27111.452072</v>
      </c>
      <c r="E188" s="33">
        <v>34234.508573999999</v>
      </c>
      <c r="F188" s="33">
        <v>-7123.0564999999997</v>
      </c>
      <c r="G188" s="33">
        <v>764569.76448100002</v>
      </c>
      <c r="H188" s="33">
        <v>223372.95275999999</v>
      </c>
      <c r="I188" s="33">
        <v>541196.81172100001</v>
      </c>
      <c r="J188" s="48">
        <v>661</v>
      </c>
    </row>
    <row r="189" spans="3:12" ht="15.75" thickBot="1" x14ac:dyDescent="0.3">
      <c r="C189" s="31" t="s">
        <v>948</v>
      </c>
      <c r="D189" s="29">
        <v>31320.276110999999</v>
      </c>
      <c r="E189" s="29">
        <v>26406.423827999999</v>
      </c>
      <c r="F189" s="30">
        <v>4913.8522830000002</v>
      </c>
      <c r="G189" s="29">
        <v>854844.95110199996</v>
      </c>
      <c r="H189" s="29">
        <v>236014.17027100001</v>
      </c>
      <c r="I189" s="29">
        <v>618830.78083099995</v>
      </c>
      <c r="J189" s="28">
        <v>684</v>
      </c>
    </row>
    <row r="190" spans="3:12" ht="15.75" thickTop="1" x14ac:dyDescent="0.25">
      <c r="D190" s="27">
        <f>SUM(D186:D189)</f>
        <v>102935.631676</v>
      </c>
      <c r="E190" s="26">
        <f>SUM(E186:E189)</f>
        <v>126316.70801599999</v>
      </c>
      <c r="F190" s="26">
        <f>SUM(F186:F189)</f>
        <v>-23381.076334999998</v>
      </c>
      <c r="G190" s="26"/>
      <c r="H190" s="26"/>
      <c r="I190" s="26"/>
      <c r="J190" s="25"/>
    </row>
    <row r="191" spans="3:12" ht="15.75" thickBot="1" x14ac:dyDescent="0.3">
      <c r="C191" s="24"/>
      <c r="D191" s="23"/>
      <c r="E191" s="22"/>
      <c r="F191" s="22"/>
      <c r="G191" s="22"/>
      <c r="H191" s="22"/>
      <c r="I191" s="22"/>
      <c r="J191" s="21"/>
    </row>
    <row r="192" spans="3:12" ht="15.75" thickTop="1" x14ac:dyDescent="0.25">
      <c r="C192" s="47">
        <v>2024</v>
      </c>
      <c r="D192" s="26"/>
      <c r="E192" s="46"/>
      <c r="F192" s="46"/>
      <c r="G192" s="46"/>
      <c r="H192" s="46"/>
      <c r="I192" s="46"/>
      <c r="J192" s="45"/>
      <c r="L192" s="40"/>
    </row>
    <row r="193" spans="3:10" x14ac:dyDescent="0.25">
      <c r="C193" s="44" t="s">
        <v>951</v>
      </c>
      <c r="D193" s="43">
        <v>21938.371161999999</v>
      </c>
      <c r="E193" s="42">
        <v>31188.003425999999</v>
      </c>
      <c r="F193" s="42">
        <v>-9249.6322639999999</v>
      </c>
      <c r="G193" s="42">
        <v>927928.54784999997</v>
      </c>
      <c r="H193" s="42">
        <v>250198.39245499999</v>
      </c>
      <c r="I193" s="42">
        <v>677730.15539500001</v>
      </c>
      <c r="J193" s="41">
        <v>693</v>
      </c>
    </row>
    <row r="194" spans="3:10" x14ac:dyDescent="0.25">
      <c r="C194" s="39" t="s">
        <v>950</v>
      </c>
      <c r="D194" s="38"/>
      <c r="E194" s="37"/>
      <c r="F194" s="37"/>
      <c r="G194" s="37"/>
      <c r="H194" s="37"/>
      <c r="I194" s="37"/>
      <c r="J194" s="36"/>
    </row>
    <row r="195" spans="3:10" x14ac:dyDescent="0.25">
      <c r="C195" s="35" t="s">
        <v>949</v>
      </c>
      <c r="D195" s="34"/>
      <c r="E195" s="33"/>
      <c r="F195" s="33"/>
      <c r="G195" s="33"/>
      <c r="H195" s="33"/>
      <c r="I195" s="33"/>
      <c r="J195" s="32"/>
    </row>
    <row r="196" spans="3:10" ht="15.75" thickBot="1" x14ac:dyDescent="0.3">
      <c r="C196" s="31" t="s">
        <v>948</v>
      </c>
      <c r="D196" s="29"/>
      <c r="E196" s="29"/>
      <c r="F196" s="30"/>
      <c r="G196" s="29"/>
      <c r="H196" s="29"/>
      <c r="I196" s="29"/>
      <c r="J196" s="28"/>
    </row>
    <row r="197" spans="3:10" ht="15.75" thickTop="1" x14ac:dyDescent="0.25">
      <c r="D197" s="27">
        <f>SUM(D193:D196)</f>
        <v>21938.371161999999</v>
      </c>
      <c r="E197" s="26">
        <f>SUM(E193:E196)</f>
        <v>31188.003425999999</v>
      </c>
      <c r="F197" s="26">
        <f>SUM(F193:F196)</f>
        <v>-9249.6322639999999</v>
      </c>
      <c r="G197" s="26"/>
      <c r="H197" s="26"/>
      <c r="I197" s="26"/>
      <c r="J197" s="2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9" ma:contentTypeDescription="Create a new document." ma:contentTypeScope="" ma:versionID="f89e2a0b74faa36c9128fddab51d2ab4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1a90a8689447689b0929911c06bae315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93397B-F8EB-4377-8A88-BE42D6C29EC8}"/>
</file>

<file path=customXml/itemProps2.xml><?xml version="1.0" encoding="utf-8"?>
<ds:datastoreItem xmlns:ds="http://schemas.openxmlformats.org/officeDocument/2006/customXml" ds:itemID="{F5A4FC3A-9128-4874-BB72-2AE47120D6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FCISSummary</vt:lpstr>
      <vt:lpstr>FCISAssetSum</vt:lpstr>
      <vt:lpstr>FCISSchemeSummary</vt:lpstr>
      <vt:lpstr>FCISEquity</vt:lpstr>
      <vt:lpstr>FCISAsset</vt:lpstr>
      <vt:lpstr>FCISFixed</vt:lpstr>
      <vt:lpstr>FCISFundSum</vt:lpstr>
      <vt:lpstr>SUMYEAR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Sunette Mulder</cp:lastModifiedBy>
  <dcterms:created xsi:type="dcterms:W3CDTF">2024-05-02T14:40:16Z</dcterms:created>
  <dcterms:modified xsi:type="dcterms:W3CDTF">2024-05-14T12:43:07Z</dcterms:modified>
</cp:coreProperties>
</file>