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L:\COMMUNICATION\Website\Documents on Website\CIS Stats\September 2020\"/>
    </mc:Choice>
  </mc:AlternateContent>
  <xr:revisionPtr revIDLastSave="0" documentId="8_{5CACBBAA-264B-406B-A1CE-C208F7938189}" xr6:coauthVersionLast="45" xr6:coauthVersionMax="45" xr10:uidLastSave="{00000000-0000-0000-0000-000000000000}"/>
  <bookViews>
    <workbookView xWindow="1170" yWindow="1170" windowWidth="15375" windowHeight="7875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9" i="9" l="1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  <c r="F55" i="4" l="1"/>
  <c r="F56" i="4"/>
  <c r="F26" i="4"/>
  <c r="F27" i="4"/>
  <c r="F10" i="4"/>
  <c r="F66" i="4"/>
  <c r="F65" i="4"/>
  <c r="F64" i="4"/>
  <c r="F63" i="4"/>
  <c r="F62" i="4"/>
  <c r="F61" i="4"/>
  <c r="F60" i="4"/>
  <c r="F59" i="4"/>
  <c r="F58" i="4"/>
  <c r="F57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30" i="4"/>
  <c r="F31" i="4"/>
  <c r="F32" i="4"/>
  <c r="F33" i="4"/>
  <c r="F34" i="4"/>
  <c r="F35" i="4"/>
  <c r="F36" i="4"/>
  <c r="F37" i="4"/>
  <c r="F38" i="4"/>
  <c r="F15" i="4"/>
  <c r="F16" i="4"/>
  <c r="F17" i="4"/>
  <c r="F18" i="4"/>
  <c r="F19" i="4"/>
  <c r="F20" i="4"/>
  <c r="F21" i="4"/>
  <c r="F22" i="4"/>
  <c r="F23" i="4"/>
  <c r="F24" i="4"/>
  <c r="F25" i="4"/>
  <c r="F28" i="4"/>
  <c r="F29" i="4"/>
  <c r="F12" i="4"/>
  <c r="F13" i="4"/>
  <c r="F14" i="4"/>
  <c r="F11" i="4"/>
  <c r="F5" i="4"/>
  <c r="F6" i="4"/>
  <c r="F7" i="4"/>
  <c r="F8" i="4"/>
  <c r="F4" i="4"/>
</calcChain>
</file>

<file path=xl/sharedStrings.xml><?xml version="1.0" encoding="utf-8"?>
<sst xmlns="http://schemas.openxmlformats.org/spreadsheetml/2006/main" count="8997" uniqueCount="864">
  <si>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</si>
  <si>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</si>
  <si>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</si>
  <si>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</si>
  <si>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</si>
  <si>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</si>
  <si>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</si>
  <si>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</si>
  <si>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</si>
  <si>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</si>
  <si>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</si>
  <si>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</si>
  <si>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</si>
  <si>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</si>
  <si>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</si>
  <si>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</si>
  <si>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</si>
  <si>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</si>
  <si>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</si>
  <si>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</si>
  <si>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</si>
  <si>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</si>
  <si>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</si>
  <si>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</si>
  <si>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</si>
  <si>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</si>
  <si>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</si>
  <si>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</si>
  <si>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</si>
  <si>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</si>
  <si>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</si>
  <si>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</si>
  <si>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</si>
  <si>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</si>
  <si>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</si>
  <si>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</si>
  <si>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Baillie Gifford Worldwide Funds Plc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</si>
  <si>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</si>
  <si>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</si>
  <si>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</si>
  <si>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</si>
  <si>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</si>
  <si>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</si>
  <si>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</si>
  <si>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</si>
  <si>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</si>
  <si>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</si>
  <si>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IIFL Fund</t>
  </si>
  <si>
    <t>Investec Global Strategy Funds Limited (Luxembourg) Scheme</t>
  </si>
  <si>
    <t>Investec World Axis PCC Limited</t>
  </si>
  <si>
    <t>Investment Solutions Strategic Global Fund (Jersey)</t>
  </si>
  <si>
    <t>Lloyds  Investment Funds Ltd</t>
  </si>
  <si>
    <t>Lloyds Multi Strategy Fund Ltd</t>
  </si>
  <si>
    <t>M&amp;G Investment Funds (1)</t>
  </si>
  <si>
    <t>M&amp;G Investment Funds (3)</t>
  </si>
  <si>
    <t xml:space="preserve">Marriott International Funds Plc </t>
  </si>
  <si>
    <t>Melville Douglas Global Growth Fund Limited</t>
  </si>
  <si>
    <t>MELVILLE DOUGLAS INCOME FUND Limited</t>
  </si>
  <si>
    <t>MLC Gloabl Multi Strategy UCITS Funds Plc</t>
  </si>
  <si>
    <t>Momentum Mutual Fund ICC Limited</t>
  </si>
  <si>
    <t>Nedgroup Investments Funds Plc</t>
  </si>
  <si>
    <t>Nedgroup Investments MultiFunds Plc</t>
  </si>
  <si>
    <t>Oasis Crescent Global Investment Fund (Ireland) Plc</t>
  </si>
  <si>
    <t>Oasis Global Investment Fund (Ireland) Plc</t>
  </si>
  <si>
    <t>ONE Fund - Rezco Global Flexible Fund</t>
  </si>
  <si>
    <t>Orbis Global Equity Fund Limited</t>
  </si>
  <si>
    <t>Orbis Optimal SA Fund Ltd</t>
  </si>
  <si>
    <t>ORBIS SICAV</t>
  </si>
  <si>
    <t>Prescient Global Funds Plc (Ireland)</t>
  </si>
  <si>
    <t>Prudential Global Funds ICAV</t>
  </si>
  <si>
    <t>PSG Global Funds SICAV p.l.c</t>
  </si>
  <si>
    <t>PSG Global Portfolio</t>
  </si>
  <si>
    <t>PSG International Funds SICAV p.l.c</t>
  </si>
  <si>
    <t xml:space="preserve">PSG Mutual Fund </t>
  </si>
  <si>
    <t>PTI Mutual Fund PCC Limited</t>
  </si>
  <si>
    <t>Ranmore Global Equity Fund plc</t>
  </si>
  <si>
    <t>RECM Global Fund Limited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</si>
  <si>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</si>
  <si>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</si>
  <si>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</si>
  <si>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</si>
  <si>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</si>
  <si>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</si>
  <si>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</si>
  <si>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</si>
  <si>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</si>
  <si>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</si>
  <si>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</si>
  <si>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</si>
  <si>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</si>
  <si>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</si>
  <si>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Allan Gray Australia Balanced Fund</t>
  </si>
  <si>
    <t>Allan Gray Africa ex-SA Bond Fund</t>
  </si>
  <si>
    <t>Allan Gray Africa Ex-SA Equity Fund</t>
  </si>
  <si>
    <t>Aberdeen Global - Emerging Markets Equity Fund</t>
  </si>
  <si>
    <t>Aberdeen Global - Emerging Markets Infrastructure Equity Fund</t>
  </si>
  <si>
    <t>Aberdeen Global - Emerging Markets Smaller Companies Fund</t>
  </si>
  <si>
    <t>Aberdeen Global - European Equity Fund</t>
  </si>
  <si>
    <t>Aberdeen Global - Japanese Equities Fund</t>
  </si>
  <si>
    <t>Aberdeen Global - Latin American Equity Fund</t>
  </si>
  <si>
    <t>Aberdeen Global - North American Smaller Companies Fund</t>
  </si>
  <si>
    <t>Aberdeen Global - World Equity Fund</t>
  </si>
  <si>
    <t>Aberdeen Global - World Resources Equity Fund</t>
  </si>
  <si>
    <t>Aberdeen Global - World Smaller Companies Fund</t>
  </si>
  <si>
    <t>Aberdeen Standard SICAV I - American Focused Equity Fund</t>
  </si>
  <si>
    <t>Aberdeen Standard SICAV I – Global Innovation Equity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</si>
  <si>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</si>
  <si>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</si>
  <si>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</si>
  <si>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</si>
  <si>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</si>
  <si>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</si>
  <si>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</si>
  <si>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</si>
  <si>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</si>
  <si>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</si>
  <si>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</si>
  <si>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</si>
  <si>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</si>
  <si>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</si>
  <si>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</si>
  <si>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Discovery Fund</t>
  </si>
  <si>
    <t>Discovery Fund - GBP</t>
  </si>
  <si>
    <t>Emerging Markets Leading Companies Fund</t>
  </si>
  <si>
    <t>Global Alpha Fund</t>
  </si>
  <si>
    <t>Long Term Global Growth Fund</t>
  </si>
  <si>
    <t>Long Term Global Growth Fund - GBP</t>
  </si>
  <si>
    <t>Analytics International Flexible Fund</t>
  </si>
  <si>
    <t>APS Global Flexible Fund of Funds</t>
  </si>
  <si>
    <t>Claret Fund</t>
  </si>
  <si>
    <t>Global Accumulator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</si>
  <si>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</si>
  <si>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</si>
  <si>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</si>
  <si>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</si>
  <si>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</si>
  <si>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</si>
  <si>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</si>
  <si>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NFB Global Balanced Fund of Funds</t>
  </si>
  <si>
    <t>Odyssey Global Equity Fund</t>
  </si>
  <si>
    <t>Contrarius Global Absolute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</si>
  <si>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</si>
  <si>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</si>
  <si>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</si>
  <si>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</si>
  <si>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</si>
  <si>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</si>
  <si>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</si>
  <si>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</si>
  <si>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</si>
  <si>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</si>
  <si>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</si>
  <si>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</si>
  <si>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</si>
  <si>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</si>
  <si>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</si>
  <si>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</si>
  <si>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</si>
  <si>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</si>
  <si>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</si>
  <si>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</si>
  <si>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</si>
  <si>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</si>
  <si>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</si>
  <si>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</si>
  <si>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</si>
  <si>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</si>
  <si>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</si>
  <si>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</si>
  <si>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</si>
  <si>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</si>
  <si>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</si>
  <si>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</si>
  <si>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</si>
  <si>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</si>
  <si>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</si>
  <si>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</si>
  <si>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</si>
  <si>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</si>
  <si>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</si>
  <si>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</si>
  <si>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</si>
  <si>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</si>
  <si>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</si>
  <si>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</si>
  <si>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</si>
  <si>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</si>
  <si>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</si>
  <si>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</si>
  <si>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</si>
  <si>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</si>
  <si>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</si>
  <si>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</si>
  <si>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</si>
  <si>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</si>
  <si>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</si>
  <si>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</si>
  <si>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</si>
  <si>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</si>
  <si>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</si>
  <si>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</si>
  <si>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</si>
  <si>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</si>
  <si>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</si>
  <si>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</si>
  <si>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</si>
  <si>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</si>
  <si>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</si>
  <si>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</si>
  <si>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</si>
  <si>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</si>
  <si>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</si>
  <si>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</si>
  <si>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</si>
  <si>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</si>
  <si>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</si>
  <si>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</si>
  <si>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</si>
  <si>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</si>
  <si>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</si>
  <si>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</si>
  <si>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</si>
  <si>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</si>
  <si>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</si>
  <si>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</si>
  <si>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</si>
  <si>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</si>
  <si>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</si>
  <si>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</si>
  <si>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</si>
  <si>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</si>
  <si>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</si>
  <si>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</si>
  <si>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</si>
  <si>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</si>
  <si>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</si>
  <si>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</si>
  <si>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</si>
  <si>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</si>
  <si>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</si>
  <si>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</si>
  <si>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</si>
  <si>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</si>
  <si>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</si>
  <si>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</si>
  <si>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</si>
  <si>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</si>
  <si>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</si>
  <si>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</si>
  <si>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</si>
  <si>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</si>
  <si>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</si>
  <si>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</si>
  <si>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</si>
  <si>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</si>
  <si>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</si>
  <si>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</si>
  <si>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</si>
  <si>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</si>
  <si>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</si>
  <si>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</si>
  <si>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</si>
  <si>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</si>
  <si>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</si>
  <si>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</si>
  <si>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</si>
  <si>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</si>
  <si>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</si>
  <si>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</si>
  <si>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</si>
  <si>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</si>
  <si>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</si>
  <si>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</si>
  <si>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</si>
  <si>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</si>
  <si>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</si>
  <si>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</si>
  <si>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</si>
  <si>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</si>
  <si>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</si>
  <si>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</si>
  <si>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</si>
  <si>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</si>
  <si>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</si>
  <si>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</si>
  <si>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</si>
  <si>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</si>
  <si>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</si>
  <si>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</si>
  <si>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</si>
  <si>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</si>
  <si>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</si>
  <si>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</si>
  <si>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</si>
  <si>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</si>
  <si>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</si>
  <si>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</si>
  <si>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</si>
  <si>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</si>
  <si>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</si>
  <si>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</si>
  <si>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</si>
  <si>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</si>
  <si>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</si>
  <si>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</si>
  <si>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</si>
  <si>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</si>
  <si>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</si>
  <si>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</si>
  <si>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</si>
  <si>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</si>
  <si>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</si>
  <si>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</si>
  <si>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</si>
  <si>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</si>
  <si>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</si>
  <si>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</si>
  <si>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</si>
  <si>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</si>
  <si>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</si>
  <si>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</si>
  <si>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</si>
  <si>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</si>
  <si>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</si>
  <si>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</si>
  <si>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</si>
  <si>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</si>
  <si>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</si>
  <si>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</si>
  <si>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</si>
  <si>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</si>
  <si>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</si>
  <si>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</si>
  <si>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</si>
  <si>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</si>
  <si>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</si>
  <si>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</si>
  <si>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</si>
  <si>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</si>
  <si>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</si>
  <si>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</si>
  <si>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</si>
  <si>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</si>
  <si>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</si>
  <si>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</si>
  <si>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</si>
  <si>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</si>
  <si>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</si>
  <si>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</si>
  <si>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</si>
  <si>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</si>
  <si>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</si>
  <si>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</si>
  <si>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</si>
  <si>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</si>
  <si>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</si>
  <si>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</si>
  <si>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</si>
  <si>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</si>
  <si>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</si>
  <si>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</si>
  <si>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</si>
  <si>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</si>
  <si>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</si>
  <si>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</si>
  <si>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</si>
  <si>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</si>
  <si>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</si>
  <si>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</si>
  <si>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</si>
  <si>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</si>
  <si>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</si>
  <si>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</si>
  <si>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</si>
  <si>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</si>
  <si>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</si>
  <si>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</si>
  <si>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</si>
  <si>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</si>
  <si>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</si>
  <si>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</si>
  <si>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</si>
  <si>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</si>
  <si>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</si>
  <si>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</si>
  <si>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</si>
  <si>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</si>
  <si>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</si>
  <si>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</si>
  <si>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</si>
  <si>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</si>
  <si>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</si>
  <si>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</si>
  <si>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</si>
  <si>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</si>
  <si>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</si>
  <si>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</si>
  <si>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</si>
  <si>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</si>
  <si>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</si>
  <si>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</si>
  <si>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</si>
  <si>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</si>
  <si>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</si>
  <si>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</si>
  <si>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</si>
  <si>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</si>
  <si>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</si>
  <si>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</si>
  <si>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</si>
  <si>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</si>
  <si>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</si>
  <si>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</si>
  <si>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</si>
  <si>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</si>
  <si>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</si>
  <si>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</si>
  <si>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</si>
  <si>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</si>
  <si>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</si>
  <si>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</si>
  <si>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</si>
  <si>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</si>
  <si>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</si>
  <si>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</si>
  <si>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</si>
  <si>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</si>
  <si>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</si>
  <si>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</si>
  <si>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</si>
  <si>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</si>
  <si>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</si>
  <si>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</si>
  <si>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</si>
  <si>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</si>
  <si>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</si>
  <si>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</si>
  <si>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</si>
  <si>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</si>
  <si>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</si>
  <si>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</si>
  <si>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</si>
  <si>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</si>
  <si>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</si>
  <si>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</si>
  <si>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</si>
  <si>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</si>
  <si>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</si>
  <si>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</si>
  <si>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</si>
  <si>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</si>
  <si>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</si>
  <si>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</si>
  <si>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</si>
  <si>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</si>
  <si>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</si>
  <si>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</si>
  <si>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</si>
  <si>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</si>
  <si>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</si>
  <si>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</si>
  <si>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</si>
  <si>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</si>
  <si>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</si>
  <si>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</si>
  <si>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</si>
  <si>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</si>
  <si>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</si>
  <si>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</si>
  <si>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</si>
  <si>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</si>
  <si>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</si>
  <si>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</si>
  <si>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</si>
  <si>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</si>
  <si>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</si>
  <si>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</si>
  <si>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</si>
  <si>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</si>
  <si>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</si>
  <si>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</si>
  <si>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</si>
  <si>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</si>
  <si>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</si>
  <si>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</si>
  <si>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</si>
  <si>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IIFL India Equity Opportunities Fund</t>
  </si>
  <si>
    <t>GLOSTR American Franchise Fund</t>
  </si>
  <si>
    <t>GLOSTR Asian Equity Fund</t>
  </si>
  <si>
    <t>GLOSTR European Equity Fund</t>
  </si>
  <si>
    <t>GLOSTR Global Dynamic Fund</t>
  </si>
  <si>
    <t>GLOSTR Global Equity Fund</t>
  </si>
  <si>
    <t>GLOSTR Global Franchise Fund</t>
  </si>
  <si>
    <t>GLOSTR Global Gold Fund</t>
  </si>
  <si>
    <t>GLOSTR Global Strategic Equity Fund</t>
  </si>
  <si>
    <t>GLOSTR Global Strategic Managed Fund</t>
  </si>
  <si>
    <t>GLOSTR Sterling Money Fund</t>
  </si>
  <si>
    <t>GLOSTR US Dollar Money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</si>
  <si>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</si>
  <si>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</si>
  <si>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</si>
  <si>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</si>
  <si>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</si>
  <si>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</si>
  <si>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</si>
  <si>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</si>
  <si>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</si>
  <si>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</si>
  <si>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</si>
  <si>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</si>
  <si>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</si>
  <si>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</si>
  <si>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</si>
  <si>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</si>
  <si>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</si>
  <si>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</si>
  <si>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</si>
  <si>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</si>
  <si>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</si>
  <si>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</si>
  <si>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</si>
  <si>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</si>
  <si>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</si>
  <si>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</si>
  <si>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</si>
  <si>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</si>
  <si>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</si>
  <si>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</si>
  <si>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</si>
  <si>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</si>
  <si>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</si>
  <si>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</si>
  <si>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</si>
  <si>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</si>
  <si>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</si>
  <si>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</si>
  <si>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</si>
  <si>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</si>
  <si>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</si>
  <si>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</si>
  <si>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</si>
  <si>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</si>
  <si>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</si>
  <si>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</si>
  <si>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</si>
  <si>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</si>
  <si>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</si>
  <si>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</si>
  <si>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</si>
  <si>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</si>
  <si>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</si>
  <si>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</si>
  <si>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</si>
  <si>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</si>
  <si>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</si>
  <si>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</si>
  <si>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Global Growth - USD Global Growth</t>
  </si>
  <si>
    <t>MD Income - Sterling Income Fund</t>
  </si>
  <si>
    <t>MD Income - US$ Income Fund</t>
  </si>
  <si>
    <t>MD Select - Global Equity Fund</t>
  </si>
  <si>
    <t>Catalyst Global Real Estate UCITS Fund</t>
  </si>
  <si>
    <t>Brenthurst Global Balanced Fund IC Limited</t>
  </si>
  <si>
    <t>Brenthurst Global Equity Fund IC Limited</t>
  </si>
  <si>
    <t>Caleo Global Flexible Fund IC Limited - Class A USD</t>
  </si>
  <si>
    <t>Caleo Global Flexible Fund IC Limited - Class B USD</t>
  </si>
  <si>
    <t>FGAM Global Cautious Fund IC Limited</t>
  </si>
  <si>
    <t>FGAM Global Growth Fund IC Limited</t>
  </si>
  <si>
    <t>Flagship International Flexible Fund IC Limited</t>
  </si>
  <si>
    <t>Momentum Global Cautious Fund IC Limited</t>
  </si>
  <si>
    <t>Momentum Global Growth Fund IC Limited</t>
  </si>
  <si>
    <t>Momentum Global Managed Fund IC Limited</t>
  </si>
  <si>
    <t>Momentum Global Sterling Balanced Fund Class A GBP</t>
  </si>
  <si>
    <t>Momentum Global Sterling Balanced Fund Class B GBP</t>
  </si>
  <si>
    <t>PB Global Flexible Fund IC Limited</t>
  </si>
  <si>
    <t>PMK Wealth Global Cautious Fund IC Limited</t>
  </si>
  <si>
    <t>PMK Wealth Global Growth Fund IC Limited</t>
  </si>
  <si>
    <t>Renaissance Global Best Ideas Fund IC Limited - Class 1 USD</t>
  </si>
  <si>
    <t>Renaissance Global Best Ideas Fund IC Limited - Class 2 GBP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</si>
  <si>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</si>
  <si>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</si>
  <si>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</si>
  <si>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</si>
  <si>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</si>
  <si>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</si>
  <si>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Core Global Fund A (USD)</t>
  </si>
  <si>
    <t>Nedgroup Investment Funds Core Global Fund C (USD)</t>
  </si>
  <si>
    <t>Nedgroup Investment Funds Global Cautious Fund D (USD)</t>
  </si>
  <si>
    <t>Nedgroup Investment Funds Global Diversified Equity Fund A (USD)</t>
  </si>
  <si>
    <t>Nedgroup Investment Funds Global Diversified Equity Fund C (USD)</t>
  </si>
  <si>
    <t>Nedgroup Investment Funds Global Diversified Equity Fund D (USD)</t>
  </si>
  <si>
    <t>Nedgroup Investment Funds Global Diversified Equity Fund E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</si>
  <si>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</si>
  <si>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</si>
  <si>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</si>
  <si>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</si>
  <si>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</si>
  <si>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</si>
  <si>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</si>
  <si>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</si>
  <si>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</si>
  <si>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</si>
  <si>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</si>
  <si>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</si>
  <si>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</si>
  <si>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</si>
  <si>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</si>
  <si>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</si>
  <si>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</si>
  <si>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</si>
  <si>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</si>
  <si>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</si>
  <si>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</si>
  <si>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</si>
  <si>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</si>
  <si>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</si>
  <si>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</si>
  <si>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</si>
  <si>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</si>
  <si>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</si>
  <si>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</si>
  <si>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</si>
  <si>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</si>
  <si>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</si>
  <si>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</si>
  <si>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</si>
  <si>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</si>
  <si>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</si>
  <si>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</si>
  <si>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</si>
  <si>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</si>
  <si>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</si>
  <si>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</si>
  <si>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</si>
  <si>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</si>
  <si>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</si>
  <si>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</si>
  <si>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</si>
  <si>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</si>
  <si>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</si>
  <si>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</si>
  <si>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</si>
  <si>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</si>
  <si>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</si>
  <si>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</si>
  <si>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</si>
  <si>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</si>
  <si>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Oasis Crescent Global Equity Fund</t>
  </si>
  <si>
    <t>Oasis Crescent Global Income Fund</t>
  </si>
  <si>
    <t>Oasis Crescent Global Low Equity Balanced Fund</t>
  </si>
  <si>
    <t>Oasis Crescent Global Medium Equity Balanced Fund</t>
  </si>
  <si>
    <t>Oasis Crescent Global Property Equity Fund</t>
  </si>
  <si>
    <t>Oasis Crescent Variable Balanced Fund</t>
  </si>
  <si>
    <t>Oasis Crescent Global Short Term Income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</si>
  <si>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</si>
  <si>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</si>
  <si>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</si>
  <si>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</si>
  <si>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</si>
  <si>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</si>
  <si>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</si>
  <si>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Equity Fund</t>
  </si>
  <si>
    <t>Orbis SICAV International Equity Fund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</si>
  <si>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</si>
  <si>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</si>
  <si>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</si>
  <si>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</si>
  <si>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</si>
  <si>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</si>
  <si>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BACCI Global Equity Fund</t>
  </si>
  <si>
    <t>Benguela Global Equity Fund</t>
  </si>
  <si>
    <t>Blue Quadrant USD Capital Growth Fund</t>
  </si>
  <si>
    <t>Fairtree Flexible Global Income Plus Fund</t>
  </si>
  <si>
    <t>Fairtree Global Listed Real Estate Fund</t>
  </si>
  <si>
    <t>Global Flexible Fund</t>
  </si>
  <si>
    <t>High Street Wealth Warriors Fund</t>
  </si>
  <si>
    <t>Integrity Global Equity Fund</t>
  </si>
  <si>
    <t>OMBA Moderate Risk Global Allocation Fund</t>
  </si>
  <si>
    <t>Osmosis MoRE World Resource Efficiency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</si>
  <si>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</si>
  <si>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</si>
  <si>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</si>
  <si>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</si>
  <si>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</si>
  <si>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</si>
  <si>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</si>
  <si>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</si>
  <si>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</si>
  <si>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</si>
  <si>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</si>
  <si>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</si>
  <si>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Global Balanced Fund</t>
  </si>
  <si>
    <t>Prescient Global Growth Fund</t>
  </si>
  <si>
    <t>Prescient Global Income Fund</t>
  </si>
  <si>
    <t>Prescient Global Positive Return (Euro) Fund</t>
  </si>
  <si>
    <t>Seed Global Fund</t>
  </si>
  <si>
    <t>Sigma Select Global Leaders Fund</t>
  </si>
  <si>
    <t>Prudential Global Balanced Fund</t>
  </si>
  <si>
    <t>Prudential Global Bond Fund</t>
  </si>
  <si>
    <t>Prudential Global Equity Fun</t>
  </si>
  <si>
    <t>Prudential Global Fixed Income Fund</t>
  </si>
  <si>
    <t>Prudential Global Inflation Plus Fund</t>
  </si>
  <si>
    <t>Prudential Worldwide Managed Fund</t>
  </si>
  <si>
    <t>Prudential Worldwide Real Return Fund</t>
  </si>
  <si>
    <t>Prudential Worldwide Strategic Managed Fund</t>
  </si>
  <si>
    <t>Prudential Worldwide Strategic Real Return Fun</t>
  </si>
  <si>
    <t>PSG Global Equity Sub-Fund</t>
  </si>
  <si>
    <t>PSG Multi Management Global Flexible Fund (US Dollar)</t>
  </si>
  <si>
    <t>PSG Wealth Global Creator Fund of Funds</t>
  </si>
  <si>
    <t>PSG Wealth Global Moderate Fund of Funds</t>
  </si>
  <si>
    <t>PSG Global Flexible Sub-Fund</t>
  </si>
  <si>
    <t>PSG Wealth Global Flexible FoF (GBP) IC Ltd</t>
  </si>
  <si>
    <t xml:space="preserve">PSG Wealth Global Flexible FoF (USD) IC Ltd </t>
  </si>
  <si>
    <t xml:space="preserve">PSG Wealth Global Preserver FoF (GBP) IC Ltd </t>
  </si>
  <si>
    <t xml:space="preserve">PSG Wealth Global Preserver FoF (USD) IC Ltd </t>
  </si>
  <si>
    <t>PTI Global Select Managers Cautious Fund (USD)</t>
  </si>
  <si>
    <t>PTI Global Select Managers Opportunities Fund (USD)</t>
  </si>
  <si>
    <t>RECM Global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</si>
  <si>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</si>
  <si>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</si>
  <si>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</si>
  <si>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</si>
  <si>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</si>
  <si>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</si>
  <si>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</si>
  <si>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</si>
  <si>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</si>
  <si>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</si>
  <si>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</si>
  <si>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</si>
  <si>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</si>
  <si>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</si>
  <si>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</si>
  <si>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</si>
  <si>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</si>
  <si>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</si>
  <si>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</si>
  <si>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</si>
  <si>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</si>
  <si>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</si>
  <si>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</si>
  <si>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</si>
  <si>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</si>
  <si>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</si>
  <si>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</si>
  <si>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</si>
  <si>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</si>
  <si>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</si>
  <si>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</si>
  <si>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Global Value Fund</t>
  </si>
  <si>
    <t>Sanlam Multi Strategy Fund</t>
  </si>
  <si>
    <t>Sanlam Real Assets Fund</t>
  </si>
  <si>
    <t>Sanlam Stable Global Equity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</si>
  <si>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</si>
  <si>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</si>
  <si>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</si>
  <si>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</si>
  <si>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</si>
  <si>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</si>
  <si>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</si>
  <si>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</si>
  <si>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</si>
  <si>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</si>
  <si>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Global Cities Real Estate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</si>
  <si>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</si>
  <si>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</si>
  <si>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</si>
  <si>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</si>
  <si>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</si>
  <si>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</si>
  <si>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Growth</t>
  </si>
  <si>
    <t>SISF QEP Global Core</t>
  </si>
  <si>
    <t>SISF US Dollar Liquidity</t>
  </si>
  <si>
    <t>Multi Manager - Global Balanced Fund (GBP)</t>
  </si>
  <si>
    <t>Multi Manager - Global Balanced Fund (USD)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</si>
  <si>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</si>
  <si>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</si>
  <si>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</si>
  <si>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</si>
  <si>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</si>
  <si>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</si>
  <si>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</si>
  <si>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</si>
  <si>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</si>
  <si>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</si>
  <si>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</si>
  <si>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</si>
  <si>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</si>
  <si>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</si>
  <si>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</si>
  <si>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</si>
  <si>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</si>
  <si>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</si>
  <si>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</si>
  <si>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</si>
  <si>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</si>
  <si>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</si>
  <si>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</si>
  <si>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</si>
  <si>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</si>
  <si>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</si>
  <si>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</si>
  <si>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</si>
  <si>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</si>
  <si>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</si>
  <si>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</si>
  <si>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</si>
  <si>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</si>
  <si>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</si>
  <si>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</si>
  <si>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GCI Global Fund of Funds</t>
  </si>
  <si>
    <t>The Fincrest Global Equity Fund</t>
  </si>
  <si>
    <t>The First Meridian Cautious Balanced Fund GBP</t>
  </si>
  <si>
    <t>The First Meridian Cautious Balanced Fund USD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</si>
  <si>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</si>
  <si>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</si>
  <si>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</si>
  <si>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</si>
  <si>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Warwick International Managed Fund</t>
  </si>
  <si>
    <t>AUD</t>
  </si>
  <si>
    <t>USD</t>
  </si>
  <si>
    <t>EUR</t>
  </si>
  <si>
    <t>JPY</t>
  </si>
  <si>
    <t>GBP</t>
  </si>
  <si>
    <t xml:space="preserve">GBP </t>
  </si>
  <si>
    <t>PLN</t>
  </si>
  <si>
    <t>SGD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</si>
  <si>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</si>
  <si>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</si>
  <si>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</si>
  <si>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</si>
  <si>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</si>
  <si>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</si>
  <si>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</si>
  <si>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</si>
  <si>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</si>
  <si>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</si>
  <si>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</si>
  <si>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30/Sep/2020</t>
  </si>
  <si>
    <t>30/Jun/2020</t>
  </si>
  <si>
    <t>Asset Allocation</t>
  </si>
  <si>
    <t>Equity</t>
  </si>
  <si>
    <t>Fixed Interest</t>
  </si>
  <si>
    <t>TOTAL</t>
  </si>
  <si>
    <t>Aberdeen Standard SICAV I (Name changed)</t>
  </si>
  <si>
    <t>ONE Fund - Rezco Global Flexible Fund (Name Change)</t>
  </si>
  <si>
    <t>IIFL Fund (Scheme Closed)</t>
  </si>
  <si>
    <t>Movement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</si>
  <si>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</si>
  <si>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</si>
  <si>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</si>
  <si>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</si>
  <si>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</si>
  <si>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</si>
  <si>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</si>
  <si>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</si>
  <si>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</si>
  <si>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</si>
  <si>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</si>
  <si>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</si>
  <si>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</si>
  <si>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</si>
  <si>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</si>
  <si>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tba</t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</si>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</sst>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indexed="8"/>
      <name val="Calibri"/>
      <family val="2"/>
    </font>
    <font>
      <sz val="11"/>
      <color indexed="57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5" fontId="10" fillId="0" borderId="0" applyFont="0" applyFill="0" applyBorder="0" applyAlignment="0" applyProtection="0"/>
  </cellStyleXfs>
  <cellXfs count="132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3" borderId="3" xfId="0" applyFont="1" applyFill="1" applyBorder="1" applyProtection="1">
      <protection locked="0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17" fontId="2" fillId="0" borderId="0" xfId="0" applyNumberFormat="1" applyFont="1"/>
    <xf numFmtId="0" fontId="7" fillId="0" borderId="0" xfId="0" applyNumberFormat="1" applyFont="1" applyFill="1" applyBorder="1" applyAlignment="1" applyProtection="1"/>
    <xf numFmtId="43" fontId="9" fillId="0" borderId="14" xfId="0" applyNumberFormat="1" applyFont="1" applyFill="1" applyBorder="1" applyAlignment="1" applyProtection="1"/>
    <xf numFmtId="17" fontId="9" fillId="0" borderId="0" xfId="0" applyNumberFormat="1" applyFont="1" applyFill="1" applyBorder="1" applyAlignment="1" applyProtection="1"/>
    <xf numFmtId="43" fontId="0" fillId="0" borderId="0" xfId="0" applyNumberFormat="1"/>
    <xf numFmtId="43" fontId="8" fillId="5" borderId="13" xfId="0" applyNumberFormat="1" applyFont="1" applyFill="1" applyBorder="1" applyAlignment="1" applyProtection="1">
      <protection locked="0"/>
    </xf>
    <xf numFmtId="0" fontId="10" fillId="0" borderId="0" xfId="2"/>
    <xf numFmtId="0" fontId="11" fillId="0" borderId="0" xfId="2" applyFont="1" applyAlignment="1"/>
    <xf numFmtId="0" fontId="12" fillId="0" borderId="0" xfId="2" applyFont="1" applyAlignment="1"/>
    <xf numFmtId="0" fontId="11" fillId="0" borderId="0" xfId="2" applyFont="1" applyAlignment="1">
      <alignment horizontal="left"/>
    </xf>
    <xf numFmtId="0" fontId="13" fillId="0" borderId="0" xfId="2" applyFont="1" applyAlignment="1"/>
    <xf numFmtId="0" fontId="13" fillId="0" borderId="9" xfId="2" applyFont="1" applyBorder="1" applyAlignment="1"/>
    <xf numFmtId="0" fontId="13" fillId="0" borderId="15" xfId="2" applyFont="1" applyBorder="1" applyAlignment="1">
      <alignment horizontal="center"/>
    </xf>
    <xf numFmtId="0" fontId="13" fillId="0" borderId="16" xfId="2" applyFont="1" applyBorder="1" applyAlignment="1">
      <alignment horizontal="center"/>
    </xf>
    <xf numFmtId="0" fontId="13" fillId="0" borderId="17" xfId="2" applyFont="1" applyBorder="1" applyAlignment="1">
      <alignment horizontal="center"/>
    </xf>
    <xf numFmtId="166" fontId="13" fillId="0" borderId="18" xfId="3" applyNumberFormat="1" applyFont="1" applyBorder="1" applyAlignment="1">
      <alignment horizontal="center"/>
    </xf>
    <xf numFmtId="0" fontId="13" fillId="0" borderId="19" xfId="2" applyFont="1" applyBorder="1" applyAlignment="1"/>
    <xf numFmtId="0" fontId="13" fillId="0" borderId="20" xfId="2" applyFont="1" applyBorder="1" applyAlignment="1">
      <alignment horizontal="center"/>
    </xf>
    <xf numFmtId="0" fontId="13" fillId="0" borderId="21" xfId="2" applyFont="1" applyBorder="1" applyAlignment="1">
      <alignment horizontal="center"/>
    </xf>
    <xf numFmtId="0" fontId="13" fillId="0" borderId="22" xfId="2" applyFont="1" applyBorder="1" applyAlignment="1">
      <alignment horizontal="center"/>
    </xf>
    <xf numFmtId="166" fontId="13" fillId="0" borderId="23" xfId="3" applyNumberFormat="1" applyFont="1" applyBorder="1" applyAlignment="1">
      <alignment horizontal="center"/>
    </xf>
    <xf numFmtId="0" fontId="13" fillId="0" borderId="8" xfId="2" applyFont="1" applyBorder="1" applyAlignment="1"/>
    <xf numFmtId="0" fontId="13" fillId="0" borderId="24" xfId="2" applyFont="1" applyBorder="1" applyAlignment="1">
      <alignment horizontal="center"/>
    </xf>
    <xf numFmtId="0" fontId="13" fillId="0" borderId="25" xfId="2" applyFont="1" applyBorder="1" applyAlignment="1">
      <alignment horizontal="center"/>
    </xf>
    <xf numFmtId="0" fontId="13" fillId="0" borderId="26" xfId="2" applyFont="1" applyBorder="1" applyAlignment="1">
      <alignment horizontal="center"/>
    </xf>
    <xf numFmtId="166" fontId="13" fillId="0" borderId="27" xfId="3" applyNumberFormat="1" applyFont="1" applyBorder="1" applyAlignment="1">
      <alignment horizontal="center"/>
    </xf>
    <xf numFmtId="1" fontId="13" fillId="0" borderId="28" xfId="2" applyNumberFormat="1" applyFont="1" applyBorder="1" applyAlignment="1">
      <alignment horizontal="center"/>
    </xf>
    <xf numFmtId="0" fontId="13" fillId="0" borderId="29" xfId="2" applyFont="1" applyBorder="1" applyAlignment="1">
      <alignment horizontal="center"/>
    </xf>
    <xf numFmtId="0" fontId="13" fillId="0" borderId="30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166" fontId="13" fillId="0" borderId="32" xfId="3" applyNumberFormat="1" applyFont="1" applyBorder="1" applyAlignment="1">
      <alignment horizontal="center"/>
    </xf>
    <xf numFmtId="0" fontId="10" fillId="0" borderId="0" xfId="2" applyFont="1" applyAlignment="1"/>
    <xf numFmtId="0" fontId="13" fillId="0" borderId="33" xfId="2" applyFont="1" applyBorder="1" applyAlignment="1">
      <alignment horizontal="center"/>
    </xf>
    <xf numFmtId="0" fontId="13" fillId="0" borderId="34" xfId="2" applyFont="1" applyBorder="1" applyAlignment="1">
      <alignment horizontal="center"/>
    </xf>
    <xf numFmtId="167" fontId="12" fillId="0" borderId="33" xfId="3" applyNumberFormat="1" applyFont="1" applyBorder="1" applyAlignment="1"/>
    <xf numFmtId="167" fontId="12" fillId="0" borderId="22" xfId="3" applyNumberFormat="1" applyFont="1" applyBorder="1" applyAlignment="1"/>
    <xf numFmtId="167" fontId="10" fillId="0" borderId="34" xfId="3" applyNumberFormat="1" applyFont="1" applyBorder="1" applyAlignment="1"/>
    <xf numFmtId="167" fontId="12" fillId="0" borderId="22" xfId="3" applyNumberFormat="1" applyFont="1" applyBorder="1" applyAlignment="1">
      <alignment horizontal="right"/>
    </xf>
    <xf numFmtId="166" fontId="12" fillId="0" borderId="23" xfId="3" applyNumberFormat="1" applyFont="1" applyBorder="1" applyAlignment="1"/>
    <xf numFmtId="167" fontId="12" fillId="0" borderId="35" xfId="3" applyNumberFormat="1" applyFont="1" applyBorder="1" applyAlignment="1"/>
    <xf numFmtId="167" fontId="12" fillId="0" borderId="36" xfId="3" applyNumberFormat="1" applyFont="1" applyBorder="1" applyAlignment="1"/>
    <xf numFmtId="167" fontId="12" fillId="0" borderId="37" xfId="3" applyNumberFormat="1" applyFont="1" applyBorder="1" applyAlignment="1"/>
    <xf numFmtId="166" fontId="12" fillId="0" borderId="38" xfId="3" applyNumberFormat="1" applyFont="1" applyBorder="1" applyAlignment="1"/>
    <xf numFmtId="167" fontId="10" fillId="0" borderId="0" xfId="2" applyNumberFormat="1" applyFont="1" applyAlignment="1"/>
    <xf numFmtId="167" fontId="14" fillId="0" borderId="22" xfId="3" applyNumberFormat="1" applyFont="1" applyBorder="1" applyAlignment="1">
      <alignment horizontal="right"/>
    </xf>
    <xf numFmtId="167" fontId="10" fillId="0" borderId="22" xfId="3" applyNumberFormat="1" applyFont="1" applyBorder="1" applyAlignment="1">
      <alignment horizontal="right"/>
    </xf>
    <xf numFmtId="0" fontId="10" fillId="0" borderId="0" xfId="2" applyFont="1" applyBorder="1" applyAlignment="1"/>
    <xf numFmtId="167" fontId="12" fillId="0" borderId="39" xfId="3" applyNumberFormat="1" applyFont="1" applyBorder="1" applyAlignment="1"/>
    <xf numFmtId="167" fontId="12" fillId="0" borderId="40" xfId="3" applyNumberFormat="1" applyFont="1" applyBorder="1" applyAlignment="1"/>
    <xf numFmtId="167" fontId="12" fillId="0" borderId="41" xfId="3" applyNumberFormat="1" applyFont="1" applyBorder="1" applyAlignment="1"/>
    <xf numFmtId="166" fontId="12" fillId="0" borderId="42" xfId="3" applyNumberFormat="1" applyFont="1" applyBorder="1" applyAlignment="1"/>
    <xf numFmtId="167" fontId="10" fillId="0" borderId="33" xfId="3" applyNumberFormat="1" applyFont="1" applyBorder="1" applyAlignment="1"/>
    <xf numFmtId="167" fontId="10" fillId="0" borderId="22" xfId="3" applyNumberFormat="1" applyFont="1" applyBorder="1" applyAlignment="1"/>
    <xf numFmtId="166" fontId="10" fillId="0" borderId="23" xfId="3" applyNumberFormat="1" applyFont="1" applyBorder="1" applyAlignment="1"/>
    <xf numFmtId="167" fontId="12" fillId="0" borderId="43" xfId="3" applyNumberFormat="1" applyFont="1" applyBorder="1" applyAlignment="1"/>
    <xf numFmtId="166" fontId="12" fillId="0" borderId="44" xfId="3" applyNumberFormat="1" applyFont="1" applyBorder="1" applyAlignment="1"/>
    <xf numFmtId="166" fontId="10" fillId="0" borderId="45" xfId="3" applyNumberFormat="1" applyFont="1" applyBorder="1" applyAlignment="1"/>
    <xf numFmtId="166" fontId="12" fillId="0" borderId="46" xfId="3" applyNumberFormat="1" applyFont="1" applyBorder="1" applyAlignment="1"/>
    <xf numFmtId="4" fontId="10" fillId="0" borderId="0" xfId="2" applyNumberFormat="1" applyFont="1" applyAlignment="1"/>
    <xf numFmtId="0" fontId="13" fillId="0" borderId="47" xfId="2" applyFont="1" applyBorder="1" applyAlignment="1"/>
    <xf numFmtId="167" fontId="12" fillId="0" borderId="48" xfId="3" applyNumberFormat="1" applyFont="1" applyBorder="1" applyAlignment="1"/>
    <xf numFmtId="167" fontId="12" fillId="0" borderId="25" xfId="3" applyNumberFormat="1" applyFont="1" applyBorder="1" applyAlignment="1"/>
    <xf numFmtId="166" fontId="12" fillId="0" borderId="49" xfId="3" applyNumberFormat="1" applyFont="1" applyBorder="1" applyAlignment="1"/>
    <xf numFmtId="167" fontId="12" fillId="0" borderId="50" xfId="3" applyNumberFormat="1" applyFont="1" applyBorder="1" applyAlignment="1"/>
    <xf numFmtId="166" fontId="12" fillId="0" borderId="45" xfId="3" applyNumberFormat="1" applyFont="1" applyBorder="1" applyAlignment="1"/>
    <xf numFmtId="0" fontId="10" fillId="0" borderId="0" xfId="2" applyFont="1" applyFill="1" applyAlignment="1"/>
    <xf numFmtId="167" fontId="12" fillId="0" borderId="24" xfId="3" applyNumberFormat="1" applyFont="1" applyBorder="1" applyAlignment="1"/>
    <xf numFmtId="0" fontId="13" fillId="3" borderId="19" xfId="2" applyFont="1" applyFill="1" applyBorder="1" applyAlignment="1"/>
    <xf numFmtId="167" fontId="10" fillId="3" borderId="33" xfId="3" applyNumberFormat="1" applyFont="1" applyFill="1" applyBorder="1" applyAlignment="1"/>
    <xf numFmtId="167" fontId="10" fillId="3" borderId="22" xfId="3" applyNumberFormat="1" applyFont="1" applyFill="1" applyBorder="1" applyAlignment="1"/>
    <xf numFmtId="4" fontId="10" fillId="3" borderId="0" xfId="2" applyNumberFormat="1" applyFont="1" applyFill="1" applyAlignment="1"/>
    <xf numFmtId="166" fontId="10" fillId="3" borderId="45" xfId="3" applyNumberFormat="1" applyFont="1" applyFill="1" applyBorder="1" applyAlignment="1"/>
    <xf numFmtId="0" fontId="13" fillId="2" borderId="19" xfId="2" applyFont="1" applyFill="1" applyBorder="1" applyAlignment="1"/>
    <xf numFmtId="167" fontId="10" fillId="2" borderId="33" xfId="3" applyNumberFormat="1" applyFont="1" applyFill="1" applyBorder="1" applyAlignment="1"/>
    <xf numFmtId="167" fontId="10" fillId="2" borderId="22" xfId="3" applyNumberFormat="1" applyFont="1" applyFill="1" applyBorder="1" applyAlignment="1"/>
    <xf numFmtId="4" fontId="10" fillId="2" borderId="0" xfId="2" applyNumberFormat="1" applyFont="1" applyFill="1" applyAlignment="1"/>
    <xf numFmtId="166" fontId="10" fillId="2" borderId="45" xfId="3" applyNumberFormat="1" applyFont="1" applyFill="1" applyBorder="1" applyAlignment="1"/>
    <xf numFmtId="0" fontId="13" fillId="4" borderId="19" xfId="2" applyFont="1" applyFill="1" applyBorder="1" applyAlignment="1"/>
    <xf numFmtId="167" fontId="12" fillId="4" borderId="25" xfId="3" applyNumberFormat="1" applyFont="1" applyFill="1" applyBorder="1" applyAlignment="1"/>
    <xf numFmtId="167" fontId="12" fillId="4" borderId="24" xfId="3" applyNumberFormat="1" applyFont="1" applyFill="1" applyBorder="1" applyAlignment="1"/>
    <xf numFmtId="166" fontId="12" fillId="4" borderId="49" xfId="3" applyNumberFormat="1" applyFont="1" applyFill="1" applyBorder="1" applyAlignment="1"/>
    <xf numFmtId="165" fontId="10" fillId="0" borderId="33" xfId="3" applyNumberFormat="1" applyFont="1" applyBorder="1" applyAlignment="1"/>
    <xf numFmtId="165" fontId="10" fillId="0" borderId="22" xfId="3" applyNumberFormat="1" applyFont="1" applyBorder="1" applyAlignment="1"/>
    <xf numFmtId="165" fontId="10" fillId="3" borderId="33" xfId="3" applyNumberFormat="1" applyFont="1" applyFill="1" applyBorder="1" applyAlignment="1"/>
    <xf numFmtId="165" fontId="10" fillId="3" borderId="22" xfId="3" applyNumberFormat="1" applyFont="1" applyFill="1" applyBorder="1" applyAlignment="1"/>
    <xf numFmtId="165" fontId="10" fillId="2" borderId="33" xfId="3" applyNumberFormat="1" applyFont="1" applyFill="1" applyBorder="1" applyAlignment="1"/>
    <xf numFmtId="165" fontId="10" fillId="2" borderId="22" xfId="3" applyNumberFormat="1" applyFont="1" applyFill="1" applyBorder="1" applyAlignment="1"/>
    <xf numFmtId="165" fontId="12" fillId="4" borderId="25" xfId="3" applyNumberFormat="1" applyFont="1" applyFill="1" applyBorder="1" applyAlignment="1"/>
    <xf numFmtId="165" fontId="12" fillId="4" borderId="24" xfId="3" applyNumberFormat="1" applyFont="1" applyFill="1" applyBorder="1" applyAlignment="1"/>
    <xf numFmtId="167" fontId="12" fillId="0" borderId="51" xfId="3" applyNumberFormat="1" applyFont="1" applyBorder="1" applyAlignment="1"/>
    <xf numFmtId="167" fontId="12" fillId="0" borderId="52" xfId="3" applyNumberFormat="1" applyFont="1" applyBorder="1" applyAlignment="1"/>
    <xf numFmtId="165" fontId="0" fillId="0" borderId="0" xfId="0" applyNumberFormat="1"/>
    <xf numFmtId="167" fontId="12" fillId="0" borderId="45" xfId="3" applyNumberFormat="1" applyFont="1" applyBorder="1" applyAlignment="1"/>
    <xf numFmtId="167" fontId="15" fillId="0" borderId="52" xfId="3" applyNumberFormat="1" applyFont="1" applyBorder="1" applyAlignment="1"/>
    <xf numFmtId="166" fontId="3" fillId="2" borderId="45" xfId="3" applyNumberFormat="1" applyFont="1" applyFill="1" applyBorder="1" applyAlignment="1"/>
    <xf numFmtId="0" fontId="2" fillId="4" borderId="53" xfId="0" quotePrefix="1" applyFont="1" applyFill="1" applyBorder="1" applyAlignment="1">
      <alignment horizontal="center"/>
    </xf>
    <xf numFmtId="43" fontId="4" fillId="3" borderId="13" xfId="1" applyFont="1" applyFill="1" applyBorder="1" applyProtection="1">
      <protection locked="0"/>
    </xf>
    <xf numFmtId="164" fontId="5" fillId="3" borderId="1" xfId="1" applyNumberFormat="1" applyFont="1" applyFill="1" applyBorder="1"/>
    <xf numFmtId="43" fontId="4" fillId="2" borderId="13" xfId="1" applyFont="1" applyFill="1" applyBorder="1" applyProtection="1">
      <protection locked="0"/>
    </xf>
    <xf numFmtId="0" fontId="2" fillId="4" borderId="54" xfId="0" quotePrefix="1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A5" sqref="A5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1.7109375" customWidth="1"/>
    <col min="15" max="15" width="8" bestFit="1" customWidth="1"/>
    <col min="16" max="16" width="12" bestFit="1" customWidth="1"/>
    <col min="17" max="17" width="7" bestFit="1" customWidth="1"/>
    <col min="18" max="18" width="16.42578125" bestFit="1" customWidth="1"/>
    <col min="19" max="19" width="11.7109375" bestFit="1" customWidth="1"/>
  </cols>
  <sheetData>
    <row r="1" spans="1:19" x14ac:dyDescent="0.25">
      <c r="A1" s="127" t="s">
        <v>10</v>
      </c>
      <c r="B1" s="127"/>
      <c r="C1" s="127"/>
      <c r="D1" s="127"/>
      <c r="E1" s="127"/>
      <c r="N1" s="10" t="s">
        <v>9</v>
      </c>
      <c r="P1" s="17" t="s">
        <v>837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22" t="s">
        <v>7</v>
      </c>
      <c r="C3" s="123"/>
      <c r="D3" s="123"/>
      <c r="E3" s="124"/>
      <c r="F3" s="122" t="s">
        <v>6</v>
      </c>
      <c r="G3" s="123"/>
      <c r="H3" s="123"/>
      <c r="I3" s="124"/>
      <c r="J3" s="122" t="s">
        <v>5</v>
      </c>
      <c r="K3" s="123"/>
      <c r="L3" s="123"/>
      <c r="M3" s="124"/>
      <c r="N3" s="122" t="s">
        <v>4</v>
      </c>
      <c r="O3" s="123"/>
      <c r="P3" s="123"/>
      <c r="Q3" s="124"/>
      <c r="R3" s="120" t="s">
        <v>863</v>
      </c>
      <c r="S3" s="121"/>
    </row>
    <row r="4" spans="1:19" ht="15.75" thickBot="1" x14ac:dyDescent="0.3">
      <c r="B4" s="125" t="s">
        <v>837</v>
      </c>
      <c r="C4" s="124"/>
      <c r="D4" s="125" t="s">
        <v>838</v>
      </c>
      <c r="E4" s="124"/>
      <c r="F4" s="125" t="s">
        <v>837</v>
      </c>
      <c r="G4" s="124"/>
      <c r="H4" s="125" t="s">
        <v>838</v>
      </c>
      <c r="I4" s="124"/>
      <c r="J4" s="125" t="s">
        <v>837</v>
      </c>
      <c r="K4" s="124"/>
      <c r="L4" s="125" t="s">
        <v>838</v>
      </c>
      <c r="M4" s="124"/>
      <c r="N4" s="125" t="s">
        <v>837</v>
      </c>
      <c r="O4" s="124"/>
      <c r="P4" s="125" t="s">
        <v>838</v>
      </c>
      <c r="Q4" s="124"/>
      <c r="R4" s="116" t="s">
        <v>837</v>
      </c>
      <c r="S4" s="116" t="s">
        <v>838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25">
      <c r="A6" s="8" t="s">
        <v>89</v>
      </c>
      <c r="B6" s="7">
        <v>408862.32086500002</v>
      </c>
      <c r="C6" s="7">
        <v>75.347338854003496</v>
      </c>
      <c r="D6" s="6">
        <v>405020.05996699998</v>
      </c>
      <c r="E6" s="6">
        <v>75.963575411153258</v>
      </c>
      <c r="F6" s="7">
        <v>18888.363182000001</v>
      </c>
      <c r="G6" s="7">
        <v>73.995912858868124</v>
      </c>
      <c r="H6" s="6">
        <v>76779.550648000004</v>
      </c>
      <c r="I6" s="6">
        <v>90.937448881070608</v>
      </c>
      <c r="J6" s="7">
        <v>27951.124970000001</v>
      </c>
      <c r="K6" s="7">
        <v>85.646097420401617</v>
      </c>
      <c r="L6" s="6">
        <v>90243.777281000002</v>
      </c>
      <c r="M6" s="6">
        <v>91.784205306632273</v>
      </c>
      <c r="N6" s="7">
        <v>-9062.7617879999998</v>
      </c>
      <c r="O6" s="7">
        <v>127.47605830466608</v>
      </c>
      <c r="P6" s="6">
        <v>-13464.226632</v>
      </c>
      <c r="Q6" s="6">
        <v>96.931071803326304</v>
      </c>
      <c r="R6" s="117"/>
      <c r="S6" s="119"/>
    </row>
    <row r="7" spans="1:19" x14ac:dyDescent="0.25">
      <c r="A7" s="8" t="s">
        <v>90</v>
      </c>
      <c r="B7" s="7">
        <v>133774.38944699999</v>
      </c>
      <c r="C7" s="7">
        <v>24.652661145996497</v>
      </c>
      <c r="D7" s="6">
        <v>128156.60763300001</v>
      </c>
      <c r="E7" s="6">
        <v>24.036424588846732</v>
      </c>
      <c r="F7" s="7">
        <v>6637.8617839999997</v>
      </c>
      <c r="G7" s="7">
        <v>26.004087141131869</v>
      </c>
      <c r="H7" s="6">
        <v>7651.6178010000003</v>
      </c>
      <c r="I7" s="6">
        <v>9.062551118929381</v>
      </c>
      <c r="J7" s="7">
        <v>4684.4834369999999</v>
      </c>
      <c r="K7" s="7">
        <v>14.353902579598381</v>
      </c>
      <c r="L7" s="6">
        <v>8077.907784</v>
      </c>
      <c r="M7" s="6">
        <v>8.2157946933677284</v>
      </c>
      <c r="N7" s="7">
        <v>1953.3783410000001</v>
      </c>
      <c r="O7" s="7">
        <v>-27.476058304666097</v>
      </c>
      <c r="P7" s="6">
        <v>-426.28998100000001</v>
      </c>
      <c r="Q7" s="6">
        <v>3.0689281966736885</v>
      </c>
      <c r="R7" s="117"/>
      <c r="S7" s="119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117"/>
      <c r="S8" s="119"/>
    </row>
    <row r="9" spans="1:19" ht="15.75" thickBot="1" x14ac:dyDescent="0.3">
      <c r="A9" s="5" t="s">
        <v>1</v>
      </c>
      <c r="B9" s="4">
        <v>542636.71031200001</v>
      </c>
      <c r="C9" s="3">
        <v>100</v>
      </c>
      <c r="D9" s="2">
        <v>533176.66760000004</v>
      </c>
      <c r="E9" s="1">
        <v>100</v>
      </c>
      <c r="F9" s="4">
        <v>25526.224966000002</v>
      </c>
      <c r="G9" s="3">
        <v>100</v>
      </c>
      <c r="H9" s="2">
        <v>84431.168449000004</v>
      </c>
      <c r="I9" s="1">
        <v>100</v>
      </c>
      <c r="J9" s="4">
        <v>32635.608407</v>
      </c>
      <c r="K9" s="3">
        <v>100</v>
      </c>
      <c r="L9" s="2">
        <v>98321.685064999998</v>
      </c>
      <c r="M9" s="1">
        <v>100</v>
      </c>
      <c r="N9" s="4">
        <v>-7109.3834470000002</v>
      </c>
      <c r="O9" s="3">
        <v>100</v>
      </c>
      <c r="P9" s="2">
        <v>-13890.516613</v>
      </c>
      <c r="Q9" s="1">
        <v>100</v>
      </c>
      <c r="R9" s="118" t="s">
        <v>862</v>
      </c>
      <c r="S9" s="1">
        <v>509</v>
      </c>
    </row>
    <row r="10" spans="1:19" ht="15.75" thickTop="1" x14ac:dyDescent="0.25"/>
    <row r="11" spans="1:19" x14ac:dyDescent="0.25">
      <c r="A11" s="126" t="s">
        <v>0</v>
      </c>
      <c r="B11" s="126"/>
      <c r="C11" s="126"/>
      <c r="D11" s="126"/>
    </row>
  </sheetData>
  <mergeCells count="15">
    <mergeCell ref="A11:D11"/>
    <mergeCell ref="A1:E1"/>
    <mergeCell ref="J3:M3"/>
    <mergeCell ref="J4:K4"/>
    <mergeCell ref="L4:M4"/>
    <mergeCell ref="R3:S3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I20" sqref="I20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.85546875" customWidth="1"/>
    <col min="5" max="5" width="13.28515625" bestFit="1" customWidth="1"/>
    <col min="6" max="6" width="7" customWidth="1"/>
    <col min="7" max="7" width="10.5703125" bestFit="1" customWidth="1"/>
    <col min="8" max="8" width="7" bestFit="1" customWidth="1"/>
    <col min="9" max="9" width="11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1.5703125" bestFit="1" customWidth="1"/>
    <col min="14" max="14" width="7.85546875" customWidth="1"/>
    <col min="15" max="15" width="11.5703125" bestFit="1" customWidth="1"/>
    <col min="16" max="16" width="7.7109375" customWidth="1"/>
    <col min="17" max="17" width="10.5703125" bestFit="1" customWidth="1"/>
    <col min="18" max="18" width="7" bestFit="1" customWidth="1"/>
    <col min="19" max="19" width="10.140625" bestFit="1" customWidth="1"/>
    <col min="20" max="20" width="5.42578125" bestFit="1" customWidth="1"/>
  </cols>
  <sheetData>
    <row r="1" spans="1:18" x14ac:dyDescent="0.25">
      <c r="A1" s="127" t="s">
        <v>10</v>
      </c>
      <c r="B1" s="127"/>
      <c r="C1" s="127"/>
      <c r="D1" s="127"/>
      <c r="E1" s="127"/>
      <c r="N1" s="10" t="s">
        <v>9</v>
      </c>
      <c r="P1" s="17" t="s">
        <v>837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22" t="s">
        <v>7</v>
      </c>
      <c r="D3" s="123"/>
      <c r="E3" s="123"/>
      <c r="F3" s="124"/>
      <c r="G3" s="122" t="s">
        <v>6</v>
      </c>
      <c r="H3" s="123"/>
      <c r="I3" s="123"/>
      <c r="J3" s="124"/>
      <c r="K3" s="122" t="s">
        <v>5</v>
      </c>
      <c r="L3" s="123"/>
      <c r="M3" s="123"/>
      <c r="N3" s="124"/>
      <c r="O3" s="122" t="s">
        <v>4</v>
      </c>
      <c r="P3" s="123"/>
      <c r="Q3" s="123"/>
      <c r="R3" s="124"/>
    </row>
    <row r="4" spans="1:18" ht="15.75" thickBot="1" x14ac:dyDescent="0.3">
      <c r="C4" s="125" t="s">
        <v>837</v>
      </c>
      <c r="D4" s="124"/>
      <c r="E4" s="125" t="s">
        <v>838</v>
      </c>
      <c r="F4" s="124"/>
      <c r="G4" s="125" t="s">
        <v>837</v>
      </c>
      <c r="H4" s="124"/>
      <c r="I4" s="125" t="s">
        <v>838</v>
      </c>
      <c r="J4" s="124"/>
      <c r="K4" s="125" t="s">
        <v>837</v>
      </c>
      <c r="L4" s="124"/>
      <c r="M4" s="125" t="s">
        <v>838</v>
      </c>
      <c r="N4" s="124"/>
      <c r="O4" s="125" t="s">
        <v>837</v>
      </c>
      <c r="P4" s="124"/>
      <c r="Q4" s="125" t="s">
        <v>838</v>
      </c>
      <c r="R4" s="124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839</v>
      </c>
      <c r="B6" s="8" t="s">
        <v>89</v>
      </c>
      <c r="C6" s="7">
        <v>91036.121184999996</v>
      </c>
      <c r="D6" s="7">
        <v>16.776624112411582</v>
      </c>
      <c r="E6" s="6">
        <v>89655.652459999998</v>
      </c>
      <c r="F6" s="6">
        <v>16.81537432306202</v>
      </c>
      <c r="G6" s="7">
        <v>3738.3012880000001</v>
      </c>
      <c r="H6" s="7">
        <v>14.644943751478062</v>
      </c>
      <c r="I6" s="6">
        <v>4202.7291660000001</v>
      </c>
      <c r="J6" s="6">
        <v>4.9776986901923861</v>
      </c>
      <c r="K6" s="7">
        <v>4125.3327849999996</v>
      </c>
      <c r="L6" s="7">
        <v>12.640587954357132</v>
      </c>
      <c r="M6" s="6">
        <v>7637.863918</v>
      </c>
      <c r="N6" s="6">
        <v>16.776624112411582</v>
      </c>
      <c r="O6" s="7">
        <v>-387.031497</v>
      </c>
      <c r="P6" s="7">
        <v>-7.1324237679656496E-2</v>
      </c>
      <c r="Q6" s="6">
        <v>-3435.1347519999999</v>
      </c>
      <c r="R6" s="6">
        <v>24.730071947305341</v>
      </c>
    </row>
    <row r="7" spans="1:18" x14ac:dyDescent="0.25">
      <c r="A7" s="8" t="s">
        <v>839</v>
      </c>
      <c r="B7" s="8" t="s">
        <v>90</v>
      </c>
      <c r="C7" s="7">
        <v>67557.618375999999</v>
      </c>
      <c r="D7" s="7">
        <v>12.449879835287291</v>
      </c>
      <c r="E7" s="6">
        <v>63801.974725</v>
      </c>
      <c r="F7" s="6">
        <v>11.966385365719942</v>
      </c>
      <c r="G7" s="7">
        <v>2970.650791</v>
      </c>
      <c r="H7" s="7">
        <v>11.637642444478866</v>
      </c>
      <c r="I7" s="6">
        <v>1685.086196</v>
      </c>
      <c r="J7" s="6">
        <v>1.9958105838815479</v>
      </c>
      <c r="K7" s="7">
        <v>2209.496482</v>
      </c>
      <c r="L7" s="7">
        <v>6.7702015985514397</v>
      </c>
      <c r="M7" s="6">
        <v>1988.862482</v>
      </c>
      <c r="N7" s="6">
        <v>12.449879835287291</v>
      </c>
      <c r="O7" s="7">
        <v>761.15430700000002</v>
      </c>
      <c r="P7" s="7">
        <v>0.14026959336428951</v>
      </c>
      <c r="Q7" s="6">
        <v>-303.77628700000002</v>
      </c>
      <c r="R7" s="6">
        <v>2.1869329664640986</v>
      </c>
    </row>
    <row r="8" spans="1:18" s="10" customFormat="1" x14ac:dyDescent="0.25">
      <c r="A8" s="18" t="s">
        <v>839</v>
      </c>
      <c r="B8" s="18" t="s">
        <v>842</v>
      </c>
      <c r="C8" s="19">
        <v>158593.739562</v>
      </c>
      <c r="D8" s="19">
        <v>29.226503947883163</v>
      </c>
      <c r="E8" s="20">
        <v>153457.62718499999</v>
      </c>
      <c r="F8" s="20">
        <v>28.78175968878196</v>
      </c>
      <c r="G8" s="19">
        <v>6708.95208</v>
      </c>
      <c r="H8" s="19">
        <v>26.282586199874462</v>
      </c>
      <c r="I8" s="20">
        <v>5887.8153620000003</v>
      </c>
      <c r="J8" s="20">
        <v>6.9735092740739342</v>
      </c>
      <c r="K8" s="19">
        <v>6334.8292680000004</v>
      </c>
      <c r="L8" s="19">
        <v>19.410789555972713</v>
      </c>
      <c r="M8" s="20">
        <v>9626.7264009999999</v>
      </c>
      <c r="N8" s="20">
        <v>29.226503947883163</v>
      </c>
      <c r="O8" s="19">
        <v>374.12281000000002</v>
      </c>
      <c r="P8" s="19">
        <v>6.8945355684633003E-2</v>
      </c>
      <c r="Q8" s="20">
        <v>-3738.91104</v>
      </c>
      <c r="R8" s="20">
        <v>26.917004920968594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840</v>
      </c>
      <c r="B10" s="8" t="s">
        <v>89</v>
      </c>
      <c r="C10" s="7">
        <v>295077.78275299998</v>
      </c>
      <c r="D10" s="7">
        <v>54.378514602032546</v>
      </c>
      <c r="E10" s="6">
        <v>285459.47292899998</v>
      </c>
      <c r="F10" s="6">
        <v>53.539378272961649</v>
      </c>
      <c r="G10" s="7">
        <v>14319.673104</v>
      </c>
      <c r="H10" s="7">
        <v>56.097888048993774</v>
      </c>
      <c r="I10" s="6">
        <v>70106.640654999996</v>
      </c>
      <c r="J10" s="6">
        <v>83.034076091635981</v>
      </c>
      <c r="K10" s="7">
        <v>15183.586703000001</v>
      </c>
      <c r="L10" s="7">
        <v>46.524601331496932</v>
      </c>
      <c r="M10" s="6">
        <v>76821.067263000004</v>
      </c>
      <c r="N10" s="6">
        <v>16.776624112411582</v>
      </c>
      <c r="O10" s="7">
        <v>-863.91359799999998</v>
      </c>
      <c r="P10" s="7">
        <v>-0.15920662601379756</v>
      </c>
      <c r="Q10" s="6">
        <v>-6714.426606</v>
      </c>
      <c r="R10" s="6">
        <v>48.338206515655543</v>
      </c>
    </row>
    <row r="11" spans="1:18" x14ac:dyDescent="0.25">
      <c r="A11" s="8" t="s">
        <v>840</v>
      </c>
      <c r="B11" s="8" t="s">
        <v>90</v>
      </c>
      <c r="C11" s="7">
        <v>55475.469763000001</v>
      </c>
      <c r="D11" s="7">
        <v>10.223316762167316</v>
      </c>
      <c r="E11" s="6">
        <v>53328.082617</v>
      </c>
      <c r="F11" s="6">
        <v>10.001953547057282</v>
      </c>
      <c r="G11" s="7">
        <v>3027.5651240000002</v>
      </c>
      <c r="H11" s="7">
        <v>11.860606604193189</v>
      </c>
      <c r="I11" s="6">
        <v>4205.9949059999999</v>
      </c>
      <c r="J11" s="6">
        <v>4.9815666219763379</v>
      </c>
      <c r="K11" s="7">
        <v>1968.288458</v>
      </c>
      <c r="L11" s="7">
        <v>6.0311069844744605</v>
      </c>
      <c r="M11" s="6">
        <v>5185.8276889999997</v>
      </c>
      <c r="N11" s="6">
        <v>12.449879835287291</v>
      </c>
      <c r="O11" s="7">
        <v>1059.2766610000001</v>
      </c>
      <c r="P11" s="7">
        <v>0.19520917786615422</v>
      </c>
      <c r="Q11" s="6">
        <v>-979.83278099999995</v>
      </c>
      <c r="R11" s="6">
        <v>7.0539693257594447</v>
      </c>
    </row>
    <row r="12" spans="1:18" s="10" customFormat="1" x14ac:dyDescent="0.25">
      <c r="A12" s="18" t="s">
        <v>840</v>
      </c>
      <c r="B12" s="18" t="s">
        <v>842</v>
      </c>
      <c r="C12" s="19">
        <v>350553.25251700002</v>
      </c>
      <c r="D12" s="19">
        <v>64.601831364384154</v>
      </c>
      <c r="E12" s="20">
        <v>338787.55554700003</v>
      </c>
      <c r="F12" s="20">
        <v>63.541331820206494</v>
      </c>
      <c r="G12" s="19">
        <v>17347.238227999998</v>
      </c>
      <c r="H12" s="19">
        <v>67.95849465318696</v>
      </c>
      <c r="I12" s="20">
        <v>74312.635561999996</v>
      </c>
      <c r="J12" s="20">
        <v>88.015642714796698</v>
      </c>
      <c r="K12" s="19">
        <v>17151.875161</v>
      </c>
      <c r="L12" s="19">
        <v>52.555708315971394</v>
      </c>
      <c r="M12" s="20">
        <v>82006.894952999995</v>
      </c>
      <c r="N12" s="20">
        <v>29.226503947883163</v>
      </c>
      <c r="O12" s="19">
        <v>195.36306200000001</v>
      </c>
      <c r="P12" s="19">
        <v>3.6002551668071266E-2</v>
      </c>
      <c r="Q12" s="20">
        <v>-7694.2593870000001</v>
      </c>
      <c r="R12" s="20">
        <v>55.392175841414989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841</v>
      </c>
      <c r="B14" s="8" t="s">
        <v>89</v>
      </c>
      <c r="C14" s="7">
        <v>22748.416926000002</v>
      </c>
      <c r="D14" s="7">
        <v>4.1922001393750774</v>
      </c>
      <c r="E14" s="6">
        <v>29904.934577</v>
      </c>
      <c r="F14" s="6">
        <v>5.6088228150845074</v>
      </c>
      <c r="G14" s="7">
        <v>830.38878799999998</v>
      </c>
      <c r="H14" s="7">
        <v>3.2530810534600336</v>
      </c>
      <c r="I14" s="6">
        <v>2470.1808259999998</v>
      </c>
      <c r="J14" s="6">
        <v>2.9256740980578679</v>
      </c>
      <c r="K14" s="7">
        <v>8642.2054810000009</v>
      </c>
      <c r="L14" s="7">
        <v>26.480908134107732</v>
      </c>
      <c r="M14" s="6">
        <v>5784.8460990000003</v>
      </c>
      <c r="N14" s="6">
        <v>16.776624112411582</v>
      </c>
      <c r="O14" s="7">
        <v>-7811.8166920000003</v>
      </c>
      <c r="P14" s="7">
        <v>-1.4396034296147118</v>
      </c>
      <c r="Q14" s="6">
        <v>-3314.6652720000002</v>
      </c>
      <c r="R14" s="6">
        <v>23.862793332945337</v>
      </c>
    </row>
    <row r="15" spans="1:18" x14ac:dyDescent="0.25">
      <c r="A15" s="8" t="s">
        <v>841</v>
      </c>
      <c r="B15" s="8" t="s">
        <v>90</v>
      </c>
      <c r="C15" s="7">
        <v>10741.301307</v>
      </c>
      <c r="D15" s="7">
        <v>1.9794645483576057</v>
      </c>
      <c r="E15" s="6">
        <v>11026.550289999999</v>
      </c>
      <c r="F15" s="6">
        <v>2.0680856759270312</v>
      </c>
      <c r="G15" s="7">
        <v>639.64586899999995</v>
      </c>
      <c r="H15" s="7">
        <v>2.5058380934785434</v>
      </c>
      <c r="I15" s="6">
        <v>1760.5366979999999</v>
      </c>
      <c r="J15" s="6">
        <v>2.0851739118870998</v>
      </c>
      <c r="K15" s="7">
        <v>506.69849599999998</v>
      </c>
      <c r="L15" s="7">
        <v>1.5525939939481697</v>
      </c>
      <c r="M15" s="6">
        <v>903.21761100000003</v>
      </c>
      <c r="N15" s="6">
        <v>12.449879835287291</v>
      </c>
      <c r="O15" s="7">
        <v>132.947372</v>
      </c>
      <c r="P15" s="7">
        <v>2.4500253940349742E-2</v>
      </c>
      <c r="Q15" s="6">
        <v>857.31908699999997</v>
      </c>
      <c r="R15" s="6">
        <v>-6.1719740953289168</v>
      </c>
    </row>
    <row r="16" spans="1:18" s="10" customFormat="1" x14ac:dyDescent="0.25">
      <c r="A16" s="18" t="s">
        <v>841</v>
      </c>
      <c r="B16" s="18" t="s">
        <v>842</v>
      </c>
      <c r="C16" s="19">
        <v>33489.718233</v>
      </c>
      <c r="D16" s="19">
        <v>6.1716646877326831</v>
      </c>
      <c r="E16" s="20">
        <v>40931.484866999999</v>
      </c>
      <c r="F16" s="20">
        <v>7.676908491011539</v>
      </c>
      <c r="G16" s="19">
        <v>1470.0346569999999</v>
      </c>
      <c r="H16" s="19">
        <v>5.7589191469385774</v>
      </c>
      <c r="I16" s="20">
        <v>4230.717525</v>
      </c>
      <c r="J16" s="20">
        <v>5.0108480111293652</v>
      </c>
      <c r="K16" s="19">
        <v>9148.9039769999999</v>
      </c>
      <c r="L16" s="19">
        <v>28.033502128055897</v>
      </c>
      <c r="M16" s="20">
        <v>6688.0637109999998</v>
      </c>
      <c r="N16" s="20">
        <v>29.226503947883163</v>
      </c>
      <c r="O16" s="19">
        <v>-7678.8693199999998</v>
      </c>
      <c r="P16" s="19">
        <v>-1.4151031756743619</v>
      </c>
      <c r="Q16" s="20">
        <v>-2457.3461849999999</v>
      </c>
      <c r="R16" s="20">
        <v>17.690819237616413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542636.71031200001</v>
      </c>
      <c r="D18" s="3">
        <v>100</v>
      </c>
      <c r="E18" s="2">
        <v>533176.66759900004</v>
      </c>
      <c r="F18" s="1">
        <v>100</v>
      </c>
      <c r="G18" s="4">
        <v>25526.224964999998</v>
      </c>
      <c r="H18" s="3">
        <v>100</v>
      </c>
      <c r="I18" s="2">
        <v>84431.16844899999</v>
      </c>
      <c r="J18" s="1">
        <v>100</v>
      </c>
      <c r="K18" s="4">
        <v>32635.608405999999</v>
      </c>
      <c r="L18" s="3">
        <v>100</v>
      </c>
      <c r="M18" s="2">
        <v>542636.71031200001</v>
      </c>
      <c r="N18" s="1">
        <v>100</v>
      </c>
      <c r="O18" s="4">
        <v>542636.71031200001</v>
      </c>
      <c r="P18" s="3">
        <v>100</v>
      </c>
      <c r="Q18" s="2">
        <v>-13890.516611999999</v>
      </c>
      <c r="R18" s="1">
        <v>100</v>
      </c>
    </row>
    <row r="19" spans="1:18" ht="15.75" thickTop="1" x14ac:dyDescent="0.25"/>
    <row r="20" spans="1:18" x14ac:dyDescent="0.25">
      <c r="B20" s="126"/>
      <c r="C20" s="126"/>
      <c r="D20" s="126"/>
      <c r="E20" s="126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9"/>
  <sheetViews>
    <sheetView workbookViewId="0">
      <selection activeCell="F4" sqref="F4"/>
    </sheetView>
  </sheetViews>
  <sheetFormatPr defaultColWidth="8.85546875" defaultRowHeight="15" x14ac:dyDescent="0.25"/>
  <cols>
    <col min="1" max="1" width="57" bestFit="1" customWidth="1"/>
    <col min="2" max="2" width="19" bestFit="1" customWidth="1"/>
    <col min="3" max="4" width="18" bestFit="1" customWidth="1"/>
    <col min="5" max="5" width="16.85546875" bestFit="1" customWidth="1"/>
    <col min="6" max="6" width="12" customWidth="1"/>
    <col min="7" max="7" width="19" style="22" bestFit="1" customWidth="1"/>
  </cols>
  <sheetData>
    <row r="1" spans="1:7" ht="15.75" thickBot="1" x14ac:dyDescent="0.3">
      <c r="A1" s="10" t="s">
        <v>15</v>
      </c>
      <c r="B1" s="21">
        <v>44075</v>
      </c>
      <c r="G1" s="24">
        <v>43983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846</v>
      </c>
      <c r="G3" s="12" t="s">
        <v>12</v>
      </c>
    </row>
    <row r="4" spans="1:7" x14ac:dyDescent="0.25">
      <c r="A4" s="8" t="s">
        <v>25</v>
      </c>
      <c r="B4" s="7">
        <v>222742117</v>
      </c>
      <c r="C4" s="7">
        <v>8097340</v>
      </c>
      <c r="D4" s="7">
        <v>5225126</v>
      </c>
      <c r="E4" s="7">
        <v>2872214</v>
      </c>
      <c r="F4" s="25">
        <f>(B4-G4)/G4*100</f>
        <v>-1.1483774182275874</v>
      </c>
      <c r="G4" s="26">
        <v>225329753</v>
      </c>
    </row>
    <row r="5" spans="1:7" x14ac:dyDescent="0.25">
      <c r="A5" s="8" t="s">
        <v>26</v>
      </c>
      <c r="B5" s="7">
        <v>11071174686</v>
      </c>
      <c r="C5" s="7">
        <v>5383973</v>
      </c>
      <c r="D5" s="7">
        <v>15766932</v>
      </c>
      <c r="E5" s="7">
        <v>-10382960</v>
      </c>
      <c r="F5" s="25">
        <f t="shared" ref="F5:F66" si="0">(B5-G5)/G5*100</f>
        <v>-1.8816132369398428</v>
      </c>
      <c r="G5" s="26">
        <v>11283486257</v>
      </c>
    </row>
    <row r="6" spans="1:7" x14ac:dyDescent="0.25">
      <c r="A6" s="8" t="s">
        <v>843</v>
      </c>
      <c r="B6" s="7">
        <v>26898805.280000001</v>
      </c>
      <c r="C6" s="7">
        <v>0</v>
      </c>
      <c r="D6" s="7">
        <v>3043350.95</v>
      </c>
      <c r="E6" s="7">
        <v>-3043350.95</v>
      </c>
      <c r="F6" s="25">
        <f t="shared" si="0"/>
        <v>-6.5617044742437942</v>
      </c>
      <c r="G6" s="26">
        <v>28787773.93</v>
      </c>
    </row>
    <row r="7" spans="1:7" x14ac:dyDescent="0.25">
      <c r="A7" s="8" t="s">
        <v>28</v>
      </c>
      <c r="B7" s="7">
        <v>1105904563</v>
      </c>
      <c r="C7" s="7">
        <v>58956833</v>
      </c>
      <c r="D7" s="7">
        <v>16515289</v>
      </c>
      <c r="E7" s="7">
        <v>42441544</v>
      </c>
      <c r="F7" s="25">
        <f t="shared" si="0"/>
        <v>-3.9631243435386896</v>
      </c>
      <c r="G7" s="26">
        <v>1151541588</v>
      </c>
    </row>
    <row r="8" spans="1:7" x14ac:dyDescent="0.25">
      <c r="A8" s="8" t="s">
        <v>29</v>
      </c>
      <c r="B8" s="7">
        <v>686135900</v>
      </c>
      <c r="C8" s="7">
        <v>60129417</v>
      </c>
      <c r="D8" s="7">
        <v>10482638</v>
      </c>
      <c r="E8" s="7">
        <v>49646778</v>
      </c>
      <c r="F8" s="25">
        <f t="shared" si="0"/>
        <v>3.9252051763355631</v>
      </c>
      <c r="G8" s="26">
        <v>660220876</v>
      </c>
    </row>
    <row r="9" spans="1:7" x14ac:dyDescent="0.25">
      <c r="A9" s="8" t="s">
        <v>30</v>
      </c>
      <c r="B9" s="7">
        <v>6281636624</v>
      </c>
      <c r="C9" s="7">
        <v>435758901</v>
      </c>
      <c r="D9" s="7">
        <v>183388881</v>
      </c>
      <c r="E9" s="7">
        <v>252370020</v>
      </c>
      <c r="F9" s="25"/>
      <c r="G9" s="26"/>
    </row>
    <row r="10" spans="1:7" x14ac:dyDescent="0.25">
      <c r="A10" s="8" t="s">
        <v>31</v>
      </c>
      <c r="B10" s="7">
        <v>78267798</v>
      </c>
      <c r="C10" s="7">
        <v>0</v>
      </c>
      <c r="D10" s="7">
        <v>853210</v>
      </c>
      <c r="E10" s="7">
        <v>-853210.37</v>
      </c>
      <c r="F10" s="25">
        <f t="shared" si="0"/>
        <v>9.5979318889132159</v>
      </c>
      <c r="G10" s="26">
        <v>71413572</v>
      </c>
    </row>
    <row r="11" spans="1:7" x14ac:dyDescent="0.25">
      <c r="A11" s="8" t="s">
        <v>32</v>
      </c>
      <c r="B11" s="7">
        <v>564540526</v>
      </c>
      <c r="C11" s="7">
        <v>0</v>
      </c>
      <c r="D11" s="7">
        <v>8726251</v>
      </c>
      <c r="E11" s="7">
        <v>-8726251.2699999996</v>
      </c>
      <c r="F11" s="25">
        <f t="shared" si="0"/>
        <v>1.0364408092565729</v>
      </c>
      <c r="G11" s="26">
        <v>558749419</v>
      </c>
    </row>
    <row r="12" spans="1:7" x14ac:dyDescent="0.25">
      <c r="A12" s="8" t="s">
        <v>33</v>
      </c>
      <c r="B12" s="7">
        <v>1812684848</v>
      </c>
      <c r="C12" s="7">
        <v>129245174</v>
      </c>
      <c r="D12" s="7">
        <v>192847729</v>
      </c>
      <c r="E12" s="7">
        <v>-63602555.210000001</v>
      </c>
      <c r="F12" s="25">
        <f t="shared" si="0"/>
        <v>-0.61363835848794834</v>
      </c>
      <c r="G12" s="26">
        <v>1823876856</v>
      </c>
    </row>
    <row r="13" spans="1:7" x14ac:dyDescent="0.25">
      <c r="A13" s="8" t="s">
        <v>34</v>
      </c>
      <c r="B13" s="7">
        <v>1394777343</v>
      </c>
      <c r="C13" s="7">
        <v>220767458</v>
      </c>
      <c r="D13" s="7">
        <v>167863283</v>
      </c>
      <c r="E13" s="7">
        <v>52904175.159999996</v>
      </c>
      <c r="F13" s="25">
        <f t="shared" si="0"/>
        <v>2.1891963683069418</v>
      </c>
      <c r="G13" s="26">
        <v>1364897066</v>
      </c>
    </row>
    <row r="14" spans="1:7" x14ac:dyDescent="0.25">
      <c r="A14" s="8" t="s">
        <v>35</v>
      </c>
      <c r="B14" s="7">
        <v>2378455544</v>
      </c>
      <c r="C14" s="7">
        <v>16677313</v>
      </c>
      <c r="D14" s="7">
        <v>65178204</v>
      </c>
      <c r="E14" s="7">
        <v>-48500891.130000003</v>
      </c>
      <c r="F14" s="25">
        <f t="shared" si="0"/>
        <v>1.7317880673240256</v>
      </c>
      <c r="G14" s="26">
        <v>2337966912</v>
      </c>
    </row>
    <row r="15" spans="1:7" x14ac:dyDescent="0.25">
      <c r="A15" s="8" t="s">
        <v>36</v>
      </c>
      <c r="B15" s="7">
        <v>7183514640.3500004</v>
      </c>
      <c r="C15" s="7">
        <v>407738055.69999999</v>
      </c>
      <c r="D15" s="7">
        <v>454805386.80000001</v>
      </c>
      <c r="E15" s="7">
        <v>-47067331.100000001</v>
      </c>
      <c r="F15" s="25">
        <f t="shared" si="0"/>
        <v>7.3385417718725661</v>
      </c>
      <c r="G15" s="26">
        <v>6692390749.6499996</v>
      </c>
    </row>
    <row r="16" spans="1:7" x14ac:dyDescent="0.25">
      <c r="A16" s="8" t="s">
        <v>37</v>
      </c>
      <c r="B16" s="7">
        <v>5483504411.2200003</v>
      </c>
      <c r="C16" s="7">
        <v>553701927.27999997</v>
      </c>
      <c r="D16" s="7">
        <v>37390021.270000003</v>
      </c>
      <c r="E16" s="7">
        <v>516311906.01999998</v>
      </c>
      <c r="F16" s="25">
        <f t="shared" si="0"/>
        <v>13.774792927409329</v>
      </c>
      <c r="G16" s="26">
        <v>4819612736.8199997</v>
      </c>
    </row>
    <row r="17" spans="1:7" x14ac:dyDescent="0.25">
      <c r="A17" s="8" t="s">
        <v>38</v>
      </c>
      <c r="B17" s="7">
        <v>6799486144.4799995</v>
      </c>
      <c r="C17" s="7">
        <v>8439293.5600000005</v>
      </c>
      <c r="D17" s="7">
        <v>398589095.66000003</v>
      </c>
      <c r="E17" s="7">
        <v>-390149802.10000002</v>
      </c>
      <c r="F17" s="25">
        <f t="shared" si="0"/>
        <v>3.7777063869755518</v>
      </c>
      <c r="G17" s="26">
        <v>6551971884.1400003</v>
      </c>
    </row>
    <row r="18" spans="1:7" x14ac:dyDescent="0.25">
      <c r="A18" s="8" t="s">
        <v>39</v>
      </c>
      <c r="B18" s="7">
        <v>4355257371.3400002</v>
      </c>
      <c r="C18" s="7">
        <v>135202032.30000001</v>
      </c>
      <c r="D18" s="7">
        <v>204679296.99000001</v>
      </c>
      <c r="E18" s="7">
        <v>-69477264.680000007</v>
      </c>
      <c r="F18" s="25">
        <f t="shared" si="0"/>
        <v>0.22306214797243656</v>
      </c>
      <c r="G18" s="26">
        <v>4345564062.8000002</v>
      </c>
    </row>
    <row r="19" spans="1:7" x14ac:dyDescent="0.25">
      <c r="A19" s="8" t="s">
        <v>40</v>
      </c>
      <c r="B19" s="7">
        <v>1595876007.3</v>
      </c>
      <c r="C19" s="7">
        <v>120833409.23999999</v>
      </c>
      <c r="D19" s="7">
        <v>127820302.58</v>
      </c>
      <c r="E19" s="7">
        <v>-6986893.3300000001</v>
      </c>
      <c r="F19" s="25">
        <f t="shared" si="0"/>
        <v>-1.3006946743112111</v>
      </c>
      <c r="G19" s="26">
        <v>1616907030.9400001</v>
      </c>
    </row>
    <row r="20" spans="1:7" x14ac:dyDescent="0.25">
      <c r="A20" s="8" t="s">
        <v>41</v>
      </c>
      <c r="B20" s="7">
        <v>233641459</v>
      </c>
      <c r="C20" s="7">
        <v>21736883</v>
      </c>
      <c r="D20" s="7">
        <v>1524578</v>
      </c>
      <c r="E20" s="7">
        <v>20212305</v>
      </c>
      <c r="F20" s="25">
        <f t="shared" si="0"/>
        <v>11.974473717628662</v>
      </c>
      <c r="G20" s="26">
        <v>208656001</v>
      </c>
    </row>
    <row r="21" spans="1:7" x14ac:dyDescent="0.25">
      <c r="A21" s="8" t="s">
        <v>42</v>
      </c>
      <c r="B21" s="7">
        <v>2357469040</v>
      </c>
      <c r="C21" s="7">
        <v>28024383</v>
      </c>
      <c r="D21" s="7">
        <v>38762206</v>
      </c>
      <c r="E21" s="7">
        <v>-10737823</v>
      </c>
      <c r="F21" s="25">
        <f t="shared" si="0"/>
        <v>-4.2513911338661803</v>
      </c>
      <c r="G21" s="26">
        <v>2462144430</v>
      </c>
    </row>
    <row r="22" spans="1:7" x14ac:dyDescent="0.25">
      <c r="A22" s="8" t="s">
        <v>43</v>
      </c>
      <c r="B22" s="7">
        <v>1229546312</v>
      </c>
      <c r="C22" s="7">
        <v>46242297</v>
      </c>
      <c r="D22" s="7">
        <v>50468486</v>
      </c>
      <c r="E22" s="7">
        <v>-4226189</v>
      </c>
      <c r="F22" s="25">
        <f t="shared" si="0"/>
        <v>-4.484788717485519</v>
      </c>
      <c r="G22" s="26">
        <v>1287278011</v>
      </c>
    </row>
    <row r="23" spans="1:7" x14ac:dyDescent="0.25">
      <c r="A23" s="8" t="s">
        <v>44</v>
      </c>
      <c r="B23" s="7">
        <v>16182102.73</v>
      </c>
      <c r="C23" s="7">
        <v>10830408.48</v>
      </c>
      <c r="D23" s="7">
        <v>8542227.6999999993</v>
      </c>
      <c r="E23" s="7">
        <v>2288180.77</v>
      </c>
      <c r="F23" s="25">
        <f t="shared" si="0"/>
        <v>-98.877477603245794</v>
      </c>
      <c r="G23" s="26">
        <v>1441583952.0699999</v>
      </c>
    </row>
    <row r="24" spans="1:7" x14ac:dyDescent="0.25">
      <c r="A24" s="8" t="s">
        <v>45</v>
      </c>
      <c r="B24" s="7">
        <v>136287334.31999999</v>
      </c>
      <c r="C24" s="7">
        <v>764141.12</v>
      </c>
      <c r="D24" s="7">
        <v>9065130.3300000001</v>
      </c>
      <c r="E24" s="7">
        <v>-8300989.21</v>
      </c>
      <c r="F24" s="25">
        <f t="shared" si="0"/>
        <v>-6.2816177964910125</v>
      </c>
      <c r="G24" s="26">
        <v>145422201.19</v>
      </c>
    </row>
    <row r="25" spans="1:7" x14ac:dyDescent="0.25">
      <c r="A25" s="8" t="s">
        <v>46</v>
      </c>
      <c r="B25" s="7">
        <v>3566397397.3800001</v>
      </c>
      <c r="C25" s="7">
        <v>95633675</v>
      </c>
      <c r="D25" s="7">
        <v>81921153.200000003</v>
      </c>
      <c r="E25" s="7">
        <v>13712521.800000001</v>
      </c>
      <c r="F25" s="25">
        <f t="shared" si="0"/>
        <v>10.247718243054383</v>
      </c>
      <c r="G25" s="26">
        <v>3234894521.3699999</v>
      </c>
    </row>
    <row r="26" spans="1:7" x14ac:dyDescent="0.25">
      <c r="A26" s="8" t="s">
        <v>845</v>
      </c>
      <c r="B26" s="7">
        <v>0</v>
      </c>
      <c r="C26" s="7">
        <v>0</v>
      </c>
      <c r="D26" s="7">
        <v>0</v>
      </c>
      <c r="E26" s="7">
        <v>0</v>
      </c>
      <c r="F26" s="25">
        <f t="shared" si="0"/>
        <v>-100</v>
      </c>
      <c r="G26" s="26">
        <v>274260779.20999998</v>
      </c>
    </row>
    <row r="27" spans="1:7" x14ac:dyDescent="0.25">
      <c r="A27" s="8" t="s">
        <v>48</v>
      </c>
      <c r="B27" s="7">
        <v>64004947696.529999</v>
      </c>
      <c r="C27" s="7">
        <v>4156340401.8400002</v>
      </c>
      <c r="D27" s="7">
        <v>8613339332.8799992</v>
      </c>
      <c r="E27" s="7">
        <v>-4456998931.04</v>
      </c>
      <c r="F27" s="25">
        <f t="shared" si="0"/>
        <v>-5.672759564867067</v>
      </c>
      <c r="G27" s="26">
        <v>67854150509.730003</v>
      </c>
    </row>
    <row r="28" spans="1:7" x14ac:dyDescent="0.25">
      <c r="A28" s="8" t="s">
        <v>49</v>
      </c>
      <c r="B28" s="7">
        <v>39527607843.260002</v>
      </c>
      <c r="C28" s="7">
        <v>1544188642.52</v>
      </c>
      <c r="D28" s="7">
        <v>888672283.42999995</v>
      </c>
      <c r="E28" s="7">
        <v>655516359.09000003</v>
      </c>
      <c r="F28" s="25">
        <f t="shared" si="0"/>
        <v>5.6145321306794882</v>
      </c>
      <c r="G28" s="26">
        <v>37426296406.209999</v>
      </c>
    </row>
    <row r="29" spans="1:7" x14ac:dyDescent="0.25">
      <c r="A29" s="8" t="s">
        <v>50</v>
      </c>
      <c r="B29" s="7">
        <v>3171230978.6100001</v>
      </c>
      <c r="C29" s="7">
        <v>58845011.359999999</v>
      </c>
      <c r="D29" s="7">
        <v>52766591.710000001</v>
      </c>
      <c r="E29" s="7">
        <v>6078419.6500000004</v>
      </c>
      <c r="F29" s="25">
        <f t="shared" si="0"/>
        <v>2.0811716908395246</v>
      </c>
      <c r="G29" s="26">
        <v>3106577761.6799998</v>
      </c>
    </row>
    <row r="30" spans="1:7" x14ac:dyDescent="0.25">
      <c r="A30" s="8" t="s">
        <v>51</v>
      </c>
      <c r="B30" s="7">
        <v>87585577.659999996</v>
      </c>
      <c r="C30" s="7">
        <v>1391376.79</v>
      </c>
      <c r="D30" s="7">
        <v>3114477.86</v>
      </c>
      <c r="E30" s="7">
        <v>-1723101.07</v>
      </c>
      <c r="F30" s="25">
        <f t="shared" si="0"/>
        <v>-1.3479512467414965</v>
      </c>
      <c r="G30" s="26">
        <v>88782320.049999997</v>
      </c>
    </row>
    <row r="31" spans="1:7" x14ac:dyDescent="0.25">
      <c r="A31" s="8" t="s">
        <v>52</v>
      </c>
      <c r="B31" s="7">
        <v>231391132.56</v>
      </c>
      <c r="C31" s="7">
        <v>578041.48</v>
      </c>
      <c r="D31" s="7">
        <v>15256575.439999999</v>
      </c>
      <c r="E31" s="7">
        <v>-14678533.960000001</v>
      </c>
      <c r="F31" s="25">
        <f t="shared" si="0"/>
        <v>-3.1401832342381275</v>
      </c>
      <c r="G31" s="26">
        <v>238892804.34999999</v>
      </c>
    </row>
    <row r="32" spans="1:7" x14ac:dyDescent="0.25">
      <c r="A32" s="8" t="s">
        <v>53</v>
      </c>
      <c r="B32" s="7">
        <v>11080168.359999999</v>
      </c>
      <c r="C32" s="7">
        <v>7139535.6799999997</v>
      </c>
      <c r="D32" s="7">
        <v>23943221.390000001</v>
      </c>
      <c r="E32" s="7">
        <v>-16803685.710000001</v>
      </c>
      <c r="F32" s="25">
        <f t="shared" si="0"/>
        <v>-59.622713340363312</v>
      </c>
      <c r="G32" s="26">
        <v>27441587.280000001</v>
      </c>
    </row>
    <row r="33" spans="1:7" x14ac:dyDescent="0.25">
      <c r="A33" s="8" t="s">
        <v>54</v>
      </c>
      <c r="B33" s="7">
        <v>15036460.1</v>
      </c>
      <c r="C33" s="7">
        <v>167648.23000000001</v>
      </c>
      <c r="D33" s="7">
        <v>2446000.7000000002</v>
      </c>
      <c r="E33" s="7">
        <v>-2278352.4700000002</v>
      </c>
      <c r="F33" s="25">
        <f t="shared" si="0"/>
        <v>-13.857124938267532</v>
      </c>
      <c r="G33" s="26">
        <v>17455256.850000001</v>
      </c>
    </row>
    <row r="34" spans="1:7" x14ac:dyDescent="0.25">
      <c r="A34" s="8" t="s">
        <v>55</v>
      </c>
      <c r="B34" s="7">
        <v>3625127213.2600002</v>
      </c>
      <c r="C34" s="7">
        <v>158687416.59999999</v>
      </c>
      <c r="D34" s="7">
        <v>58484142.18</v>
      </c>
      <c r="E34" s="7">
        <v>100203274.43000001</v>
      </c>
      <c r="F34" s="25">
        <f t="shared" si="0"/>
        <v>5.9239074777708591</v>
      </c>
      <c r="G34" s="26">
        <v>3422388108.1999998</v>
      </c>
    </row>
    <row r="35" spans="1:7" x14ac:dyDescent="0.25">
      <c r="A35" s="8" t="s">
        <v>56</v>
      </c>
      <c r="B35" s="7">
        <v>3574955608</v>
      </c>
      <c r="C35" s="7">
        <v>164433376</v>
      </c>
      <c r="D35" s="7">
        <v>84737833</v>
      </c>
      <c r="E35" s="7">
        <v>79695543</v>
      </c>
      <c r="F35" s="25">
        <f t="shared" si="0"/>
        <v>6.3864550130815072</v>
      </c>
      <c r="G35" s="26">
        <v>3360348465</v>
      </c>
    </row>
    <row r="36" spans="1:7" x14ac:dyDescent="0.25">
      <c r="A36" s="8" t="s">
        <v>57</v>
      </c>
      <c r="B36" s="7">
        <v>11318020641</v>
      </c>
      <c r="C36" s="7">
        <v>760797943</v>
      </c>
      <c r="D36" s="7">
        <v>208461278</v>
      </c>
      <c r="E36" s="7">
        <v>552336665</v>
      </c>
      <c r="F36" s="25">
        <f t="shared" si="0"/>
        <v>10.987787506864587</v>
      </c>
      <c r="G36" s="26">
        <v>10197536950</v>
      </c>
    </row>
    <row r="37" spans="1:7" x14ac:dyDescent="0.25">
      <c r="A37" s="8" t="s">
        <v>58</v>
      </c>
      <c r="B37" s="7">
        <v>4466112871.3199997</v>
      </c>
      <c r="C37" s="7">
        <v>796991951.32000005</v>
      </c>
      <c r="D37" s="7">
        <v>109323990.95</v>
      </c>
      <c r="E37" s="7">
        <v>687667960.37</v>
      </c>
      <c r="F37" s="25">
        <f t="shared" si="0"/>
        <v>15.976801400363113</v>
      </c>
      <c r="G37" s="26">
        <v>3850867429.8600001</v>
      </c>
    </row>
    <row r="38" spans="1:7" x14ac:dyDescent="0.25">
      <c r="A38" s="8" t="s">
        <v>59</v>
      </c>
      <c r="B38" s="7">
        <v>13856996402.41</v>
      </c>
      <c r="C38" s="7">
        <v>459964745.74000001</v>
      </c>
      <c r="D38" s="7">
        <v>833755543.23000002</v>
      </c>
      <c r="E38" s="7">
        <v>-373790797.49000001</v>
      </c>
      <c r="F38" s="25">
        <f t="shared" si="0"/>
        <v>7.5634429515174739</v>
      </c>
      <c r="G38" s="26">
        <v>12882626310.74</v>
      </c>
    </row>
    <row r="39" spans="1:7" x14ac:dyDescent="0.25">
      <c r="A39" s="8" t="s">
        <v>60</v>
      </c>
      <c r="B39" s="7">
        <v>54493204849.970001</v>
      </c>
      <c r="C39" s="7">
        <v>2004906732.97</v>
      </c>
      <c r="D39" s="7">
        <v>1219246052.74</v>
      </c>
      <c r="E39" s="7">
        <v>785660680.20000005</v>
      </c>
      <c r="F39" s="25">
        <f t="shared" si="0"/>
        <v>0.36687223310872535</v>
      </c>
      <c r="G39" s="26">
        <v>54294015184.019997</v>
      </c>
    </row>
    <row r="40" spans="1:7" x14ac:dyDescent="0.25">
      <c r="A40" s="8" t="s">
        <v>61</v>
      </c>
      <c r="B40" s="7">
        <v>8329449566.75</v>
      </c>
      <c r="C40" s="7">
        <v>124287986.79000001</v>
      </c>
      <c r="D40" s="7">
        <v>236943468.47999999</v>
      </c>
      <c r="E40" s="7">
        <v>-112655481.67</v>
      </c>
      <c r="F40" s="25">
        <f t="shared" si="0"/>
        <v>-3.4440563217476079</v>
      </c>
      <c r="G40" s="26">
        <v>8626552907.5100002</v>
      </c>
    </row>
    <row r="41" spans="1:7" x14ac:dyDescent="0.25">
      <c r="A41" s="8" t="s">
        <v>62</v>
      </c>
      <c r="B41" s="7">
        <v>4345251386.6700001</v>
      </c>
      <c r="C41" s="7">
        <v>51543344.030000001</v>
      </c>
      <c r="D41" s="7">
        <v>96163175.420000002</v>
      </c>
      <c r="E41" s="7">
        <v>-44619831.380000003</v>
      </c>
      <c r="F41" s="25">
        <f t="shared" si="0"/>
        <v>-2.4512973699880276</v>
      </c>
      <c r="G41" s="26">
        <v>4454443031.5500002</v>
      </c>
    </row>
    <row r="42" spans="1:7" x14ac:dyDescent="0.25">
      <c r="A42" s="8" t="s">
        <v>63</v>
      </c>
      <c r="B42" s="7">
        <v>141077203.38</v>
      </c>
      <c r="C42" s="7">
        <v>673462.84</v>
      </c>
      <c r="D42" s="7">
        <v>6677245.9299999997</v>
      </c>
      <c r="E42" s="7">
        <v>-6003783.0899999999</v>
      </c>
      <c r="F42" s="25">
        <f t="shared" si="0"/>
        <v>-7.704898209787209</v>
      </c>
      <c r="G42" s="26">
        <v>152854485.93000001</v>
      </c>
    </row>
    <row r="43" spans="1:7" x14ac:dyDescent="0.25">
      <c r="A43" s="8" t="s">
        <v>844</v>
      </c>
      <c r="B43" s="7">
        <v>1669995201.7</v>
      </c>
      <c r="C43" s="7">
        <v>220416000</v>
      </c>
      <c r="D43" s="7">
        <v>0</v>
      </c>
      <c r="E43" s="7">
        <v>220416000</v>
      </c>
      <c r="F43" s="25">
        <f t="shared" si="0"/>
        <v>12.133914877834625</v>
      </c>
      <c r="G43" s="26">
        <v>1489286451.4000001</v>
      </c>
    </row>
    <row r="44" spans="1:7" x14ac:dyDescent="0.25">
      <c r="A44" s="8" t="s">
        <v>65</v>
      </c>
      <c r="B44" s="7">
        <v>67609195981</v>
      </c>
      <c r="C44" s="7">
        <v>2112881266</v>
      </c>
      <c r="D44" s="7">
        <v>3725707474</v>
      </c>
      <c r="E44" s="7">
        <v>-1612826208.6600001</v>
      </c>
      <c r="F44" s="25">
        <f t="shared" si="0"/>
        <v>-8.7719803178375258E-2</v>
      </c>
      <c r="G44" s="26">
        <v>67668554704</v>
      </c>
    </row>
    <row r="45" spans="1:7" x14ac:dyDescent="0.25">
      <c r="A45" s="8" t="s">
        <v>66</v>
      </c>
      <c r="B45" s="7">
        <v>13518065577</v>
      </c>
      <c r="C45" s="7">
        <v>2749702818</v>
      </c>
      <c r="D45" s="7">
        <v>232133004</v>
      </c>
      <c r="E45" s="7">
        <v>2517569813</v>
      </c>
      <c r="F45" s="25">
        <f t="shared" si="0"/>
        <v>18.719634455619371</v>
      </c>
      <c r="G45" s="26">
        <v>11386545822</v>
      </c>
    </row>
    <row r="46" spans="1:7" x14ac:dyDescent="0.25">
      <c r="A46" s="8" t="s">
        <v>67</v>
      </c>
      <c r="B46" s="7">
        <v>55382665218</v>
      </c>
      <c r="C46" s="7">
        <v>553482523</v>
      </c>
      <c r="D46" s="7">
        <v>4506317942</v>
      </c>
      <c r="E46" s="7">
        <v>-3952835420</v>
      </c>
      <c r="F46" s="25">
        <f t="shared" si="0"/>
        <v>-6.8745953121457832</v>
      </c>
      <c r="G46" s="26">
        <v>59471059915</v>
      </c>
    </row>
    <row r="47" spans="1:7" x14ac:dyDescent="0.25">
      <c r="A47" s="8" t="s">
        <v>68</v>
      </c>
      <c r="B47" s="7">
        <v>11979375333</v>
      </c>
      <c r="C47" s="7">
        <v>912956665</v>
      </c>
      <c r="D47" s="7">
        <v>325485301</v>
      </c>
      <c r="E47" s="7">
        <v>587471364</v>
      </c>
      <c r="F47" s="25">
        <f t="shared" si="0"/>
        <v>2.7626746846997645</v>
      </c>
      <c r="G47" s="26">
        <v>11657321464</v>
      </c>
    </row>
    <row r="48" spans="1:7" x14ac:dyDescent="0.25">
      <c r="A48" s="8" t="s">
        <v>69</v>
      </c>
      <c r="B48" s="7">
        <v>16379495824.73</v>
      </c>
      <c r="C48" s="7">
        <v>563344609.87</v>
      </c>
      <c r="D48" s="7">
        <v>826770349.54999995</v>
      </c>
      <c r="E48" s="7">
        <v>-263425739.68000001</v>
      </c>
      <c r="F48" s="25">
        <f t="shared" si="0"/>
        <v>-0.39991254345154686</v>
      </c>
      <c r="G48" s="26">
        <v>16445262492.24</v>
      </c>
    </row>
    <row r="49" spans="1:7" x14ac:dyDescent="0.25">
      <c r="A49" s="8" t="s">
        <v>70</v>
      </c>
      <c r="B49" s="7">
        <v>133273089.26000001</v>
      </c>
      <c r="C49" s="7">
        <v>12127590.970000001</v>
      </c>
      <c r="D49" s="7">
        <v>351876.48</v>
      </c>
      <c r="E49" s="7">
        <v>11775714.49</v>
      </c>
      <c r="F49" s="25">
        <f t="shared" si="0"/>
        <v>-8.3783069745195</v>
      </c>
      <c r="G49" s="26">
        <v>145460190.55000001</v>
      </c>
    </row>
    <row r="50" spans="1:7" x14ac:dyDescent="0.25">
      <c r="A50" s="8" t="s">
        <v>71</v>
      </c>
      <c r="B50" s="7">
        <v>14219079265.469999</v>
      </c>
      <c r="C50" s="7">
        <v>111262130.56</v>
      </c>
      <c r="D50" s="7">
        <v>568368612.63999999</v>
      </c>
      <c r="E50" s="7">
        <v>-457106482.08999997</v>
      </c>
      <c r="F50" s="25">
        <f t="shared" si="0"/>
        <v>7.9004838649784785</v>
      </c>
      <c r="G50" s="26">
        <v>13177956906.35</v>
      </c>
    </row>
    <row r="51" spans="1:7" x14ac:dyDescent="0.25">
      <c r="A51" s="8" t="s">
        <v>72</v>
      </c>
      <c r="B51" s="7">
        <v>1423151893.6800001</v>
      </c>
      <c r="C51" s="7">
        <v>59417666.979999997</v>
      </c>
      <c r="D51" s="7">
        <v>513047.52</v>
      </c>
      <c r="E51" s="7">
        <v>58904619.469999999</v>
      </c>
      <c r="F51" s="25">
        <f t="shared" si="0"/>
        <v>-3.7843923716325412</v>
      </c>
      <c r="G51" s="26">
        <v>1479127896.98</v>
      </c>
    </row>
    <row r="52" spans="1:7" x14ac:dyDescent="0.25">
      <c r="A52" s="8" t="s">
        <v>73</v>
      </c>
      <c r="B52" s="7">
        <v>15076684877.389999</v>
      </c>
      <c r="C52" s="7">
        <v>350847942.56999999</v>
      </c>
      <c r="D52" s="7">
        <v>1666226528.9100001</v>
      </c>
      <c r="E52" s="7">
        <v>-1315378586.3499999</v>
      </c>
      <c r="F52" s="25">
        <f t="shared" si="0"/>
        <v>11.885158056227962</v>
      </c>
      <c r="G52" s="26">
        <v>13475142851.219999</v>
      </c>
    </row>
    <row r="53" spans="1:7" x14ac:dyDescent="0.25">
      <c r="A53" s="8" t="s">
        <v>74</v>
      </c>
      <c r="B53" s="7">
        <v>1514084439.04</v>
      </c>
      <c r="C53" s="7">
        <v>16675409.550000001</v>
      </c>
      <c r="D53" s="7">
        <v>12969048.970000001</v>
      </c>
      <c r="E53" s="7">
        <v>3706360.58</v>
      </c>
      <c r="F53" s="25">
        <f t="shared" si="0"/>
        <v>-0.98313564682117915</v>
      </c>
      <c r="G53" s="26">
        <v>1529117740.6300001</v>
      </c>
    </row>
    <row r="54" spans="1:7" x14ac:dyDescent="0.25">
      <c r="A54" s="8" t="s">
        <v>75</v>
      </c>
      <c r="B54" s="7">
        <v>275707981.79000002</v>
      </c>
      <c r="C54" s="7">
        <v>4297679.3499999996</v>
      </c>
      <c r="D54" s="7">
        <v>11118998.310000001</v>
      </c>
      <c r="E54" s="7">
        <v>-6821318.9500000002</v>
      </c>
      <c r="F54" s="25">
        <f t="shared" si="0"/>
        <v>-0.59761831455925063</v>
      </c>
      <c r="G54" s="26">
        <v>277365569.23000002</v>
      </c>
    </row>
    <row r="55" spans="1:7" x14ac:dyDescent="0.25">
      <c r="A55" s="8" t="s">
        <v>76</v>
      </c>
      <c r="B55" s="7">
        <v>0</v>
      </c>
      <c r="C55" s="7">
        <v>0</v>
      </c>
      <c r="D55" s="7">
        <v>0</v>
      </c>
      <c r="E55" s="7">
        <v>0</v>
      </c>
      <c r="F55" s="25">
        <f t="shared" si="0"/>
        <v>-100</v>
      </c>
      <c r="G55" s="26">
        <v>781767812.45000005</v>
      </c>
    </row>
    <row r="56" spans="1:7" x14ac:dyDescent="0.25">
      <c r="A56" s="8" t="s">
        <v>77</v>
      </c>
      <c r="B56" s="7">
        <v>7728439986.3400002</v>
      </c>
      <c r="C56" s="7">
        <v>225157215.22</v>
      </c>
      <c r="D56" s="7">
        <v>356515126.54000002</v>
      </c>
      <c r="E56" s="7">
        <v>-131357911.31999999</v>
      </c>
      <c r="F56" s="25">
        <f t="shared" si="0"/>
        <v>2.7700189359584066</v>
      </c>
      <c r="G56" s="26">
        <v>7520130935.4200001</v>
      </c>
    </row>
    <row r="57" spans="1:7" x14ac:dyDescent="0.25">
      <c r="A57" s="8" t="s">
        <v>78</v>
      </c>
      <c r="B57" s="7">
        <v>5020442428.04</v>
      </c>
      <c r="C57" s="7">
        <v>1321551603.3599999</v>
      </c>
      <c r="D57" s="7">
        <v>367722861.14999998</v>
      </c>
      <c r="E57" s="7">
        <v>953828742.21000004</v>
      </c>
      <c r="F57" s="25">
        <f t="shared" si="0"/>
        <v>30.389412192190363</v>
      </c>
      <c r="G57" s="26">
        <v>3850345165.02</v>
      </c>
    </row>
    <row r="58" spans="1:7" x14ac:dyDescent="0.25">
      <c r="A58" s="8" t="s">
        <v>79</v>
      </c>
      <c r="B58" s="7">
        <v>10188658796.620001</v>
      </c>
      <c r="C58" s="7">
        <v>1393339355.8399999</v>
      </c>
      <c r="D58" s="7">
        <v>548958245.13</v>
      </c>
      <c r="E58" s="7">
        <v>844381110.69000006</v>
      </c>
      <c r="F58" s="25">
        <f t="shared" si="0"/>
        <v>10.580559584490898</v>
      </c>
      <c r="G58" s="26">
        <v>9213788422.5799999</v>
      </c>
    </row>
    <row r="59" spans="1:7" x14ac:dyDescent="0.25">
      <c r="A59" s="8" t="s">
        <v>80</v>
      </c>
      <c r="B59" s="7">
        <v>3147977786</v>
      </c>
      <c r="C59" s="7">
        <v>551643688</v>
      </c>
      <c r="D59" s="7">
        <v>130962107</v>
      </c>
      <c r="E59" s="7">
        <v>420681581</v>
      </c>
      <c r="F59" s="25">
        <f t="shared" si="0"/>
        <v>17.986419452155257</v>
      </c>
      <c r="G59" s="26">
        <v>2668084853</v>
      </c>
    </row>
    <row r="60" spans="1:7" x14ac:dyDescent="0.25">
      <c r="A60" s="8" t="s">
        <v>81</v>
      </c>
      <c r="B60" s="7">
        <v>36121128176</v>
      </c>
      <c r="C60" s="7">
        <v>1099585093</v>
      </c>
      <c r="D60" s="7">
        <v>4428527567</v>
      </c>
      <c r="E60" s="7">
        <v>-3328942474</v>
      </c>
      <c r="F60" s="25">
        <f t="shared" si="0"/>
        <v>-3.7870906157856448</v>
      </c>
      <c r="G60" s="26">
        <v>37542912284</v>
      </c>
    </row>
    <row r="61" spans="1:7" x14ac:dyDescent="0.25">
      <c r="A61" s="8" t="s">
        <v>82</v>
      </c>
      <c r="B61" s="7">
        <v>6745192029</v>
      </c>
      <c r="C61" s="7">
        <v>284040349</v>
      </c>
      <c r="D61" s="7">
        <v>218640030</v>
      </c>
      <c r="E61" s="7">
        <v>65400319</v>
      </c>
      <c r="F61" s="25">
        <f t="shared" si="0"/>
        <v>5.8149889729440929</v>
      </c>
      <c r="G61" s="26">
        <v>6374514702</v>
      </c>
    </row>
    <row r="62" spans="1:7" x14ac:dyDescent="0.25">
      <c r="A62" s="8" t="s">
        <v>83</v>
      </c>
      <c r="B62" s="7">
        <v>764981205.22000003</v>
      </c>
      <c r="C62" s="7">
        <v>39044893.950000003</v>
      </c>
      <c r="D62" s="7">
        <v>10345397.75</v>
      </c>
      <c r="E62" s="7">
        <v>28699496.199999999</v>
      </c>
      <c r="F62" s="25">
        <f t="shared" si="0"/>
        <v>10.391786324192243</v>
      </c>
      <c r="G62" s="26">
        <v>692969314.74000001</v>
      </c>
    </row>
    <row r="63" spans="1:7" x14ac:dyDescent="0.25">
      <c r="A63" s="8" t="s">
        <v>84</v>
      </c>
      <c r="B63" s="7">
        <v>1000342528.53</v>
      </c>
      <c r="C63" s="7">
        <v>103063579.5</v>
      </c>
      <c r="D63" s="7">
        <v>113704285.01000001</v>
      </c>
      <c r="E63" s="7">
        <v>-10640705.51</v>
      </c>
      <c r="F63" s="25">
        <f t="shared" si="0"/>
        <v>-0.50498775287039199</v>
      </c>
      <c r="G63" s="26">
        <v>1005419775.26</v>
      </c>
    </row>
    <row r="64" spans="1:7" x14ac:dyDescent="0.25">
      <c r="A64" s="8" t="s">
        <v>85</v>
      </c>
      <c r="B64" s="7">
        <v>885359086.95000005</v>
      </c>
      <c r="C64" s="7">
        <v>13674155.66</v>
      </c>
      <c r="D64" s="7">
        <v>23617768.07</v>
      </c>
      <c r="E64" s="7">
        <v>-9943612.4100000001</v>
      </c>
      <c r="F64" s="25">
        <f t="shared" si="0"/>
        <v>0.56837643846837482</v>
      </c>
      <c r="G64" s="26">
        <v>880355354.53999996</v>
      </c>
    </row>
    <row r="65" spans="1:7" x14ac:dyDescent="0.25">
      <c r="A65" s="8" t="s">
        <v>86</v>
      </c>
      <c r="B65" s="7">
        <v>1335766346.6600001</v>
      </c>
      <c r="C65" s="7">
        <v>172612199.34</v>
      </c>
      <c r="D65" s="7">
        <v>2927345.07</v>
      </c>
      <c r="E65" s="7">
        <v>169684854.27000001</v>
      </c>
      <c r="F65" s="25">
        <f t="shared" si="0"/>
        <v>18.430664369584733</v>
      </c>
      <c r="G65" s="26">
        <v>1127888924.52</v>
      </c>
    </row>
    <row r="66" spans="1:7" x14ac:dyDescent="0.25">
      <c r="A66" s="8" t="s">
        <v>87</v>
      </c>
      <c r="B66" s="7">
        <v>738190687.52999997</v>
      </c>
      <c r="C66" s="7">
        <v>0</v>
      </c>
      <c r="D66" s="7">
        <v>20935500</v>
      </c>
      <c r="E66" s="7">
        <v>-20935500</v>
      </c>
      <c r="F66" s="25">
        <f t="shared" si="0"/>
        <v>1.3856004339415569</v>
      </c>
      <c r="G66" s="26">
        <v>728102101.64999998</v>
      </c>
    </row>
    <row r="67" spans="1:7" x14ac:dyDescent="0.25">
      <c r="A67" s="8"/>
      <c r="B67" s="7"/>
      <c r="C67" s="7"/>
      <c r="D67" s="7"/>
      <c r="E67" s="7"/>
      <c r="G67" s="26"/>
    </row>
    <row r="68" spans="1:7" ht="15.75" thickBot="1" x14ac:dyDescent="0.3">
      <c r="A68" s="5" t="s">
        <v>1</v>
      </c>
      <c r="B68" s="11">
        <v>542636710313.19</v>
      </c>
      <c r="C68" s="11">
        <v>25526224966.59</v>
      </c>
      <c r="D68" s="11">
        <v>32635608407.919998</v>
      </c>
      <c r="E68" s="11">
        <v>-7109383446.8000002</v>
      </c>
      <c r="G68" s="23">
        <v>533176667600.85999</v>
      </c>
    </row>
    <row r="69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91"/>
  <sheetViews>
    <sheetView topLeftCell="A652" workbookViewId="0">
      <selection sqref="A1:G1"/>
    </sheetView>
  </sheetViews>
  <sheetFormatPr defaultRowHeight="15" x14ac:dyDescent="0.25"/>
  <cols>
    <col min="1" max="1" width="57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7" t="s">
        <v>10</v>
      </c>
      <c r="B1" s="127"/>
      <c r="C1" s="127"/>
      <c r="D1" s="127"/>
      <c r="E1" s="127"/>
      <c r="F1" s="127"/>
      <c r="G1" s="127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8" t="s">
        <v>14</v>
      </c>
      <c r="B3" s="130" t="s">
        <v>20</v>
      </c>
      <c r="C3" s="128" t="s">
        <v>19</v>
      </c>
      <c r="D3" s="130" t="s">
        <v>18</v>
      </c>
      <c r="E3" s="130" t="s">
        <v>17</v>
      </c>
      <c r="F3" s="123" t="s">
        <v>7</v>
      </c>
      <c r="G3" s="123"/>
      <c r="H3" s="122" t="s">
        <v>6</v>
      </c>
      <c r="I3" s="123"/>
      <c r="J3" s="122" t="s">
        <v>5</v>
      </c>
      <c r="K3" s="123"/>
      <c r="L3" s="122" t="s">
        <v>4</v>
      </c>
      <c r="M3" s="124"/>
    </row>
    <row r="4" spans="1:13" ht="15.75" thickBot="1" x14ac:dyDescent="0.3">
      <c r="A4" s="129"/>
      <c r="B4" s="131"/>
      <c r="C4" s="129"/>
      <c r="D4" s="131"/>
      <c r="E4" s="13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836</v>
      </c>
      <c r="C6" s="8" t="s">
        <v>93</v>
      </c>
      <c r="D6" s="8" t="s">
        <v>819</v>
      </c>
      <c r="E6" s="7">
        <v>16.824667999999999</v>
      </c>
      <c r="F6" s="7">
        <v>286031967</v>
      </c>
      <c r="G6" s="6">
        <v>4812392883</v>
      </c>
      <c r="H6" s="7">
        <v>94594</v>
      </c>
      <c r="I6" s="6">
        <v>1591510</v>
      </c>
      <c r="J6" s="7">
        <v>669012</v>
      </c>
      <c r="K6" s="6">
        <v>11255900</v>
      </c>
      <c r="L6" s="7">
        <v>-574418</v>
      </c>
      <c r="M6" s="6">
        <v>-9664391</v>
      </c>
    </row>
    <row r="7" spans="1:13" x14ac:dyDescent="0.25">
      <c r="A7" s="8" t="s">
        <v>26</v>
      </c>
      <c r="B7" s="8" t="s">
        <v>90</v>
      </c>
      <c r="C7" s="8" t="s">
        <v>93</v>
      </c>
      <c r="D7" s="8" t="s">
        <v>819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27</v>
      </c>
      <c r="B8" s="8" t="s">
        <v>836</v>
      </c>
      <c r="C8" s="8" t="s">
        <v>94</v>
      </c>
      <c r="D8" s="8" t="s">
        <v>819</v>
      </c>
      <c r="E8" s="7">
        <v>16.680568999999998</v>
      </c>
      <c r="F8" s="7">
        <v>46255.45</v>
      </c>
      <c r="G8" s="6">
        <v>771567.27</v>
      </c>
      <c r="H8" s="7">
        <v>0</v>
      </c>
      <c r="I8" s="6">
        <v>0</v>
      </c>
      <c r="J8" s="7">
        <v>20621.939999999999</v>
      </c>
      <c r="K8" s="6">
        <v>343985.65</v>
      </c>
      <c r="L8" s="7">
        <v>-20621.939999999999</v>
      </c>
      <c r="M8" s="6">
        <v>-343985.65</v>
      </c>
    </row>
    <row r="9" spans="1:13" x14ac:dyDescent="0.25">
      <c r="A9" s="8" t="s">
        <v>27</v>
      </c>
      <c r="B9" s="8" t="s">
        <v>836</v>
      </c>
      <c r="C9" s="8" t="s">
        <v>95</v>
      </c>
      <c r="D9" s="8" t="s">
        <v>819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836</v>
      </c>
      <c r="C10" s="8" t="s">
        <v>96</v>
      </c>
      <c r="D10" s="8" t="s">
        <v>819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836</v>
      </c>
      <c r="C11" s="8" t="s">
        <v>97</v>
      </c>
      <c r="D11" s="8" t="s">
        <v>820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836</v>
      </c>
      <c r="C12" s="8" t="s">
        <v>98</v>
      </c>
      <c r="D12" s="8" t="s">
        <v>821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836</v>
      </c>
      <c r="C13" s="8" t="s">
        <v>99</v>
      </c>
      <c r="D13" s="8" t="s">
        <v>819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836</v>
      </c>
      <c r="C14" s="8" t="s">
        <v>100</v>
      </c>
      <c r="D14" s="8" t="s">
        <v>819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836</v>
      </c>
      <c r="C15" s="8" t="s">
        <v>101</v>
      </c>
      <c r="D15" s="8" t="s">
        <v>819</v>
      </c>
      <c r="E15" s="7">
        <v>16.680569999999999</v>
      </c>
      <c r="F15" s="7">
        <v>1221855.54</v>
      </c>
      <c r="G15" s="6">
        <v>20381246.870000001</v>
      </c>
      <c r="H15" s="7">
        <v>0</v>
      </c>
      <c r="I15" s="6">
        <v>0</v>
      </c>
      <c r="J15" s="7">
        <v>161826.95000000001</v>
      </c>
      <c r="K15" s="6">
        <v>2699365.3</v>
      </c>
      <c r="L15" s="7">
        <v>-161826.95000000001</v>
      </c>
      <c r="M15" s="6">
        <v>-2699365.3</v>
      </c>
    </row>
    <row r="16" spans="1:13" x14ac:dyDescent="0.25">
      <c r="A16" s="8" t="s">
        <v>27</v>
      </c>
      <c r="B16" s="8" t="s">
        <v>836</v>
      </c>
      <c r="C16" s="8" t="s">
        <v>102</v>
      </c>
      <c r="D16" s="8" t="s">
        <v>819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836</v>
      </c>
      <c r="C17" s="8" t="s">
        <v>103</v>
      </c>
      <c r="D17" s="8" t="s">
        <v>819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836</v>
      </c>
      <c r="C18" s="8" t="s">
        <v>104</v>
      </c>
      <c r="D18" s="8" t="s">
        <v>819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836</v>
      </c>
      <c r="C19" s="8" t="s">
        <v>105</v>
      </c>
      <c r="D19" s="8" t="s">
        <v>819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90</v>
      </c>
      <c r="C20" s="8" t="s">
        <v>94</v>
      </c>
      <c r="D20" s="8" t="s">
        <v>819</v>
      </c>
      <c r="E20" s="7">
        <v>16.680569999999999</v>
      </c>
      <c r="F20" s="7">
        <v>49783.37</v>
      </c>
      <c r="G20" s="6">
        <v>830414.99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27</v>
      </c>
      <c r="B21" s="8" t="s">
        <v>90</v>
      </c>
      <c r="C21" s="8" t="s">
        <v>95</v>
      </c>
      <c r="D21" s="8" t="s">
        <v>819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27</v>
      </c>
      <c r="B22" s="8" t="s">
        <v>90</v>
      </c>
      <c r="C22" s="8" t="s">
        <v>96</v>
      </c>
      <c r="D22" s="8" t="s">
        <v>819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27</v>
      </c>
      <c r="B23" s="8" t="s">
        <v>90</v>
      </c>
      <c r="C23" s="8" t="s">
        <v>97</v>
      </c>
      <c r="D23" s="8" t="s">
        <v>820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27</v>
      </c>
      <c r="B24" s="8" t="s">
        <v>90</v>
      </c>
      <c r="C24" s="8" t="s">
        <v>98</v>
      </c>
      <c r="D24" s="8" t="s">
        <v>821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27</v>
      </c>
      <c r="B25" s="8" t="s">
        <v>90</v>
      </c>
      <c r="C25" s="8" t="s">
        <v>99</v>
      </c>
      <c r="D25" s="8" t="s">
        <v>819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27</v>
      </c>
      <c r="B26" s="8" t="s">
        <v>90</v>
      </c>
      <c r="C26" s="8" t="s">
        <v>100</v>
      </c>
      <c r="D26" s="8" t="s">
        <v>819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27</v>
      </c>
      <c r="B27" s="8" t="s">
        <v>90</v>
      </c>
      <c r="C27" s="8" t="s">
        <v>101</v>
      </c>
      <c r="D27" s="8" t="s">
        <v>819</v>
      </c>
      <c r="E27" s="7">
        <v>16.680568999999998</v>
      </c>
      <c r="F27" s="7">
        <v>83624.639999999999</v>
      </c>
      <c r="G27" s="6">
        <v>1394906.66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27</v>
      </c>
      <c r="B28" s="8" t="s">
        <v>90</v>
      </c>
      <c r="C28" s="8" t="s">
        <v>102</v>
      </c>
      <c r="D28" s="8" t="s">
        <v>819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27</v>
      </c>
      <c r="B29" s="8" t="s">
        <v>90</v>
      </c>
      <c r="C29" s="8" t="s">
        <v>103</v>
      </c>
      <c r="D29" s="8" t="s">
        <v>819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27</v>
      </c>
      <c r="B30" s="8" t="s">
        <v>90</v>
      </c>
      <c r="C30" s="8" t="s">
        <v>104</v>
      </c>
      <c r="D30" s="8" t="s">
        <v>819</v>
      </c>
      <c r="E30" s="7">
        <v>16.680568000000001</v>
      </c>
      <c r="F30" s="7">
        <v>3847.84</v>
      </c>
      <c r="G30" s="6">
        <v>64184.160000000003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27</v>
      </c>
      <c r="B31" s="8" t="s">
        <v>90</v>
      </c>
      <c r="C31" s="8" t="s">
        <v>105</v>
      </c>
      <c r="D31" s="8" t="s">
        <v>819</v>
      </c>
      <c r="E31" s="7">
        <v>16.680568999999998</v>
      </c>
      <c r="F31" s="7">
        <v>207216.26</v>
      </c>
      <c r="G31" s="6">
        <v>3456485.33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28</v>
      </c>
      <c r="B32" s="8" t="s">
        <v>836</v>
      </c>
      <c r="C32" s="8" t="s">
        <v>28</v>
      </c>
      <c r="D32" s="8" t="s">
        <v>818</v>
      </c>
      <c r="E32" s="7">
        <v>12.012171</v>
      </c>
      <c r="F32" s="7">
        <v>42712302</v>
      </c>
      <c r="G32" s="6">
        <v>513067478</v>
      </c>
      <c r="H32" s="7">
        <v>3225795</v>
      </c>
      <c r="I32" s="6">
        <v>38748802</v>
      </c>
      <c r="J32" s="7">
        <v>1311104</v>
      </c>
      <c r="K32" s="6">
        <v>15749205</v>
      </c>
      <c r="L32" s="7">
        <v>1914691</v>
      </c>
      <c r="M32" s="6">
        <v>22999597</v>
      </c>
    </row>
    <row r="33" spans="1:13" x14ac:dyDescent="0.25">
      <c r="A33" s="8" t="s">
        <v>28</v>
      </c>
      <c r="B33" s="8" t="s">
        <v>90</v>
      </c>
      <c r="C33" s="8" t="s">
        <v>28</v>
      </c>
      <c r="D33" s="8" t="s">
        <v>818</v>
      </c>
      <c r="E33" s="7">
        <v>12.012171</v>
      </c>
      <c r="F33" s="7">
        <v>49353034</v>
      </c>
      <c r="G33" s="6">
        <v>592837085</v>
      </c>
      <c r="H33" s="7">
        <v>1682296</v>
      </c>
      <c r="I33" s="6">
        <v>20208031</v>
      </c>
      <c r="J33" s="7">
        <v>63776</v>
      </c>
      <c r="K33" s="6">
        <v>766084</v>
      </c>
      <c r="L33" s="7">
        <v>1618521</v>
      </c>
      <c r="M33" s="6">
        <v>19441947</v>
      </c>
    </row>
    <row r="34" spans="1:13" x14ac:dyDescent="0.25">
      <c r="A34" s="8" t="s">
        <v>30</v>
      </c>
      <c r="B34" s="8" t="s">
        <v>836</v>
      </c>
      <c r="C34" s="8" t="s">
        <v>107</v>
      </c>
      <c r="D34" s="8" t="s">
        <v>819</v>
      </c>
      <c r="E34" s="7">
        <v>16.824667000000002</v>
      </c>
      <c r="F34" s="7">
        <v>373358727</v>
      </c>
      <c r="G34" s="6">
        <v>6281636624</v>
      </c>
      <c r="H34" s="7">
        <v>25900000</v>
      </c>
      <c r="I34" s="6">
        <v>435758901</v>
      </c>
      <c r="J34" s="7">
        <v>10900000</v>
      </c>
      <c r="K34" s="6">
        <v>183388881</v>
      </c>
      <c r="L34" s="7">
        <v>15000000</v>
      </c>
      <c r="M34" s="6">
        <v>252370020</v>
      </c>
    </row>
    <row r="35" spans="1:13" x14ac:dyDescent="0.25">
      <c r="A35" s="8" t="s">
        <v>30</v>
      </c>
      <c r="B35" s="8" t="s">
        <v>90</v>
      </c>
      <c r="C35" s="8" t="s">
        <v>107</v>
      </c>
      <c r="D35" s="8" t="s">
        <v>819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31</v>
      </c>
      <c r="B36" s="8" t="s">
        <v>836</v>
      </c>
      <c r="C36" s="8" t="s">
        <v>108</v>
      </c>
      <c r="D36" s="8" t="s">
        <v>819</v>
      </c>
      <c r="E36" s="7">
        <v>16.935490999999999</v>
      </c>
      <c r="F36" s="7">
        <v>556640</v>
      </c>
      <c r="G36" s="6">
        <v>9426972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31</v>
      </c>
      <c r="B37" s="8" t="s">
        <v>90</v>
      </c>
      <c r="C37" s="8" t="s">
        <v>108</v>
      </c>
      <c r="D37" s="8" t="s">
        <v>819</v>
      </c>
      <c r="E37" s="7">
        <v>16.935499</v>
      </c>
      <c r="F37" s="7">
        <v>4064883</v>
      </c>
      <c r="G37" s="6">
        <v>68840826</v>
      </c>
      <c r="H37" s="7">
        <v>0</v>
      </c>
      <c r="I37" s="6">
        <v>0</v>
      </c>
      <c r="J37" s="7">
        <v>50380</v>
      </c>
      <c r="K37" s="6">
        <v>853210</v>
      </c>
      <c r="L37" s="7">
        <v>-50379.99</v>
      </c>
      <c r="M37" s="6">
        <v>-853210.37</v>
      </c>
    </row>
    <row r="38" spans="1:13" x14ac:dyDescent="0.25">
      <c r="A38" s="8" t="s">
        <v>33</v>
      </c>
      <c r="B38" s="8" t="s">
        <v>836</v>
      </c>
      <c r="C38" s="8" t="s">
        <v>110</v>
      </c>
      <c r="D38" s="8" t="s">
        <v>819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33</v>
      </c>
      <c r="B39" s="8" t="s">
        <v>836</v>
      </c>
      <c r="C39" s="8" t="s">
        <v>111</v>
      </c>
      <c r="D39" s="8" t="s">
        <v>819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33</v>
      </c>
      <c r="B40" s="8" t="s">
        <v>836</v>
      </c>
      <c r="C40" s="8" t="s">
        <v>112</v>
      </c>
      <c r="D40" s="8" t="s">
        <v>819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33</v>
      </c>
      <c r="B41" s="8" t="s">
        <v>836</v>
      </c>
      <c r="C41" s="8" t="s">
        <v>114</v>
      </c>
      <c r="D41" s="8" t="s">
        <v>819</v>
      </c>
      <c r="E41" s="7">
        <v>16.935499</v>
      </c>
      <c r="F41" s="7">
        <v>15189944</v>
      </c>
      <c r="G41" s="6">
        <v>257249290</v>
      </c>
      <c r="H41" s="7">
        <v>5652010</v>
      </c>
      <c r="I41" s="6">
        <v>95719623</v>
      </c>
      <c r="J41" s="7">
        <v>78220</v>
      </c>
      <c r="K41" s="6">
        <v>1324699</v>
      </c>
      <c r="L41" s="7">
        <v>5573790.2300000004</v>
      </c>
      <c r="M41" s="6">
        <v>94394924.439999998</v>
      </c>
    </row>
    <row r="42" spans="1:13" x14ac:dyDescent="0.25">
      <c r="A42" s="8" t="s">
        <v>33</v>
      </c>
      <c r="B42" s="8" t="s">
        <v>90</v>
      </c>
      <c r="C42" s="8" t="s">
        <v>110</v>
      </c>
      <c r="D42" s="8" t="s">
        <v>819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33</v>
      </c>
      <c r="B43" s="8" t="s">
        <v>90</v>
      </c>
      <c r="C43" s="8" t="s">
        <v>111</v>
      </c>
      <c r="D43" s="8" t="s">
        <v>819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33</v>
      </c>
      <c r="B44" s="8" t="s">
        <v>90</v>
      </c>
      <c r="C44" s="8" t="s">
        <v>112</v>
      </c>
      <c r="D44" s="8" t="s">
        <v>819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33</v>
      </c>
      <c r="B45" s="8" t="s">
        <v>90</v>
      </c>
      <c r="C45" s="8" t="s">
        <v>114</v>
      </c>
      <c r="D45" s="8" t="s">
        <v>819</v>
      </c>
      <c r="E45" s="7">
        <v>16.935500000000001</v>
      </c>
      <c r="F45" s="7">
        <v>44642177</v>
      </c>
      <c r="G45" s="6">
        <v>756037596</v>
      </c>
      <c r="H45" s="7">
        <v>591555</v>
      </c>
      <c r="I45" s="6">
        <v>10018282</v>
      </c>
      <c r="J45" s="7">
        <v>8379483</v>
      </c>
      <c r="K45" s="6">
        <v>141910729</v>
      </c>
      <c r="L45" s="7">
        <v>-7787927.5800000001</v>
      </c>
      <c r="M45" s="6">
        <v>-131892447.53</v>
      </c>
    </row>
    <row r="46" spans="1:13" x14ac:dyDescent="0.25">
      <c r="A46" s="8" t="s">
        <v>36</v>
      </c>
      <c r="B46" s="8" t="s">
        <v>836</v>
      </c>
      <c r="C46" s="8" t="s">
        <v>121</v>
      </c>
      <c r="D46" s="8" t="s">
        <v>819</v>
      </c>
      <c r="E46" s="7">
        <v>16.68</v>
      </c>
      <c r="F46" s="7">
        <v>52523109</v>
      </c>
      <c r="G46" s="6">
        <v>876085458.12</v>
      </c>
      <c r="H46" s="7">
        <v>11053195.560000001</v>
      </c>
      <c r="I46" s="6">
        <v>184367301.94</v>
      </c>
      <c r="J46" s="7">
        <v>7821390</v>
      </c>
      <c r="K46" s="6">
        <v>130460785.2</v>
      </c>
      <c r="L46" s="7">
        <v>3231805.56</v>
      </c>
      <c r="M46" s="6">
        <v>53906516.740000002</v>
      </c>
    </row>
    <row r="47" spans="1:13" x14ac:dyDescent="0.25">
      <c r="A47" s="8" t="s">
        <v>36</v>
      </c>
      <c r="B47" s="8" t="s">
        <v>836</v>
      </c>
      <c r="C47" s="8" t="s">
        <v>122</v>
      </c>
      <c r="D47" s="8" t="s">
        <v>822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36</v>
      </c>
      <c r="B48" s="8" t="s">
        <v>836</v>
      </c>
      <c r="C48" s="8" t="s">
        <v>123</v>
      </c>
      <c r="D48" s="8" t="s">
        <v>819</v>
      </c>
      <c r="E48" s="7">
        <v>16.68</v>
      </c>
      <c r="F48" s="7">
        <v>2095434</v>
      </c>
      <c r="G48" s="6">
        <v>34951839.119999997</v>
      </c>
      <c r="H48" s="7">
        <v>1975890</v>
      </c>
      <c r="I48" s="6">
        <v>32957845.199999999</v>
      </c>
      <c r="J48" s="7">
        <v>7690</v>
      </c>
      <c r="K48" s="6">
        <v>128269.2</v>
      </c>
      <c r="L48" s="7">
        <v>1968200</v>
      </c>
      <c r="M48" s="6">
        <v>32829576</v>
      </c>
    </row>
    <row r="49" spans="1:13" x14ac:dyDescent="0.25">
      <c r="A49" s="8" t="s">
        <v>36</v>
      </c>
      <c r="B49" s="8" t="s">
        <v>836</v>
      </c>
      <c r="C49" s="8" t="s">
        <v>124</v>
      </c>
      <c r="D49" s="8" t="s">
        <v>819</v>
      </c>
      <c r="E49" s="7">
        <v>16.68</v>
      </c>
      <c r="F49" s="7">
        <v>334394631</v>
      </c>
      <c r="G49" s="6">
        <v>5577702445.0799999</v>
      </c>
      <c r="H49" s="7">
        <v>0</v>
      </c>
      <c r="I49" s="6">
        <v>0</v>
      </c>
      <c r="J49" s="7">
        <v>15378664</v>
      </c>
      <c r="K49" s="6">
        <v>256516115.52000001</v>
      </c>
      <c r="L49" s="7">
        <v>-15378664</v>
      </c>
      <c r="M49" s="6">
        <v>-256516115.52000001</v>
      </c>
    </row>
    <row r="50" spans="1:13" x14ac:dyDescent="0.25">
      <c r="A50" s="8" t="s">
        <v>36</v>
      </c>
      <c r="B50" s="8" t="s">
        <v>836</v>
      </c>
      <c r="C50" s="8" t="s">
        <v>125</v>
      </c>
      <c r="D50" s="8" t="s">
        <v>819</v>
      </c>
      <c r="E50" s="7">
        <v>16.68</v>
      </c>
      <c r="F50" s="7">
        <v>41084388</v>
      </c>
      <c r="G50" s="6">
        <v>685287591.84000003</v>
      </c>
      <c r="H50" s="7">
        <v>11415642</v>
      </c>
      <c r="I50" s="6">
        <v>190412908.56</v>
      </c>
      <c r="J50" s="7">
        <v>4058766</v>
      </c>
      <c r="K50" s="6">
        <v>67700216.879999995</v>
      </c>
      <c r="L50" s="7">
        <v>7356876</v>
      </c>
      <c r="M50" s="6">
        <v>122712691.68000001</v>
      </c>
    </row>
    <row r="51" spans="1:13" x14ac:dyDescent="0.25">
      <c r="A51" s="8" t="s">
        <v>36</v>
      </c>
      <c r="B51" s="8" t="s">
        <v>836</v>
      </c>
      <c r="C51" s="8" t="s">
        <v>126</v>
      </c>
      <c r="D51" s="8" t="s">
        <v>822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36</v>
      </c>
      <c r="B52" s="8" t="s">
        <v>90</v>
      </c>
      <c r="C52" s="8" t="s">
        <v>121</v>
      </c>
      <c r="D52" s="8" t="s">
        <v>819</v>
      </c>
      <c r="E52" s="7">
        <v>16.68</v>
      </c>
      <c r="F52" s="7">
        <v>408705</v>
      </c>
      <c r="G52" s="6">
        <v>6817199.4000000004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36</v>
      </c>
      <c r="B53" s="8" t="s">
        <v>90</v>
      </c>
      <c r="C53" s="8" t="s">
        <v>122</v>
      </c>
      <c r="D53" s="8" t="s">
        <v>822</v>
      </c>
      <c r="E53" s="7">
        <v>21.5639</v>
      </c>
      <c r="F53" s="7">
        <v>48266</v>
      </c>
      <c r="G53" s="6">
        <v>1040803.2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36</v>
      </c>
      <c r="B54" s="8" t="s">
        <v>90</v>
      </c>
      <c r="C54" s="8" t="s">
        <v>123</v>
      </c>
      <c r="D54" s="8" t="s">
        <v>819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36</v>
      </c>
      <c r="B55" s="8" t="s">
        <v>90</v>
      </c>
      <c r="C55" s="8" t="s">
        <v>124</v>
      </c>
      <c r="D55" s="8" t="s">
        <v>819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36</v>
      </c>
      <c r="B56" s="8" t="s">
        <v>90</v>
      </c>
      <c r="C56" s="8" t="s">
        <v>125</v>
      </c>
      <c r="D56" s="8" t="s">
        <v>819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36</v>
      </c>
      <c r="B57" s="8" t="s">
        <v>90</v>
      </c>
      <c r="C57" s="8" t="s">
        <v>126</v>
      </c>
      <c r="D57" s="8" t="s">
        <v>822</v>
      </c>
      <c r="E57" s="7">
        <v>21.563898999999999</v>
      </c>
      <c r="F57" s="7">
        <v>75557</v>
      </c>
      <c r="G57" s="6">
        <v>1629303.59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37</v>
      </c>
      <c r="B58" s="8" t="s">
        <v>836</v>
      </c>
      <c r="C58" s="8" t="s">
        <v>130</v>
      </c>
      <c r="D58" s="8" t="s">
        <v>819</v>
      </c>
      <c r="E58" s="7">
        <v>16.68</v>
      </c>
      <c r="F58" s="7">
        <v>7415288.9500000002</v>
      </c>
      <c r="G58" s="6">
        <v>123687019.69</v>
      </c>
      <c r="H58" s="7">
        <v>275132</v>
      </c>
      <c r="I58" s="6">
        <v>4589201.76</v>
      </c>
      <c r="J58" s="7">
        <v>0</v>
      </c>
      <c r="K58" s="6">
        <v>0</v>
      </c>
      <c r="L58" s="7">
        <v>275132</v>
      </c>
      <c r="M58" s="6">
        <v>4589201.76</v>
      </c>
    </row>
    <row r="59" spans="1:13" x14ac:dyDescent="0.25">
      <c r="A59" s="8" t="s">
        <v>37</v>
      </c>
      <c r="B59" s="8" t="s">
        <v>836</v>
      </c>
      <c r="C59" s="8" t="s">
        <v>136</v>
      </c>
      <c r="D59" s="8" t="s">
        <v>819</v>
      </c>
      <c r="E59" s="7">
        <v>16.68</v>
      </c>
      <c r="F59" s="7">
        <v>23381372.640000001</v>
      </c>
      <c r="G59" s="6">
        <v>390001295.63999999</v>
      </c>
      <c r="H59" s="7">
        <v>495424.42</v>
      </c>
      <c r="I59" s="6">
        <v>8263679.3300000001</v>
      </c>
      <c r="J59" s="7">
        <v>0</v>
      </c>
      <c r="K59" s="6">
        <v>0</v>
      </c>
      <c r="L59" s="7">
        <v>495424.42</v>
      </c>
      <c r="M59" s="6">
        <v>8263679.3300000001</v>
      </c>
    </row>
    <row r="60" spans="1:13" x14ac:dyDescent="0.25">
      <c r="A60" s="8" t="s">
        <v>37</v>
      </c>
      <c r="B60" s="8" t="s">
        <v>836</v>
      </c>
      <c r="C60" s="8" t="s">
        <v>139</v>
      </c>
      <c r="D60" s="8" t="s">
        <v>819</v>
      </c>
      <c r="E60" s="7">
        <v>16.68</v>
      </c>
      <c r="F60" s="7">
        <v>517309.63</v>
      </c>
      <c r="G60" s="6">
        <v>8628724.6300000008</v>
      </c>
      <c r="H60" s="7">
        <v>473802.34</v>
      </c>
      <c r="I60" s="6">
        <v>7903023.0300000003</v>
      </c>
      <c r="J60" s="7">
        <v>0</v>
      </c>
      <c r="K60" s="6">
        <v>0</v>
      </c>
      <c r="L60" s="7">
        <v>473802.34</v>
      </c>
      <c r="M60" s="6">
        <v>7903023.0300000003</v>
      </c>
    </row>
    <row r="61" spans="1:13" x14ac:dyDescent="0.25">
      <c r="A61" s="8" t="s">
        <v>37</v>
      </c>
      <c r="B61" s="8" t="s">
        <v>90</v>
      </c>
      <c r="C61" s="8" t="s">
        <v>130</v>
      </c>
      <c r="D61" s="8" t="s">
        <v>819</v>
      </c>
      <c r="E61" s="7">
        <v>16.679998999999999</v>
      </c>
      <c r="F61" s="7">
        <v>4236069.0199999996</v>
      </c>
      <c r="G61" s="6">
        <v>70657631.25</v>
      </c>
      <c r="H61" s="7">
        <v>852167.61</v>
      </c>
      <c r="I61" s="6">
        <v>14214155.74</v>
      </c>
      <c r="J61" s="7">
        <v>24078.93</v>
      </c>
      <c r="K61" s="6">
        <v>401636.55</v>
      </c>
      <c r="L61" s="7">
        <v>828088.68</v>
      </c>
      <c r="M61" s="6">
        <v>13812519.18</v>
      </c>
    </row>
    <row r="62" spans="1:13" x14ac:dyDescent="0.25">
      <c r="A62" s="8" t="s">
        <v>37</v>
      </c>
      <c r="B62" s="8" t="s">
        <v>90</v>
      </c>
      <c r="C62" s="8" t="s">
        <v>136</v>
      </c>
      <c r="D62" s="8" t="s">
        <v>819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37</v>
      </c>
      <c r="B63" s="8" t="s">
        <v>90</v>
      </c>
      <c r="C63" s="8" t="s">
        <v>139</v>
      </c>
      <c r="D63" s="8" t="s">
        <v>819</v>
      </c>
      <c r="E63" s="7">
        <v>16.68</v>
      </c>
      <c r="F63" s="7">
        <v>11507258.699999999</v>
      </c>
      <c r="G63" s="6">
        <v>191941075.12</v>
      </c>
      <c r="H63" s="7">
        <v>106640.31</v>
      </c>
      <c r="I63" s="6">
        <v>1778760.37</v>
      </c>
      <c r="J63" s="7">
        <v>0</v>
      </c>
      <c r="K63" s="6">
        <v>0</v>
      </c>
      <c r="L63" s="7">
        <v>106640.31</v>
      </c>
      <c r="M63" s="6">
        <v>1778760.37</v>
      </c>
    </row>
    <row r="64" spans="1:13" x14ac:dyDescent="0.25">
      <c r="A64" s="8" t="s">
        <v>38</v>
      </c>
      <c r="B64" s="8" t="s">
        <v>836</v>
      </c>
      <c r="C64" s="8" t="s">
        <v>141</v>
      </c>
      <c r="D64" s="8" t="s">
        <v>819</v>
      </c>
      <c r="E64" s="7">
        <v>16.747299999999999</v>
      </c>
      <c r="F64" s="7">
        <v>343786218.16000003</v>
      </c>
      <c r="G64" s="6">
        <v>5757490931.3999996</v>
      </c>
      <c r="H64" s="7">
        <v>208355.45</v>
      </c>
      <c r="I64" s="6">
        <v>3489391.23</v>
      </c>
      <c r="J64" s="7">
        <v>23757528.210000001</v>
      </c>
      <c r="K64" s="6">
        <v>397874452.19</v>
      </c>
      <c r="L64" s="7">
        <v>-23549172.760000002</v>
      </c>
      <c r="M64" s="6">
        <v>-394385060.95999998</v>
      </c>
    </row>
    <row r="65" spans="1:13" x14ac:dyDescent="0.25">
      <c r="A65" s="8" t="s">
        <v>38</v>
      </c>
      <c r="B65" s="8" t="s">
        <v>90</v>
      </c>
      <c r="C65" s="8" t="s">
        <v>141</v>
      </c>
      <c r="D65" s="8" t="s">
        <v>819</v>
      </c>
      <c r="E65" s="7">
        <v>16.747299999999999</v>
      </c>
      <c r="F65" s="7">
        <v>46418093.329999998</v>
      </c>
      <c r="G65" s="6">
        <v>777377734.42999995</v>
      </c>
      <c r="H65" s="7">
        <v>50000</v>
      </c>
      <c r="I65" s="6">
        <v>837365</v>
      </c>
      <c r="J65" s="7">
        <v>42672.160000000003</v>
      </c>
      <c r="K65" s="6">
        <v>714643.47</v>
      </c>
      <c r="L65" s="7">
        <v>7327.84</v>
      </c>
      <c r="M65" s="6">
        <v>122721.53</v>
      </c>
    </row>
    <row r="66" spans="1:13" x14ac:dyDescent="0.25">
      <c r="A66" s="8" t="s">
        <v>39</v>
      </c>
      <c r="B66" s="8" t="s">
        <v>836</v>
      </c>
      <c r="C66" s="8" t="s">
        <v>142</v>
      </c>
      <c r="D66" s="8" t="s">
        <v>820</v>
      </c>
      <c r="E66" s="7">
        <v>19.574399</v>
      </c>
      <c r="F66" s="7">
        <v>1771279.51</v>
      </c>
      <c r="G66" s="6">
        <v>34671733.640000001</v>
      </c>
      <c r="H66" s="7">
        <v>506556.51</v>
      </c>
      <c r="I66" s="6">
        <v>9915539.75</v>
      </c>
      <c r="J66" s="7">
        <v>29076.35</v>
      </c>
      <c r="K66" s="6">
        <v>569152.11</v>
      </c>
      <c r="L66" s="7">
        <v>477480.16</v>
      </c>
      <c r="M66" s="6">
        <v>9346387.6400000006</v>
      </c>
    </row>
    <row r="67" spans="1:13" x14ac:dyDescent="0.25">
      <c r="A67" s="8" t="s">
        <v>39</v>
      </c>
      <c r="B67" s="8" t="s">
        <v>836</v>
      </c>
      <c r="C67" s="8" t="s">
        <v>143</v>
      </c>
      <c r="D67" s="8" t="s">
        <v>823</v>
      </c>
      <c r="E67" s="7">
        <v>21.576599000000002</v>
      </c>
      <c r="F67" s="7">
        <v>6835699.29</v>
      </c>
      <c r="G67" s="6">
        <v>147491149.30000001</v>
      </c>
      <c r="H67" s="7">
        <v>222375.91</v>
      </c>
      <c r="I67" s="6">
        <v>4798116.0599999996</v>
      </c>
      <c r="J67" s="7">
        <v>464423.41</v>
      </c>
      <c r="K67" s="6">
        <v>10020678.15</v>
      </c>
      <c r="L67" s="7">
        <v>-242047.5</v>
      </c>
      <c r="M67" s="6">
        <v>-5222562.09</v>
      </c>
    </row>
    <row r="68" spans="1:13" x14ac:dyDescent="0.25">
      <c r="A68" s="8" t="s">
        <v>39</v>
      </c>
      <c r="B68" s="8" t="s">
        <v>836</v>
      </c>
      <c r="C68" s="8" t="s">
        <v>144</v>
      </c>
      <c r="D68" s="8" t="s">
        <v>819</v>
      </c>
      <c r="E68" s="7">
        <v>16.689298999999998</v>
      </c>
      <c r="F68" s="7">
        <v>36319801.329999998</v>
      </c>
      <c r="G68" s="6">
        <v>606152060.25</v>
      </c>
      <c r="H68" s="7">
        <v>1010578.76</v>
      </c>
      <c r="I68" s="6">
        <v>16865852.100000001</v>
      </c>
      <c r="J68" s="7">
        <v>2824191.46</v>
      </c>
      <c r="K68" s="6">
        <v>47133778.530000001</v>
      </c>
      <c r="L68" s="7">
        <v>-1813612.7</v>
      </c>
      <c r="M68" s="6">
        <v>-30267926.43</v>
      </c>
    </row>
    <row r="69" spans="1:13" x14ac:dyDescent="0.25">
      <c r="A69" s="8" t="s">
        <v>39</v>
      </c>
      <c r="B69" s="8" t="s">
        <v>836</v>
      </c>
      <c r="C69" s="8" t="s">
        <v>146</v>
      </c>
      <c r="D69" s="8" t="s">
        <v>819</v>
      </c>
      <c r="E69" s="7">
        <v>16.689299999999999</v>
      </c>
      <c r="F69" s="7">
        <v>30242761.649999999</v>
      </c>
      <c r="G69" s="6">
        <v>504730522.00999999</v>
      </c>
      <c r="H69" s="7">
        <v>438152.97</v>
      </c>
      <c r="I69" s="6">
        <v>7312466.3600000003</v>
      </c>
      <c r="J69" s="7">
        <v>1412488.04</v>
      </c>
      <c r="K69" s="6">
        <v>23573436.649999999</v>
      </c>
      <c r="L69" s="7">
        <v>-974335.07</v>
      </c>
      <c r="M69" s="6">
        <v>-16260970.279999999</v>
      </c>
    </row>
    <row r="70" spans="1:13" x14ac:dyDescent="0.25">
      <c r="A70" s="8" t="s">
        <v>39</v>
      </c>
      <c r="B70" s="8" t="s">
        <v>836</v>
      </c>
      <c r="C70" s="8" t="s">
        <v>147</v>
      </c>
      <c r="D70" s="8" t="s">
        <v>819</v>
      </c>
      <c r="E70" s="7">
        <v>16.689298999999998</v>
      </c>
      <c r="F70" s="7">
        <v>7819634.75</v>
      </c>
      <c r="G70" s="6">
        <v>130504230.18000001</v>
      </c>
      <c r="H70" s="7">
        <v>819501.9</v>
      </c>
      <c r="I70" s="6">
        <v>13676913.060000001</v>
      </c>
      <c r="J70" s="7">
        <v>110164.61</v>
      </c>
      <c r="K70" s="6">
        <v>1838570.23</v>
      </c>
      <c r="L70" s="7">
        <v>709337.29</v>
      </c>
      <c r="M70" s="6">
        <v>11838342.83</v>
      </c>
    </row>
    <row r="71" spans="1:13" x14ac:dyDescent="0.25">
      <c r="A71" s="8" t="s">
        <v>39</v>
      </c>
      <c r="B71" s="8" t="s">
        <v>836</v>
      </c>
      <c r="C71" s="8" t="s">
        <v>148</v>
      </c>
      <c r="D71" s="8" t="s">
        <v>819</v>
      </c>
      <c r="E71" s="7">
        <v>16.689298999999998</v>
      </c>
      <c r="F71" s="7">
        <v>62167247.450000003</v>
      </c>
      <c r="G71" s="6">
        <v>1037527842.8</v>
      </c>
      <c r="H71" s="7">
        <v>872659.85</v>
      </c>
      <c r="I71" s="6">
        <v>14564082.039999999</v>
      </c>
      <c r="J71" s="7">
        <v>3525035.87</v>
      </c>
      <c r="K71" s="6">
        <v>58830381.149999999</v>
      </c>
      <c r="L71" s="7">
        <v>-2652376.02</v>
      </c>
      <c r="M71" s="6">
        <v>-44266299.109999999</v>
      </c>
    </row>
    <row r="72" spans="1:13" x14ac:dyDescent="0.25">
      <c r="A72" s="8" t="s">
        <v>39</v>
      </c>
      <c r="B72" s="8" t="s">
        <v>836</v>
      </c>
      <c r="C72" s="8" t="s">
        <v>149</v>
      </c>
      <c r="D72" s="8" t="s">
        <v>819</v>
      </c>
      <c r="E72" s="7">
        <v>16.689299999999999</v>
      </c>
      <c r="F72" s="7">
        <v>65632040.18</v>
      </c>
      <c r="G72" s="6">
        <v>1095352808.2</v>
      </c>
      <c r="H72" s="7">
        <v>457065.41</v>
      </c>
      <c r="I72" s="6">
        <v>7628101.75</v>
      </c>
      <c r="J72" s="7">
        <v>531177.06000000006</v>
      </c>
      <c r="K72" s="6">
        <v>8864973.3100000005</v>
      </c>
      <c r="L72" s="7">
        <v>-74111.649999999994</v>
      </c>
      <c r="M72" s="6">
        <v>-1236871.56</v>
      </c>
    </row>
    <row r="73" spans="1:13" x14ac:dyDescent="0.25">
      <c r="A73" s="8" t="s">
        <v>39</v>
      </c>
      <c r="B73" s="8" t="s">
        <v>90</v>
      </c>
      <c r="C73" s="8" t="s">
        <v>142</v>
      </c>
      <c r="D73" s="8" t="s">
        <v>820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39</v>
      </c>
      <c r="B74" s="8" t="s">
        <v>90</v>
      </c>
      <c r="C74" s="8" t="s">
        <v>143</v>
      </c>
      <c r="D74" s="8" t="s">
        <v>823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39</v>
      </c>
      <c r="B75" s="8" t="s">
        <v>90</v>
      </c>
      <c r="C75" s="8" t="s">
        <v>144</v>
      </c>
      <c r="D75" s="8" t="s">
        <v>819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39</v>
      </c>
      <c r="B76" s="8" t="s">
        <v>90</v>
      </c>
      <c r="C76" s="8" t="s">
        <v>146</v>
      </c>
      <c r="D76" s="8" t="s">
        <v>819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39</v>
      </c>
      <c r="B77" s="8" t="s">
        <v>90</v>
      </c>
      <c r="C77" s="8" t="s">
        <v>147</v>
      </c>
      <c r="D77" s="8" t="s">
        <v>819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39</v>
      </c>
      <c r="B78" s="8" t="s">
        <v>90</v>
      </c>
      <c r="C78" s="8" t="s">
        <v>148</v>
      </c>
      <c r="D78" s="8" t="s">
        <v>819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39</v>
      </c>
      <c r="B79" s="8" t="s">
        <v>90</v>
      </c>
      <c r="C79" s="8" t="s">
        <v>149</v>
      </c>
      <c r="D79" s="8" t="s">
        <v>819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40</v>
      </c>
      <c r="B80" s="8" t="s">
        <v>836</v>
      </c>
      <c r="C80" s="8" t="s">
        <v>152</v>
      </c>
      <c r="D80" s="8" t="s">
        <v>819</v>
      </c>
      <c r="E80" s="7">
        <v>16.75</v>
      </c>
      <c r="F80" s="7">
        <v>91813772.019999996</v>
      </c>
      <c r="G80" s="6">
        <v>1537880681.3399999</v>
      </c>
      <c r="H80" s="7">
        <v>4090640.61</v>
      </c>
      <c r="I80" s="6">
        <v>68518230.219999999</v>
      </c>
      <c r="J80" s="7">
        <v>7630771.3399999999</v>
      </c>
      <c r="K80" s="6">
        <v>127815419.95</v>
      </c>
      <c r="L80" s="7">
        <v>-3540130.73</v>
      </c>
      <c r="M80" s="6">
        <v>-59297189.729999997</v>
      </c>
    </row>
    <row r="81" spans="1:13" x14ac:dyDescent="0.25">
      <c r="A81" s="8" t="s">
        <v>40</v>
      </c>
      <c r="B81" s="8" t="s">
        <v>836</v>
      </c>
      <c r="C81" s="8" t="s">
        <v>153</v>
      </c>
      <c r="D81" s="8" t="s">
        <v>819</v>
      </c>
      <c r="E81" s="7">
        <v>16.75</v>
      </c>
      <c r="F81" s="7">
        <v>144212.69</v>
      </c>
      <c r="G81" s="6">
        <v>2415562.56</v>
      </c>
      <c r="H81" s="7">
        <v>35728.04</v>
      </c>
      <c r="I81" s="6">
        <v>598444.67000000004</v>
      </c>
      <c r="J81" s="7">
        <v>291.5</v>
      </c>
      <c r="K81" s="6">
        <v>4882.63</v>
      </c>
      <c r="L81" s="7">
        <v>35436.54</v>
      </c>
      <c r="M81" s="6">
        <v>593562.05000000005</v>
      </c>
    </row>
    <row r="82" spans="1:13" x14ac:dyDescent="0.25">
      <c r="A82" s="8" t="s">
        <v>40</v>
      </c>
      <c r="B82" s="8" t="s">
        <v>90</v>
      </c>
      <c r="C82" s="8" t="s">
        <v>152</v>
      </c>
      <c r="D82" s="8" t="s">
        <v>819</v>
      </c>
      <c r="E82" s="7">
        <v>16.749998999999999</v>
      </c>
      <c r="F82" s="7">
        <v>832172.47</v>
      </c>
      <c r="G82" s="6">
        <v>13938888.869999999</v>
      </c>
      <c r="H82" s="7">
        <v>587566.23</v>
      </c>
      <c r="I82" s="6">
        <v>9841734.3499999996</v>
      </c>
      <c r="J82" s="7">
        <v>0</v>
      </c>
      <c r="K82" s="6">
        <v>0</v>
      </c>
      <c r="L82" s="7">
        <v>587566.23</v>
      </c>
      <c r="M82" s="6">
        <v>9841734.3499999996</v>
      </c>
    </row>
    <row r="83" spans="1:13" x14ac:dyDescent="0.25">
      <c r="A83" s="8" t="s">
        <v>40</v>
      </c>
      <c r="B83" s="8" t="s">
        <v>90</v>
      </c>
      <c r="C83" s="8" t="s">
        <v>153</v>
      </c>
      <c r="D83" s="8" t="s">
        <v>819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41</v>
      </c>
      <c r="B84" s="8" t="s">
        <v>836</v>
      </c>
      <c r="C84" s="8" t="s">
        <v>41</v>
      </c>
      <c r="D84" s="8" t="s">
        <v>819</v>
      </c>
      <c r="E84" s="7">
        <v>16.784001</v>
      </c>
      <c r="F84" s="7">
        <v>4616470</v>
      </c>
      <c r="G84" s="6">
        <v>77482839</v>
      </c>
      <c r="H84" s="7">
        <v>1265315</v>
      </c>
      <c r="I84" s="6">
        <v>21237052</v>
      </c>
      <c r="J84" s="7">
        <v>90835</v>
      </c>
      <c r="K84" s="6">
        <v>1524578</v>
      </c>
      <c r="L84" s="7">
        <v>1174480</v>
      </c>
      <c r="M84" s="6">
        <v>19712474</v>
      </c>
    </row>
    <row r="85" spans="1:13" x14ac:dyDescent="0.25">
      <c r="A85" s="8" t="s">
        <v>41</v>
      </c>
      <c r="B85" s="8" t="s">
        <v>90</v>
      </c>
      <c r="C85" s="8" t="s">
        <v>41</v>
      </c>
      <c r="D85" s="8" t="s">
        <v>819</v>
      </c>
      <c r="E85" s="7">
        <v>16.783999000000001</v>
      </c>
      <c r="F85" s="7">
        <v>9304017</v>
      </c>
      <c r="G85" s="6">
        <v>156158620</v>
      </c>
      <c r="H85" s="7">
        <v>29780</v>
      </c>
      <c r="I85" s="6">
        <v>499831</v>
      </c>
      <c r="J85" s="7">
        <v>0</v>
      </c>
      <c r="K85" s="6">
        <v>0</v>
      </c>
      <c r="L85" s="7">
        <v>29780</v>
      </c>
      <c r="M85" s="6">
        <v>499831</v>
      </c>
    </row>
    <row r="86" spans="1:13" x14ac:dyDescent="0.25">
      <c r="A86" s="8" t="s">
        <v>44</v>
      </c>
      <c r="B86" s="8" t="s">
        <v>836</v>
      </c>
      <c r="C86" s="8" t="s">
        <v>155</v>
      </c>
      <c r="D86" s="8" t="s">
        <v>819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836</v>
      </c>
      <c r="C87" s="8" t="s">
        <v>159</v>
      </c>
      <c r="D87" s="8" t="s">
        <v>824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836</v>
      </c>
      <c r="C88" s="8" t="s">
        <v>160</v>
      </c>
      <c r="D88" s="8" t="s">
        <v>819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44</v>
      </c>
      <c r="B89" s="8" t="s">
        <v>836</v>
      </c>
      <c r="C89" s="8" t="s">
        <v>166</v>
      </c>
      <c r="D89" s="8" t="s">
        <v>820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836</v>
      </c>
      <c r="C90" s="8" t="s">
        <v>167</v>
      </c>
      <c r="D90" s="8" t="s">
        <v>820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836</v>
      </c>
      <c r="C91" s="8" t="s">
        <v>168</v>
      </c>
      <c r="D91" s="8" t="s">
        <v>819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836</v>
      </c>
      <c r="C92" s="8" t="s">
        <v>169</v>
      </c>
      <c r="D92" s="8" t="s">
        <v>822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836</v>
      </c>
      <c r="C93" s="8" t="s">
        <v>170</v>
      </c>
      <c r="D93" s="8" t="s">
        <v>820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44</v>
      </c>
      <c r="B94" s="8" t="s">
        <v>836</v>
      </c>
      <c r="C94" s="8" t="s">
        <v>171</v>
      </c>
      <c r="D94" s="8" t="s">
        <v>819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836</v>
      </c>
      <c r="C95" s="8" t="s">
        <v>174</v>
      </c>
      <c r="D95" s="8" t="s">
        <v>819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836</v>
      </c>
      <c r="C96" s="8" t="s">
        <v>175</v>
      </c>
      <c r="D96" s="8" t="s">
        <v>819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44</v>
      </c>
      <c r="B97" s="8" t="s">
        <v>836</v>
      </c>
      <c r="C97" s="8" t="s">
        <v>176</v>
      </c>
      <c r="D97" s="8" t="s">
        <v>820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44</v>
      </c>
      <c r="B98" s="8" t="s">
        <v>836</v>
      </c>
      <c r="C98" s="8" t="s">
        <v>177</v>
      </c>
      <c r="D98" s="8" t="s">
        <v>819</v>
      </c>
      <c r="E98" s="7">
        <v>0</v>
      </c>
      <c r="F98" s="7">
        <v>0</v>
      </c>
      <c r="G98" s="6">
        <v>0</v>
      </c>
      <c r="H98" s="7">
        <v>24868.98</v>
      </c>
      <c r="I98" s="6">
        <v>414656.17</v>
      </c>
      <c r="J98" s="7">
        <v>0</v>
      </c>
      <c r="K98" s="6">
        <v>0</v>
      </c>
      <c r="L98" s="7">
        <v>24868.98</v>
      </c>
      <c r="M98" s="6">
        <v>414656.17</v>
      </c>
    </row>
    <row r="99" spans="1:13" x14ac:dyDescent="0.25">
      <c r="A99" s="8" t="s">
        <v>44</v>
      </c>
      <c r="B99" s="8" t="s">
        <v>836</v>
      </c>
      <c r="C99" s="8" t="s">
        <v>178</v>
      </c>
      <c r="D99" s="8" t="s">
        <v>819</v>
      </c>
      <c r="E99" s="7">
        <v>0</v>
      </c>
      <c r="F99" s="7">
        <v>0</v>
      </c>
      <c r="G99" s="6">
        <v>0</v>
      </c>
      <c r="H99" s="7">
        <v>4502.6099999999997</v>
      </c>
      <c r="I99" s="6">
        <v>75074.850000000006</v>
      </c>
      <c r="J99" s="7">
        <v>0</v>
      </c>
      <c r="K99" s="6">
        <v>0</v>
      </c>
      <c r="L99" s="7">
        <v>4502.6099999999997</v>
      </c>
      <c r="M99" s="6">
        <v>75074.850000000006</v>
      </c>
    </row>
    <row r="100" spans="1:13" x14ac:dyDescent="0.25">
      <c r="A100" s="8" t="s">
        <v>44</v>
      </c>
      <c r="B100" s="8" t="s">
        <v>836</v>
      </c>
      <c r="C100" s="8" t="s">
        <v>179</v>
      </c>
      <c r="D100" s="8" t="s">
        <v>819</v>
      </c>
      <c r="E100" s="7">
        <v>0</v>
      </c>
      <c r="F100" s="7">
        <v>0</v>
      </c>
      <c r="G100" s="6">
        <v>0</v>
      </c>
      <c r="H100" s="7">
        <v>3011.11</v>
      </c>
      <c r="I100" s="6">
        <v>50206.13</v>
      </c>
      <c r="J100" s="7">
        <v>0</v>
      </c>
      <c r="K100" s="6">
        <v>0</v>
      </c>
      <c r="L100" s="7">
        <v>3011.11</v>
      </c>
      <c r="M100" s="6">
        <v>50206.13</v>
      </c>
    </row>
    <row r="101" spans="1:13" x14ac:dyDescent="0.25">
      <c r="A101" s="8" t="s">
        <v>44</v>
      </c>
      <c r="B101" s="8" t="s">
        <v>836</v>
      </c>
      <c r="C101" s="8" t="s">
        <v>180</v>
      </c>
      <c r="D101" s="8" t="s">
        <v>819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44</v>
      </c>
      <c r="B102" s="8" t="s">
        <v>836</v>
      </c>
      <c r="C102" s="8" t="s">
        <v>181</v>
      </c>
      <c r="D102" s="8" t="s">
        <v>819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44</v>
      </c>
      <c r="B103" s="8" t="s">
        <v>836</v>
      </c>
      <c r="C103" s="8" t="s">
        <v>182</v>
      </c>
      <c r="D103" s="8" t="s">
        <v>820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836</v>
      </c>
      <c r="C104" s="8" t="s">
        <v>183</v>
      </c>
      <c r="D104" s="8" t="s">
        <v>820</v>
      </c>
      <c r="E104" s="7">
        <v>19.556486</v>
      </c>
      <c r="F104" s="7">
        <v>3522.94</v>
      </c>
      <c r="G104" s="6">
        <v>68896.33</v>
      </c>
      <c r="H104" s="7">
        <v>87.92</v>
      </c>
      <c r="I104" s="6">
        <v>1719.41</v>
      </c>
      <c r="J104" s="7">
        <v>0</v>
      </c>
      <c r="K104" s="6">
        <v>0</v>
      </c>
      <c r="L104" s="7">
        <v>87.92</v>
      </c>
      <c r="M104" s="6">
        <v>1719.41</v>
      </c>
    </row>
    <row r="105" spans="1:13" x14ac:dyDescent="0.25">
      <c r="A105" s="8" t="s">
        <v>44</v>
      </c>
      <c r="B105" s="8" t="s">
        <v>836</v>
      </c>
      <c r="C105" s="8" t="s">
        <v>184</v>
      </c>
      <c r="D105" s="8" t="s">
        <v>819</v>
      </c>
      <c r="E105" s="7">
        <v>16.673625000000001</v>
      </c>
      <c r="F105" s="7">
        <v>13968.08</v>
      </c>
      <c r="G105" s="6">
        <v>232898.53</v>
      </c>
      <c r="H105" s="7">
        <v>83.46</v>
      </c>
      <c r="I105" s="6">
        <v>1391.58</v>
      </c>
      <c r="J105" s="7">
        <v>7.57</v>
      </c>
      <c r="K105" s="6">
        <v>126.22</v>
      </c>
      <c r="L105" s="7">
        <v>75.89</v>
      </c>
      <c r="M105" s="6">
        <v>1265.3599999999999</v>
      </c>
    </row>
    <row r="106" spans="1:13" x14ac:dyDescent="0.25">
      <c r="A106" s="8" t="s">
        <v>44</v>
      </c>
      <c r="B106" s="8" t="s">
        <v>836</v>
      </c>
      <c r="C106" s="8" t="s">
        <v>185</v>
      </c>
      <c r="D106" s="8" t="s">
        <v>819</v>
      </c>
      <c r="E106" s="7">
        <v>0</v>
      </c>
      <c r="F106" s="7">
        <v>0</v>
      </c>
      <c r="G106" s="6">
        <v>0</v>
      </c>
      <c r="H106" s="7">
        <v>25154</v>
      </c>
      <c r="I106" s="6">
        <v>419408.49</v>
      </c>
      <c r="J106" s="7">
        <v>0</v>
      </c>
      <c r="K106" s="6">
        <v>0</v>
      </c>
      <c r="L106" s="7">
        <v>25154</v>
      </c>
      <c r="M106" s="6">
        <v>419408.49</v>
      </c>
    </row>
    <row r="107" spans="1:13" x14ac:dyDescent="0.25">
      <c r="A107" s="8" t="s">
        <v>44</v>
      </c>
      <c r="B107" s="8" t="s">
        <v>836</v>
      </c>
      <c r="C107" s="8" t="s">
        <v>186</v>
      </c>
      <c r="D107" s="8" t="s">
        <v>819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836</v>
      </c>
      <c r="C108" s="8" t="s">
        <v>187</v>
      </c>
      <c r="D108" s="8" t="s">
        <v>819</v>
      </c>
      <c r="E108" s="7">
        <v>0</v>
      </c>
      <c r="F108" s="7">
        <v>0</v>
      </c>
      <c r="G108" s="6">
        <v>0</v>
      </c>
      <c r="H108" s="7">
        <v>179.31</v>
      </c>
      <c r="I108" s="6">
        <v>2989.75</v>
      </c>
      <c r="J108" s="7">
        <v>0</v>
      </c>
      <c r="K108" s="6">
        <v>0</v>
      </c>
      <c r="L108" s="7">
        <v>179.31</v>
      </c>
      <c r="M108" s="6">
        <v>2989.75</v>
      </c>
    </row>
    <row r="109" spans="1:13" x14ac:dyDescent="0.25">
      <c r="A109" s="8" t="s">
        <v>44</v>
      </c>
      <c r="B109" s="8" t="s">
        <v>836</v>
      </c>
      <c r="C109" s="8" t="s">
        <v>188</v>
      </c>
      <c r="D109" s="8" t="s">
        <v>820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44</v>
      </c>
      <c r="B110" s="8" t="s">
        <v>836</v>
      </c>
      <c r="C110" s="8" t="s">
        <v>189</v>
      </c>
      <c r="D110" s="8" t="s">
        <v>825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836</v>
      </c>
      <c r="C111" s="8" t="s">
        <v>190</v>
      </c>
      <c r="D111" s="8" t="s">
        <v>820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836</v>
      </c>
      <c r="C112" s="8" t="s">
        <v>191</v>
      </c>
      <c r="D112" s="8" t="s">
        <v>822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44</v>
      </c>
      <c r="B113" s="8" t="s">
        <v>836</v>
      </c>
      <c r="C113" s="8" t="s">
        <v>192</v>
      </c>
      <c r="D113" s="8" t="s">
        <v>819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836</v>
      </c>
      <c r="C114" s="8" t="s">
        <v>193</v>
      </c>
      <c r="D114" s="8" t="s">
        <v>822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836</v>
      </c>
      <c r="C115" s="8" t="s">
        <v>194</v>
      </c>
      <c r="D115" s="8" t="s">
        <v>820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836</v>
      </c>
      <c r="C116" s="8" t="s">
        <v>195</v>
      </c>
      <c r="D116" s="8" t="s">
        <v>819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836</v>
      </c>
      <c r="C117" s="8" t="s">
        <v>196</v>
      </c>
      <c r="D117" s="8" t="s">
        <v>821</v>
      </c>
      <c r="E117" s="7">
        <v>0</v>
      </c>
      <c r="F117" s="7">
        <v>0</v>
      </c>
      <c r="G117" s="6">
        <v>0</v>
      </c>
      <c r="H117" s="7">
        <v>3</v>
      </c>
      <c r="I117" s="6">
        <v>0.47</v>
      </c>
      <c r="J117" s="7">
        <v>0</v>
      </c>
      <c r="K117" s="6">
        <v>0</v>
      </c>
      <c r="L117" s="7">
        <v>3</v>
      </c>
      <c r="M117" s="6">
        <v>0.47</v>
      </c>
    </row>
    <row r="118" spans="1:13" x14ac:dyDescent="0.25">
      <c r="A118" s="8" t="s">
        <v>44</v>
      </c>
      <c r="B118" s="8" t="s">
        <v>836</v>
      </c>
      <c r="C118" s="8" t="s">
        <v>197</v>
      </c>
      <c r="D118" s="8" t="s">
        <v>822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836</v>
      </c>
      <c r="C119" s="8" t="s">
        <v>198</v>
      </c>
      <c r="D119" s="8" t="s">
        <v>819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836</v>
      </c>
      <c r="C120" s="8" t="s">
        <v>199</v>
      </c>
      <c r="D120" s="8" t="s">
        <v>819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836</v>
      </c>
      <c r="C121" s="8" t="s">
        <v>200</v>
      </c>
      <c r="D121" s="8" t="s">
        <v>820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836</v>
      </c>
      <c r="C122" s="8" t="s">
        <v>201</v>
      </c>
      <c r="D122" s="8" t="s">
        <v>825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836</v>
      </c>
      <c r="C123" s="8" t="s">
        <v>202</v>
      </c>
      <c r="D123" s="8" t="s">
        <v>819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0.36</v>
      </c>
      <c r="K123" s="6">
        <v>6</v>
      </c>
      <c r="L123" s="7">
        <v>-0.36</v>
      </c>
      <c r="M123" s="6">
        <v>-6</v>
      </c>
    </row>
    <row r="124" spans="1:13" x14ac:dyDescent="0.25">
      <c r="A124" s="8" t="s">
        <v>44</v>
      </c>
      <c r="B124" s="8" t="s">
        <v>836</v>
      </c>
      <c r="C124" s="8" t="s">
        <v>203</v>
      </c>
      <c r="D124" s="8" t="s">
        <v>819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836</v>
      </c>
      <c r="C125" s="8" t="s">
        <v>204</v>
      </c>
      <c r="D125" s="8" t="s">
        <v>820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44</v>
      </c>
      <c r="B126" s="8" t="s">
        <v>836</v>
      </c>
      <c r="C126" s="8" t="s">
        <v>205</v>
      </c>
      <c r="D126" s="8" t="s">
        <v>819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836</v>
      </c>
      <c r="C127" s="8" t="s">
        <v>206</v>
      </c>
      <c r="D127" s="8" t="s">
        <v>820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836</v>
      </c>
      <c r="C128" s="8" t="s">
        <v>207</v>
      </c>
      <c r="D128" s="8" t="s">
        <v>819</v>
      </c>
      <c r="E128" s="7">
        <v>0</v>
      </c>
      <c r="F128" s="7">
        <v>0</v>
      </c>
      <c r="G128" s="6">
        <v>0</v>
      </c>
      <c r="H128" s="7">
        <v>50308</v>
      </c>
      <c r="I128" s="6">
        <v>838816.98</v>
      </c>
      <c r="J128" s="7">
        <v>0</v>
      </c>
      <c r="K128" s="6">
        <v>0</v>
      </c>
      <c r="L128" s="7">
        <v>50308</v>
      </c>
      <c r="M128" s="6">
        <v>838816.98</v>
      </c>
    </row>
    <row r="129" spans="1:13" x14ac:dyDescent="0.25">
      <c r="A129" s="8" t="s">
        <v>44</v>
      </c>
      <c r="B129" s="8" t="s">
        <v>836</v>
      </c>
      <c r="C129" s="8" t="s">
        <v>208</v>
      </c>
      <c r="D129" s="8" t="s">
        <v>820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44</v>
      </c>
      <c r="B130" s="8" t="s">
        <v>836</v>
      </c>
      <c r="C130" s="8" t="s">
        <v>209</v>
      </c>
      <c r="D130" s="8" t="s">
        <v>820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5000</v>
      </c>
      <c r="K130" s="6">
        <v>97782.51</v>
      </c>
      <c r="L130" s="7">
        <v>-5000</v>
      </c>
      <c r="M130" s="6">
        <v>-97782.51</v>
      </c>
    </row>
    <row r="131" spans="1:13" x14ac:dyDescent="0.25">
      <c r="A131" s="8" t="s">
        <v>44</v>
      </c>
      <c r="B131" s="8" t="s">
        <v>836</v>
      </c>
      <c r="C131" s="8" t="s">
        <v>210</v>
      </c>
      <c r="D131" s="8" t="s">
        <v>819</v>
      </c>
      <c r="E131" s="7">
        <v>0</v>
      </c>
      <c r="F131" s="7">
        <v>0</v>
      </c>
      <c r="G131" s="6">
        <v>0</v>
      </c>
      <c r="H131" s="7">
        <v>69223.360000000001</v>
      </c>
      <c r="I131" s="6">
        <v>1154204.69</v>
      </c>
      <c r="J131" s="7">
        <v>22137.09</v>
      </c>
      <c r="K131" s="6">
        <v>369105.65</v>
      </c>
      <c r="L131" s="7">
        <v>47086.27</v>
      </c>
      <c r="M131" s="6">
        <v>785099.04</v>
      </c>
    </row>
    <row r="132" spans="1:13" x14ac:dyDescent="0.25">
      <c r="A132" s="8" t="s">
        <v>44</v>
      </c>
      <c r="B132" s="8" t="s">
        <v>836</v>
      </c>
      <c r="C132" s="8" t="s">
        <v>211</v>
      </c>
      <c r="D132" s="8" t="s">
        <v>819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44</v>
      </c>
      <c r="B133" s="8" t="s">
        <v>836</v>
      </c>
      <c r="C133" s="8" t="s">
        <v>212</v>
      </c>
      <c r="D133" s="8" t="s">
        <v>820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836</v>
      </c>
      <c r="C134" s="8" t="s">
        <v>213</v>
      </c>
      <c r="D134" s="8" t="s">
        <v>819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836</v>
      </c>
      <c r="C135" s="8" t="s">
        <v>214</v>
      </c>
      <c r="D135" s="8" t="s">
        <v>819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836</v>
      </c>
      <c r="C136" s="8" t="s">
        <v>215</v>
      </c>
      <c r="D136" s="8" t="s">
        <v>820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836</v>
      </c>
      <c r="C137" s="8" t="s">
        <v>216</v>
      </c>
      <c r="D137" s="8" t="s">
        <v>819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8.93</v>
      </c>
      <c r="K137" s="6">
        <v>148.9</v>
      </c>
      <c r="L137" s="7">
        <v>-8.93</v>
      </c>
      <c r="M137" s="6">
        <v>-148.9</v>
      </c>
    </row>
    <row r="138" spans="1:13" x14ac:dyDescent="0.25">
      <c r="A138" s="8" t="s">
        <v>44</v>
      </c>
      <c r="B138" s="8" t="s">
        <v>836</v>
      </c>
      <c r="C138" s="8" t="s">
        <v>217</v>
      </c>
      <c r="D138" s="8" t="s">
        <v>819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836</v>
      </c>
      <c r="C139" s="8" t="s">
        <v>218</v>
      </c>
      <c r="D139" s="8" t="s">
        <v>819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836</v>
      </c>
      <c r="C140" s="8" t="s">
        <v>219</v>
      </c>
      <c r="D140" s="8" t="s">
        <v>819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836</v>
      </c>
      <c r="C141" s="8" t="s">
        <v>223</v>
      </c>
      <c r="D141" s="8" t="s">
        <v>819</v>
      </c>
      <c r="E141" s="7">
        <v>0</v>
      </c>
      <c r="F141" s="7">
        <v>0</v>
      </c>
      <c r="G141" s="6">
        <v>0</v>
      </c>
      <c r="H141" s="7">
        <v>2241.4899999999998</v>
      </c>
      <c r="I141" s="6">
        <v>37373.769999999997</v>
      </c>
      <c r="J141" s="7">
        <v>0.14000000000000001</v>
      </c>
      <c r="K141" s="6">
        <v>2.33</v>
      </c>
      <c r="L141" s="7">
        <v>2241.35</v>
      </c>
      <c r="M141" s="6">
        <v>37371.440000000002</v>
      </c>
    </row>
    <row r="142" spans="1:13" x14ac:dyDescent="0.25">
      <c r="A142" s="8" t="s">
        <v>44</v>
      </c>
      <c r="B142" s="8" t="s">
        <v>836</v>
      </c>
      <c r="C142" s="8" t="s">
        <v>224</v>
      </c>
      <c r="D142" s="8" t="s">
        <v>820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44</v>
      </c>
      <c r="B143" s="8" t="s">
        <v>836</v>
      </c>
      <c r="C143" s="8" t="s">
        <v>225</v>
      </c>
      <c r="D143" s="8" t="s">
        <v>820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44</v>
      </c>
      <c r="B144" s="8" t="s">
        <v>836</v>
      </c>
      <c r="C144" s="8" t="s">
        <v>226</v>
      </c>
      <c r="D144" s="8" t="s">
        <v>826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836</v>
      </c>
      <c r="C145" s="8" t="s">
        <v>227</v>
      </c>
      <c r="D145" s="8" t="s">
        <v>822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44</v>
      </c>
      <c r="B146" s="8" t="s">
        <v>836</v>
      </c>
      <c r="C146" s="8" t="s">
        <v>228</v>
      </c>
      <c r="D146" s="8" t="s">
        <v>819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836</v>
      </c>
      <c r="C147" s="8" t="s">
        <v>229</v>
      </c>
      <c r="D147" s="8" t="s">
        <v>819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836</v>
      </c>
      <c r="C148" s="8" t="s">
        <v>230</v>
      </c>
      <c r="D148" s="8" t="s">
        <v>820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836</v>
      </c>
      <c r="C149" s="8" t="s">
        <v>231</v>
      </c>
      <c r="D149" s="8" t="s">
        <v>819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836</v>
      </c>
      <c r="C150" s="8" t="s">
        <v>232</v>
      </c>
      <c r="D150" s="8" t="s">
        <v>819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836</v>
      </c>
      <c r="C151" s="8" t="s">
        <v>233</v>
      </c>
      <c r="D151" s="8" t="s">
        <v>819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836</v>
      </c>
      <c r="C152" s="8" t="s">
        <v>234</v>
      </c>
      <c r="D152" s="8" t="s">
        <v>820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836</v>
      </c>
      <c r="C153" s="8" t="s">
        <v>235</v>
      </c>
      <c r="D153" s="8" t="s">
        <v>819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836</v>
      </c>
      <c r="C154" s="8" t="s">
        <v>236</v>
      </c>
      <c r="D154" s="8" t="s">
        <v>819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836</v>
      </c>
      <c r="C155" s="8" t="s">
        <v>237</v>
      </c>
      <c r="D155" s="8" t="s">
        <v>819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836</v>
      </c>
      <c r="C156" s="8" t="s">
        <v>238</v>
      </c>
      <c r="D156" s="8" t="s">
        <v>825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836</v>
      </c>
      <c r="C157" s="8" t="s">
        <v>239</v>
      </c>
      <c r="D157" s="8" t="s">
        <v>819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836</v>
      </c>
      <c r="C158" s="8" t="s">
        <v>240</v>
      </c>
      <c r="D158" s="8" t="s">
        <v>820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836</v>
      </c>
      <c r="C159" s="8" t="s">
        <v>241</v>
      </c>
      <c r="D159" s="8" t="s">
        <v>819</v>
      </c>
      <c r="E159" s="7">
        <v>0</v>
      </c>
      <c r="F159" s="7">
        <v>0</v>
      </c>
      <c r="G159" s="6">
        <v>0</v>
      </c>
      <c r="H159" s="7">
        <v>5217.67</v>
      </c>
      <c r="I159" s="6">
        <v>86997.5</v>
      </c>
      <c r="J159" s="7">
        <v>3810.98</v>
      </c>
      <c r="K159" s="6">
        <v>63542.87</v>
      </c>
      <c r="L159" s="7">
        <v>1406.69</v>
      </c>
      <c r="M159" s="6">
        <v>23454.63</v>
      </c>
    </row>
    <row r="160" spans="1:13" x14ac:dyDescent="0.25">
      <c r="A160" s="8" t="s">
        <v>44</v>
      </c>
      <c r="B160" s="8" t="s">
        <v>836</v>
      </c>
      <c r="C160" s="8" t="s">
        <v>242</v>
      </c>
      <c r="D160" s="8" t="s">
        <v>820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44</v>
      </c>
      <c r="B161" s="8" t="s">
        <v>836</v>
      </c>
      <c r="C161" s="8" t="s">
        <v>243</v>
      </c>
      <c r="D161" s="8" t="s">
        <v>820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836</v>
      </c>
      <c r="C162" s="8" t="s">
        <v>244</v>
      </c>
      <c r="D162" s="8" t="s">
        <v>820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836</v>
      </c>
      <c r="C163" s="8" t="s">
        <v>245</v>
      </c>
      <c r="D163" s="8" t="s">
        <v>822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44</v>
      </c>
      <c r="B164" s="8" t="s">
        <v>836</v>
      </c>
      <c r="C164" s="8" t="s">
        <v>246</v>
      </c>
      <c r="D164" s="8" t="s">
        <v>819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836</v>
      </c>
      <c r="C165" s="8" t="s">
        <v>247</v>
      </c>
      <c r="D165" s="8" t="s">
        <v>819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44</v>
      </c>
      <c r="B166" s="8" t="s">
        <v>836</v>
      </c>
      <c r="C166" s="8" t="s">
        <v>248</v>
      </c>
      <c r="D166" s="8" t="s">
        <v>819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836</v>
      </c>
      <c r="C167" s="8" t="s">
        <v>249</v>
      </c>
      <c r="D167" s="8" t="s">
        <v>819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836</v>
      </c>
      <c r="C168" s="8" t="s">
        <v>250</v>
      </c>
      <c r="D168" s="8" t="s">
        <v>819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44</v>
      </c>
      <c r="B169" s="8" t="s">
        <v>836</v>
      </c>
      <c r="C169" s="8" t="s">
        <v>251</v>
      </c>
      <c r="D169" s="8" t="s">
        <v>827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836</v>
      </c>
      <c r="C170" s="8" t="s">
        <v>252</v>
      </c>
      <c r="D170" s="8" t="s">
        <v>819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1387.88</v>
      </c>
      <c r="K170" s="6">
        <v>23141</v>
      </c>
      <c r="L170" s="7">
        <v>-1387.88</v>
      </c>
      <c r="M170" s="6">
        <v>-23141</v>
      </c>
    </row>
    <row r="171" spans="1:13" x14ac:dyDescent="0.25">
      <c r="A171" s="8" t="s">
        <v>44</v>
      </c>
      <c r="B171" s="8" t="s">
        <v>836</v>
      </c>
      <c r="C171" s="8" t="s">
        <v>253</v>
      </c>
      <c r="D171" s="8" t="s">
        <v>820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836</v>
      </c>
      <c r="C172" s="8" t="s">
        <v>254</v>
      </c>
      <c r="D172" s="8" t="s">
        <v>822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44</v>
      </c>
      <c r="B173" s="8" t="s">
        <v>836</v>
      </c>
      <c r="C173" s="8" t="s">
        <v>255</v>
      </c>
      <c r="D173" s="8" t="s">
        <v>819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836</v>
      </c>
      <c r="C174" s="8" t="s">
        <v>256</v>
      </c>
      <c r="D174" s="8" t="s">
        <v>819</v>
      </c>
      <c r="E174" s="7">
        <v>0</v>
      </c>
      <c r="F174" s="7">
        <v>0</v>
      </c>
      <c r="G174" s="6">
        <v>0</v>
      </c>
      <c r="H174" s="7">
        <v>10567.84</v>
      </c>
      <c r="I174" s="6">
        <v>176204.25</v>
      </c>
      <c r="J174" s="7">
        <v>2355.71</v>
      </c>
      <c r="K174" s="6">
        <v>39278.239999999998</v>
      </c>
      <c r="L174" s="7">
        <v>8212.1299999999992</v>
      </c>
      <c r="M174" s="6">
        <v>136926.01999999999</v>
      </c>
    </row>
    <row r="175" spans="1:13" x14ac:dyDescent="0.25">
      <c r="A175" s="8" t="s">
        <v>44</v>
      </c>
      <c r="B175" s="8" t="s">
        <v>836</v>
      </c>
      <c r="C175" s="8" t="s">
        <v>257</v>
      </c>
      <c r="D175" s="8" t="s">
        <v>820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44</v>
      </c>
      <c r="B176" s="8" t="s">
        <v>836</v>
      </c>
      <c r="C176" s="8" t="s">
        <v>258</v>
      </c>
      <c r="D176" s="8" t="s">
        <v>822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836</v>
      </c>
      <c r="C177" s="8" t="s">
        <v>259</v>
      </c>
      <c r="D177" s="8" t="s">
        <v>819</v>
      </c>
      <c r="E177" s="7">
        <v>16.673628999999998</v>
      </c>
      <c r="F177" s="7">
        <v>39594.65</v>
      </c>
      <c r="G177" s="6">
        <v>660186.53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836</v>
      </c>
      <c r="C178" s="8" t="s">
        <v>260</v>
      </c>
      <c r="D178" s="8" t="s">
        <v>822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836</v>
      </c>
      <c r="C179" s="8" t="s">
        <v>261</v>
      </c>
      <c r="D179" s="8" t="s">
        <v>819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836</v>
      </c>
      <c r="C180" s="8" t="s">
        <v>262</v>
      </c>
      <c r="D180" s="8" t="s">
        <v>820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836</v>
      </c>
      <c r="C181" s="8" t="s">
        <v>263</v>
      </c>
      <c r="D181" s="8" t="s">
        <v>819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836</v>
      </c>
      <c r="C182" s="8" t="s">
        <v>264</v>
      </c>
      <c r="D182" s="8" t="s">
        <v>819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836</v>
      </c>
      <c r="C183" s="8" t="s">
        <v>265</v>
      </c>
      <c r="D183" s="8" t="s">
        <v>820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836</v>
      </c>
      <c r="C184" s="8" t="s">
        <v>266</v>
      </c>
      <c r="D184" s="8" t="s">
        <v>820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44</v>
      </c>
      <c r="B185" s="8" t="s">
        <v>836</v>
      </c>
      <c r="C185" s="8" t="s">
        <v>267</v>
      </c>
      <c r="D185" s="8" t="s">
        <v>820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836</v>
      </c>
      <c r="C186" s="8" t="s">
        <v>268</v>
      </c>
      <c r="D186" s="8" t="s">
        <v>819</v>
      </c>
      <c r="E186" s="7">
        <v>0</v>
      </c>
      <c r="F186" s="7">
        <v>0</v>
      </c>
      <c r="G186" s="6">
        <v>0</v>
      </c>
      <c r="H186" s="7">
        <v>25154</v>
      </c>
      <c r="I186" s="6">
        <v>419408.49</v>
      </c>
      <c r="J186" s="7">
        <v>19810.27</v>
      </c>
      <c r="K186" s="6">
        <v>330309.11</v>
      </c>
      <c r="L186" s="7">
        <v>5343.73</v>
      </c>
      <c r="M186" s="6">
        <v>89099.38</v>
      </c>
    </row>
    <row r="187" spans="1:13" x14ac:dyDescent="0.25">
      <c r="A187" s="8" t="s">
        <v>44</v>
      </c>
      <c r="B187" s="8" t="s">
        <v>836</v>
      </c>
      <c r="C187" s="8" t="s">
        <v>269</v>
      </c>
      <c r="D187" s="8" t="s">
        <v>822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836</v>
      </c>
      <c r="C188" s="8" t="s">
        <v>270</v>
      </c>
      <c r="D188" s="8" t="s">
        <v>819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836</v>
      </c>
      <c r="C189" s="8" t="s">
        <v>271</v>
      </c>
      <c r="D189" s="8" t="s">
        <v>819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196.9</v>
      </c>
      <c r="K189" s="6">
        <v>3283.04</v>
      </c>
      <c r="L189" s="7">
        <v>-196.9</v>
      </c>
      <c r="M189" s="6">
        <v>-3283.04</v>
      </c>
    </row>
    <row r="190" spans="1:13" x14ac:dyDescent="0.25">
      <c r="A190" s="8" t="s">
        <v>44</v>
      </c>
      <c r="B190" s="8" t="s">
        <v>836</v>
      </c>
      <c r="C190" s="8" t="s">
        <v>272</v>
      </c>
      <c r="D190" s="8" t="s">
        <v>825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44</v>
      </c>
      <c r="B191" s="8" t="s">
        <v>836</v>
      </c>
      <c r="C191" s="8" t="s">
        <v>273</v>
      </c>
      <c r="D191" s="8" t="s">
        <v>819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1427.66</v>
      </c>
      <c r="K191" s="6">
        <v>23804.27</v>
      </c>
      <c r="L191" s="7">
        <v>-1427.66</v>
      </c>
      <c r="M191" s="6">
        <v>-23804.27</v>
      </c>
    </row>
    <row r="192" spans="1:13" x14ac:dyDescent="0.25">
      <c r="A192" s="8" t="s">
        <v>44</v>
      </c>
      <c r="B192" s="8" t="s">
        <v>836</v>
      </c>
      <c r="C192" s="8" t="s">
        <v>274</v>
      </c>
      <c r="D192" s="8" t="s">
        <v>819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836</v>
      </c>
      <c r="C193" s="8" t="s">
        <v>275</v>
      </c>
      <c r="D193" s="8" t="s">
        <v>820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18.059999999999999</v>
      </c>
      <c r="K193" s="6">
        <v>353.19</v>
      </c>
      <c r="L193" s="7">
        <v>-18.059999999999999</v>
      </c>
      <c r="M193" s="6">
        <v>-353.19</v>
      </c>
    </row>
    <row r="194" spans="1:13" x14ac:dyDescent="0.25">
      <c r="A194" s="8" t="s">
        <v>44</v>
      </c>
      <c r="B194" s="8" t="s">
        <v>836</v>
      </c>
      <c r="C194" s="8" t="s">
        <v>276</v>
      </c>
      <c r="D194" s="8" t="s">
        <v>819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44</v>
      </c>
      <c r="B195" s="8" t="s">
        <v>836</v>
      </c>
      <c r="C195" s="8" t="s">
        <v>277</v>
      </c>
      <c r="D195" s="8" t="s">
        <v>819</v>
      </c>
      <c r="E195" s="7">
        <v>16.673628999999998</v>
      </c>
      <c r="F195" s="7">
        <v>15696.74</v>
      </c>
      <c r="G195" s="6">
        <v>261721.62</v>
      </c>
      <c r="H195" s="7">
        <v>0</v>
      </c>
      <c r="I195" s="6">
        <v>0</v>
      </c>
      <c r="J195" s="7">
        <v>30.77</v>
      </c>
      <c r="K195" s="6">
        <v>513.04999999999995</v>
      </c>
      <c r="L195" s="7">
        <v>-30.77</v>
      </c>
      <c r="M195" s="6">
        <v>-513.04999999999995</v>
      </c>
    </row>
    <row r="196" spans="1:13" x14ac:dyDescent="0.25">
      <c r="A196" s="8" t="s">
        <v>44</v>
      </c>
      <c r="B196" s="8" t="s">
        <v>836</v>
      </c>
      <c r="C196" s="8" t="s">
        <v>278</v>
      </c>
      <c r="D196" s="8" t="s">
        <v>819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836</v>
      </c>
      <c r="C197" s="8" t="s">
        <v>279</v>
      </c>
      <c r="D197" s="8" t="s">
        <v>820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16423.14</v>
      </c>
      <c r="K197" s="6">
        <v>321179.15000000002</v>
      </c>
      <c r="L197" s="7">
        <v>-16423.14</v>
      </c>
      <c r="M197" s="6">
        <v>-321179.15000000002</v>
      </c>
    </row>
    <row r="198" spans="1:13" x14ac:dyDescent="0.25">
      <c r="A198" s="8" t="s">
        <v>44</v>
      </c>
      <c r="B198" s="8" t="s">
        <v>836</v>
      </c>
      <c r="C198" s="8" t="s">
        <v>280</v>
      </c>
      <c r="D198" s="8" t="s">
        <v>820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44</v>
      </c>
      <c r="B199" s="8" t="s">
        <v>836</v>
      </c>
      <c r="C199" s="8" t="s">
        <v>281</v>
      </c>
      <c r="D199" s="8" t="s">
        <v>819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836</v>
      </c>
      <c r="C200" s="8" t="s">
        <v>282</v>
      </c>
      <c r="D200" s="8" t="s">
        <v>820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44</v>
      </c>
      <c r="B201" s="8" t="s">
        <v>836</v>
      </c>
      <c r="C201" s="8" t="s">
        <v>283</v>
      </c>
      <c r="D201" s="8" t="s">
        <v>819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44</v>
      </c>
      <c r="B202" s="8" t="s">
        <v>836</v>
      </c>
      <c r="C202" s="8" t="s">
        <v>284</v>
      </c>
      <c r="D202" s="8" t="s">
        <v>819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836</v>
      </c>
      <c r="C203" s="8" t="s">
        <v>285</v>
      </c>
      <c r="D203" s="8" t="s">
        <v>820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44</v>
      </c>
      <c r="B204" s="8" t="s">
        <v>836</v>
      </c>
      <c r="C204" s="8" t="s">
        <v>286</v>
      </c>
      <c r="D204" s="8" t="s">
        <v>819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44</v>
      </c>
      <c r="B205" s="8" t="s">
        <v>836</v>
      </c>
      <c r="C205" s="8" t="s">
        <v>287</v>
      </c>
      <c r="D205" s="8" t="s">
        <v>819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44</v>
      </c>
      <c r="B206" s="8" t="s">
        <v>836</v>
      </c>
      <c r="C206" s="8" t="s">
        <v>288</v>
      </c>
      <c r="D206" s="8" t="s">
        <v>820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44</v>
      </c>
      <c r="B207" s="8" t="s">
        <v>836</v>
      </c>
      <c r="C207" s="8" t="s">
        <v>289</v>
      </c>
      <c r="D207" s="8" t="s">
        <v>820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44</v>
      </c>
      <c r="B208" s="8" t="s">
        <v>836</v>
      </c>
      <c r="C208" s="8" t="s">
        <v>290</v>
      </c>
      <c r="D208" s="8" t="s">
        <v>820</v>
      </c>
      <c r="E208" s="7">
        <v>0</v>
      </c>
      <c r="F208" s="7">
        <v>0</v>
      </c>
      <c r="G208" s="6">
        <v>0</v>
      </c>
      <c r="H208" s="7">
        <v>307.5</v>
      </c>
      <c r="I208" s="6">
        <v>6013.62</v>
      </c>
      <c r="J208" s="7">
        <v>14262.94</v>
      </c>
      <c r="K208" s="6">
        <v>278933.2</v>
      </c>
      <c r="L208" s="7">
        <v>-13955.44</v>
      </c>
      <c r="M208" s="6">
        <v>-272919.58</v>
      </c>
    </row>
    <row r="209" spans="1:13" x14ac:dyDescent="0.25">
      <c r="A209" s="8" t="s">
        <v>44</v>
      </c>
      <c r="B209" s="8" t="s">
        <v>836</v>
      </c>
      <c r="C209" s="8" t="s">
        <v>291</v>
      </c>
      <c r="D209" s="8" t="s">
        <v>819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0.56999999999999995</v>
      </c>
      <c r="K209" s="6">
        <v>9.5</v>
      </c>
      <c r="L209" s="7">
        <v>-0.56999999999999995</v>
      </c>
      <c r="M209" s="6">
        <v>-9.5</v>
      </c>
    </row>
    <row r="210" spans="1:13" x14ac:dyDescent="0.25">
      <c r="A210" s="8" t="s">
        <v>44</v>
      </c>
      <c r="B210" s="8" t="s">
        <v>836</v>
      </c>
      <c r="C210" s="8" t="s">
        <v>292</v>
      </c>
      <c r="D210" s="8" t="s">
        <v>819</v>
      </c>
      <c r="E210" s="7">
        <v>0</v>
      </c>
      <c r="F210" s="7">
        <v>0</v>
      </c>
      <c r="G210" s="6">
        <v>0</v>
      </c>
      <c r="H210" s="7">
        <v>34332.57</v>
      </c>
      <c r="I210" s="6">
        <v>572448.56999999995</v>
      </c>
      <c r="J210" s="7">
        <v>43.31</v>
      </c>
      <c r="K210" s="6">
        <v>722.13</v>
      </c>
      <c r="L210" s="7">
        <v>34289.26</v>
      </c>
      <c r="M210" s="6">
        <v>571726.43000000005</v>
      </c>
    </row>
    <row r="211" spans="1:13" x14ac:dyDescent="0.25">
      <c r="A211" s="8" t="s">
        <v>44</v>
      </c>
      <c r="B211" s="8" t="s">
        <v>836</v>
      </c>
      <c r="C211" s="8" t="s">
        <v>293</v>
      </c>
      <c r="D211" s="8" t="s">
        <v>819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44</v>
      </c>
      <c r="B212" s="8" t="s">
        <v>836</v>
      </c>
      <c r="C212" s="8" t="s">
        <v>294</v>
      </c>
      <c r="D212" s="8" t="s">
        <v>820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836</v>
      </c>
      <c r="C213" s="8" t="s">
        <v>295</v>
      </c>
      <c r="D213" s="8" t="s">
        <v>819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44</v>
      </c>
      <c r="B214" s="8" t="s">
        <v>836</v>
      </c>
      <c r="C214" s="8" t="s">
        <v>296</v>
      </c>
      <c r="D214" s="8" t="s">
        <v>819</v>
      </c>
      <c r="E214" s="7">
        <v>0</v>
      </c>
      <c r="F214" s="7">
        <v>0</v>
      </c>
      <c r="G214" s="6">
        <v>0</v>
      </c>
      <c r="H214" s="7">
        <v>23416.26</v>
      </c>
      <c r="I214" s="6">
        <v>390434.06</v>
      </c>
      <c r="J214" s="7">
        <v>19082.91</v>
      </c>
      <c r="K214" s="6">
        <v>318181.38</v>
      </c>
      <c r="L214" s="7">
        <v>4333.3500000000004</v>
      </c>
      <c r="M214" s="6">
        <v>72252.67</v>
      </c>
    </row>
    <row r="215" spans="1:13" x14ac:dyDescent="0.25">
      <c r="A215" s="8" t="s">
        <v>44</v>
      </c>
      <c r="B215" s="8" t="s">
        <v>836</v>
      </c>
      <c r="C215" s="8" t="s">
        <v>297</v>
      </c>
      <c r="D215" s="8" t="s">
        <v>819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44</v>
      </c>
      <c r="B216" s="8" t="s">
        <v>836</v>
      </c>
      <c r="C216" s="8" t="s">
        <v>298</v>
      </c>
      <c r="D216" s="8" t="s">
        <v>820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44</v>
      </c>
      <c r="B217" s="8" t="s">
        <v>836</v>
      </c>
      <c r="C217" s="8" t="s">
        <v>299</v>
      </c>
      <c r="D217" s="8" t="s">
        <v>819</v>
      </c>
      <c r="E217" s="7">
        <v>16.673632000000001</v>
      </c>
      <c r="F217" s="7">
        <v>14274.62</v>
      </c>
      <c r="G217" s="6">
        <v>238009.77</v>
      </c>
      <c r="H217" s="7">
        <v>4295.9799999999996</v>
      </c>
      <c r="I217" s="6">
        <v>71629.58</v>
      </c>
      <c r="J217" s="7">
        <v>35.01</v>
      </c>
      <c r="K217" s="6">
        <v>583.74</v>
      </c>
      <c r="L217" s="7">
        <v>4260.97</v>
      </c>
      <c r="M217" s="6">
        <v>71045.84</v>
      </c>
    </row>
    <row r="218" spans="1:13" x14ac:dyDescent="0.25">
      <c r="A218" s="8" t="s">
        <v>44</v>
      </c>
      <c r="B218" s="8" t="s">
        <v>836</v>
      </c>
      <c r="C218" s="8" t="s">
        <v>300</v>
      </c>
      <c r="D218" s="8" t="s">
        <v>819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44</v>
      </c>
      <c r="B219" s="8" t="s">
        <v>836</v>
      </c>
      <c r="C219" s="8" t="s">
        <v>301</v>
      </c>
      <c r="D219" s="8" t="s">
        <v>819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44</v>
      </c>
      <c r="B220" s="8" t="s">
        <v>836</v>
      </c>
      <c r="C220" s="8" t="s">
        <v>302</v>
      </c>
      <c r="D220" s="8" t="s">
        <v>819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44</v>
      </c>
      <c r="B221" s="8" t="s">
        <v>836</v>
      </c>
      <c r="C221" s="8" t="s">
        <v>303</v>
      </c>
      <c r="D221" s="8" t="s">
        <v>819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0.04</v>
      </c>
      <c r="K221" s="6">
        <v>0.67</v>
      </c>
      <c r="L221" s="7">
        <v>-0.04</v>
      </c>
      <c r="M221" s="6">
        <v>-0.67</v>
      </c>
    </row>
    <row r="222" spans="1:13" x14ac:dyDescent="0.25">
      <c r="A222" s="8" t="s">
        <v>44</v>
      </c>
      <c r="B222" s="8" t="s">
        <v>836</v>
      </c>
      <c r="C222" s="8" t="s">
        <v>304</v>
      </c>
      <c r="D222" s="8" t="s">
        <v>819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44</v>
      </c>
      <c r="B223" s="8" t="s">
        <v>836</v>
      </c>
      <c r="C223" s="8" t="s">
        <v>305</v>
      </c>
      <c r="D223" s="8" t="s">
        <v>819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44</v>
      </c>
      <c r="B224" s="8" t="s">
        <v>836</v>
      </c>
      <c r="C224" s="8" t="s">
        <v>306</v>
      </c>
      <c r="D224" s="8" t="s">
        <v>819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44</v>
      </c>
      <c r="B225" s="8" t="s">
        <v>836</v>
      </c>
      <c r="C225" s="8" t="s">
        <v>307</v>
      </c>
      <c r="D225" s="8" t="s">
        <v>820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44</v>
      </c>
      <c r="B226" s="8" t="s">
        <v>836</v>
      </c>
      <c r="C226" s="8" t="s">
        <v>308</v>
      </c>
      <c r="D226" s="8" t="s">
        <v>819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44</v>
      </c>
      <c r="B227" s="8" t="s">
        <v>836</v>
      </c>
      <c r="C227" s="8" t="s">
        <v>309</v>
      </c>
      <c r="D227" s="8" t="s">
        <v>820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44</v>
      </c>
      <c r="B228" s="8" t="s">
        <v>836</v>
      </c>
      <c r="C228" s="8" t="s">
        <v>310</v>
      </c>
      <c r="D228" s="8" t="s">
        <v>819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44</v>
      </c>
      <c r="B229" s="8" t="s">
        <v>836</v>
      </c>
      <c r="C229" s="8" t="s">
        <v>311</v>
      </c>
      <c r="D229" s="8" t="s">
        <v>819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44</v>
      </c>
      <c r="B230" s="8" t="s">
        <v>836</v>
      </c>
      <c r="C230" s="8" t="s">
        <v>312</v>
      </c>
      <c r="D230" s="8" t="s">
        <v>819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836</v>
      </c>
      <c r="C231" s="8" t="s">
        <v>313</v>
      </c>
      <c r="D231" s="8" t="s">
        <v>822</v>
      </c>
      <c r="E231" s="7">
        <v>0</v>
      </c>
      <c r="F231" s="7">
        <v>0</v>
      </c>
      <c r="G231" s="6">
        <v>0</v>
      </c>
      <c r="H231" s="7">
        <v>17.97</v>
      </c>
      <c r="I231" s="6">
        <v>387.21</v>
      </c>
      <c r="J231" s="7">
        <v>0</v>
      </c>
      <c r="K231" s="6">
        <v>0</v>
      </c>
      <c r="L231" s="7">
        <v>17.97</v>
      </c>
      <c r="M231" s="6">
        <v>387.21</v>
      </c>
    </row>
    <row r="232" spans="1:13" x14ac:dyDescent="0.25">
      <c r="A232" s="8" t="s">
        <v>44</v>
      </c>
      <c r="B232" s="8" t="s">
        <v>836</v>
      </c>
      <c r="C232" s="8" t="s">
        <v>314</v>
      </c>
      <c r="D232" s="8" t="s">
        <v>819</v>
      </c>
      <c r="E232" s="7">
        <v>0</v>
      </c>
      <c r="F232" s="7">
        <v>0</v>
      </c>
      <c r="G232" s="6">
        <v>0</v>
      </c>
      <c r="H232" s="7">
        <v>186.69</v>
      </c>
      <c r="I232" s="6">
        <v>3112.8</v>
      </c>
      <c r="J232" s="7">
        <v>0</v>
      </c>
      <c r="K232" s="6">
        <v>0</v>
      </c>
      <c r="L232" s="7">
        <v>186.69</v>
      </c>
      <c r="M232" s="6">
        <v>3112.8</v>
      </c>
    </row>
    <row r="233" spans="1:13" x14ac:dyDescent="0.25">
      <c r="A233" s="8" t="s">
        <v>44</v>
      </c>
      <c r="B233" s="8" t="s">
        <v>836</v>
      </c>
      <c r="C233" s="8" t="s">
        <v>315</v>
      </c>
      <c r="D233" s="8" t="s">
        <v>819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44</v>
      </c>
      <c r="B234" s="8" t="s">
        <v>836</v>
      </c>
      <c r="C234" s="8" t="s">
        <v>316</v>
      </c>
      <c r="D234" s="8" t="s">
        <v>819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44</v>
      </c>
      <c r="B235" s="8" t="s">
        <v>836</v>
      </c>
      <c r="C235" s="8" t="s">
        <v>317</v>
      </c>
      <c r="D235" s="8" t="s">
        <v>819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90</v>
      </c>
      <c r="C236" s="8" t="s">
        <v>155</v>
      </c>
      <c r="D236" s="8" t="s">
        <v>819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90</v>
      </c>
      <c r="C237" s="8" t="s">
        <v>159</v>
      </c>
      <c r="D237" s="8" t="s">
        <v>824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44</v>
      </c>
      <c r="B238" s="8" t="s">
        <v>90</v>
      </c>
      <c r="C238" s="8" t="s">
        <v>160</v>
      </c>
      <c r="D238" s="8" t="s">
        <v>819</v>
      </c>
      <c r="E238" s="7">
        <v>0</v>
      </c>
      <c r="F238" s="7">
        <v>0</v>
      </c>
      <c r="G238" s="6">
        <v>0</v>
      </c>
      <c r="H238" s="7">
        <v>1100.06</v>
      </c>
      <c r="I238" s="6">
        <v>18341.990000000002</v>
      </c>
      <c r="J238" s="7">
        <v>9893.0400000000009</v>
      </c>
      <c r="K238" s="6">
        <v>164952.89000000001</v>
      </c>
      <c r="L238" s="7">
        <v>-8792.98</v>
      </c>
      <c r="M238" s="6">
        <v>-146610.9</v>
      </c>
    </row>
    <row r="239" spans="1:13" x14ac:dyDescent="0.25">
      <c r="A239" s="8" t="s">
        <v>44</v>
      </c>
      <c r="B239" s="8" t="s">
        <v>90</v>
      </c>
      <c r="C239" s="8" t="s">
        <v>166</v>
      </c>
      <c r="D239" s="8" t="s">
        <v>820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17660.259999999998</v>
      </c>
      <c r="K239" s="6">
        <v>345372.89</v>
      </c>
      <c r="L239" s="7">
        <v>-17660.259999999998</v>
      </c>
      <c r="M239" s="6">
        <v>-345372.89</v>
      </c>
    </row>
    <row r="240" spans="1:13" x14ac:dyDescent="0.25">
      <c r="A240" s="8" t="s">
        <v>44</v>
      </c>
      <c r="B240" s="8" t="s">
        <v>90</v>
      </c>
      <c r="C240" s="8" t="s">
        <v>167</v>
      </c>
      <c r="D240" s="8" t="s">
        <v>820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44</v>
      </c>
      <c r="B241" s="8" t="s">
        <v>90</v>
      </c>
      <c r="C241" s="8" t="s">
        <v>168</v>
      </c>
      <c r="D241" s="8" t="s">
        <v>819</v>
      </c>
      <c r="E241" s="7">
        <v>16.673597000000001</v>
      </c>
      <c r="F241" s="7">
        <v>2475.3200000000002</v>
      </c>
      <c r="G241" s="6">
        <v>41272.49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44</v>
      </c>
      <c r="B242" s="8" t="s">
        <v>90</v>
      </c>
      <c r="C242" s="8" t="s">
        <v>169</v>
      </c>
      <c r="D242" s="8" t="s">
        <v>822</v>
      </c>
      <c r="E242" s="7">
        <v>21.547720000000002</v>
      </c>
      <c r="F242" s="7">
        <v>2006.37</v>
      </c>
      <c r="G242" s="6">
        <v>43232.7</v>
      </c>
      <c r="H242" s="7">
        <v>8.7799999999999994</v>
      </c>
      <c r="I242" s="6">
        <v>189.19</v>
      </c>
      <c r="J242" s="7">
        <v>0</v>
      </c>
      <c r="K242" s="6">
        <v>0</v>
      </c>
      <c r="L242" s="7">
        <v>8.7799999999999994</v>
      </c>
      <c r="M242" s="6">
        <v>189.19</v>
      </c>
    </row>
    <row r="243" spans="1:13" x14ac:dyDescent="0.25">
      <c r="A243" s="8" t="s">
        <v>44</v>
      </c>
      <c r="B243" s="8" t="s">
        <v>90</v>
      </c>
      <c r="C243" s="8" t="s">
        <v>170</v>
      </c>
      <c r="D243" s="8" t="s">
        <v>820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12260.22</v>
      </c>
      <c r="K243" s="6">
        <v>239767</v>
      </c>
      <c r="L243" s="7">
        <v>-12260.22</v>
      </c>
      <c r="M243" s="6">
        <v>-239767</v>
      </c>
    </row>
    <row r="244" spans="1:13" x14ac:dyDescent="0.25">
      <c r="A244" s="8" t="s">
        <v>44</v>
      </c>
      <c r="B244" s="8" t="s">
        <v>90</v>
      </c>
      <c r="C244" s="8" t="s">
        <v>171</v>
      </c>
      <c r="D244" s="8" t="s">
        <v>819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44</v>
      </c>
      <c r="B245" s="8" t="s">
        <v>90</v>
      </c>
      <c r="C245" s="8" t="s">
        <v>174</v>
      </c>
      <c r="D245" s="8" t="s">
        <v>819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44</v>
      </c>
      <c r="B246" s="8" t="s">
        <v>90</v>
      </c>
      <c r="C246" s="8" t="s">
        <v>175</v>
      </c>
      <c r="D246" s="8" t="s">
        <v>819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44</v>
      </c>
      <c r="B247" s="8" t="s">
        <v>90</v>
      </c>
      <c r="C247" s="8" t="s">
        <v>176</v>
      </c>
      <c r="D247" s="8" t="s">
        <v>820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44</v>
      </c>
      <c r="B248" s="8" t="s">
        <v>90</v>
      </c>
      <c r="C248" s="8" t="s">
        <v>177</v>
      </c>
      <c r="D248" s="8" t="s">
        <v>819</v>
      </c>
      <c r="E248" s="7">
        <v>0</v>
      </c>
      <c r="F248" s="7">
        <v>0</v>
      </c>
      <c r="G248" s="6">
        <v>0</v>
      </c>
      <c r="H248" s="7">
        <v>110364.52</v>
      </c>
      <c r="I248" s="6">
        <v>1840177.17</v>
      </c>
      <c r="J248" s="7">
        <v>26942.81</v>
      </c>
      <c r="K248" s="6">
        <v>449234.45</v>
      </c>
      <c r="L248" s="7">
        <v>83421.710000000006</v>
      </c>
      <c r="M248" s="6">
        <v>1390942.73</v>
      </c>
    </row>
    <row r="249" spans="1:13" x14ac:dyDescent="0.25">
      <c r="A249" s="8" t="s">
        <v>44</v>
      </c>
      <c r="B249" s="8" t="s">
        <v>90</v>
      </c>
      <c r="C249" s="8" t="s">
        <v>178</v>
      </c>
      <c r="D249" s="8" t="s">
        <v>819</v>
      </c>
      <c r="E249" s="7">
        <v>0</v>
      </c>
      <c r="F249" s="7">
        <v>0</v>
      </c>
      <c r="G249" s="6">
        <v>0</v>
      </c>
      <c r="H249" s="7">
        <v>167.01</v>
      </c>
      <c r="I249" s="6">
        <v>2784.66</v>
      </c>
      <c r="J249" s="7">
        <v>0</v>
      </c>
      <c r="K249" s="6">
        <v>0</v>
      </c>
      <c r="L249" s="7">
        <v>167.01</v>
      </c>
      <c r="M249" s="6">
        <v>2784.66</v>
      </c>
    </row>
    <row r="250" spans="1:13" x14ac:dyDescent="0.25">
      <c r="A250" s="8" t="s">
        <v>44</v>
      </c>
      <c r="B250" s="8" t="s">
        <v>90</v>
      </c>
      <c r="C250" s="8" t="s">
        <v>179</v>
      </c>
      <c r="D250" s="8" t="s">
        <v>819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90</v>
      </c>
      <c r="C251" s="8" t="s">
        <v>181</v>
      </c>
      <c r="D251" s="8" t="s">
        <v>819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90</v>
      </c>
      <c r="C252" s="8" t="s">
        <v>182</v>
      </c>
      <c r="D252" s="8" t="s">
        <v>820</v>
      </c>
      <c r="E252" s="7">
        <v>19.556501000000001</v>
      </c>
      <c r="F252" s="7">
        <v>121567.67</v>
      </c>
      <c r="G252" s="6">
        <v>2377438.2599999998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44</v>
      </c>
      <c r="B253" s="8" t="s">
        <v>90</v>
      </c>
      <c r="C253" s="8" t="s">
        <v>183</v>
      </c>
      <c r="D253" s="8" t="s">
        <v>820</v>
      </c>
      <c r="E253" s="7">
        <v>19.5565</v>
      </c>
      <c r="F253" s="7">
        <v>7162.29</v>
      </c>
      <c r="G253" s="6">
        <v>140069.32999999999</v>
      </c>
      <c r="H253" s="7">
        <v>178.75</v>
      </c>
      <c r="I253" s="6">
        <v>3495.72</v>
      </c>
      <c r="J253" s="7">
        <v>0</v>
      </c>
      <c r="K253" s="6">
        <v>0</v>
      </c>
      <c r="L253" s="7">
        <v>178.75</v>
      </c>
      <c r="M253" s="6">
        <v>3495.72</v>
      </c>
    </row>
    <row r="254" spans="1:13" x14ac:dyDescent="0.25">
      <c r="A254" s="8" t="s">
        <v>44</v>
      </c>
      <c r="B254" s="8" t="s">
        <v>90</v>
      </c>
      <c r="C254" s="8" t="s">
        <v>184</v>
      </c>
      <c r="D254" s="8" t="s">
        <v>819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44</v>
      </c>
      <c r="B255" s="8" t="s">
        <v>90</v>
      </c>
      <c r="C255" s="8" t="s">
        <v>185</v>
      </c>
      <c r="D255" s="8" t="s">
        <v>819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44</v>
      </c>
      <c r="B256" s="8" t="s">
        <v>90</v>
      </c>
      <c r="C256" s="8" t="s">
        <v>186</v>
      </c>
      <c r="D256" s="8" t="s">
        <v>819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90</v>
      </c>
      <c r="C257" s="8" t="s">
        <v>187</v>
      </c>
      <c r="D257" s="8" t="s">
        <v>819</v>
      </c>
      <c r="E257" s="7">
        <v>0</v>
      </c>
      <c r="F257" s="7">
        <v>0</v>
      </c>
      <c r="G257" s="6">
        <v>0</v>
      </c>
      <c r="H257" s="7">
        <v>5784.85</v>
      </c>
      <c r="I257" s="6">
        <v>96454.45</v>
      </c>
      <c r="J257" s="7">
        <v>38534.449999999997</v>
      </c>
      <c r="K257" s="6">
        <v>642509.16</v>
      </c>
      <c r="L257" s="7">
        <v>-32749.599999999999</v>
      </c>
      <c r="M257" s="6">
        <v>-546054.71</v>
      </c>
    </row>
    <row r="258" spans="1:13" x14ac:dyDescent="0.25">
      <c r="A258" s="8" t="s">
        <v>44</v>
      </c>
      <c r="B258" s="8" t="s">
        <v>90</v>
      </c>
      <c r="C258" s="8" t="s">
        <v>188</v>
      </c>
      <c r="D258" s="8" t="s">
        <v>820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90</v>
      </c>
      <c r="C259" s="8" t="s">
        <v>189</v>
      </c>
      <c r="D259" s="8" t="s">
        <v>825</v>
      </c>
      <c r="E259" s="7">
        <v>12.226129999999999</v>
      </c>
      <c r="F259" s="7">
        <v>61959.47</v>
      </c>
      <c r="G259" s="6">
        <v>757524.57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44</v>
      </c>
      <c r="B260" s="8" t="s">
        <v>90</v>
      </c>
      <c r="C260" s="8" t="s">
        <v>190</v>
      </c>
      <c r="D260" s="8" t="s">
        <v>820</v>
      </c>
      <c r="E260" s="7">
        <v>0</v>
      </c>
      <c r="F260" s="7">
        <v>0</v>
      </c>
      <c r="G260" s="6">
        <v>0</v>
      </c>
      <c r="H260" s="7">
        <v>53496.7</v>
      </c>
      <c r="I260" s="6">
        <v>1046208.27</v>
      </c>
      <c r="J260" s="7">
        <v>0</v>
      </c>
      <c r="K260" s="6">
        <v>0</v>
      </c>
      <c r="L260" s="7">
        <v>53496.7</v>
      </c>
      <c r="M260" s="6">
        <v>1046208.27</v>
      </c>
    </row>
    <row r="261" spans="1:13" x14ac:dyDescent="0.25">
      <c r="A261" s="8" t="s">
        <v>44</v>
      </c>
      <c r="B261" s="8" t="s">
        <v>90</v>
      </c>
      <c r="C261" s="8" t="s">
        <v>191</v>
      </c>
      <c r="D261" s="8" t="s">
        <v>822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44</v>
      </c>
      <c r="B262" s="8" t="s">
        <v>90</v>
      </c>
      <c r="C262" s="8" t="s">
        <v>192</v>
      </c>
      <c r="D262" s="8" t="s">
        <v>819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44</v>
      </c>
      <c r="B263" s="8" t="s">
        <v>90</v>
      </c>
      <c r="C263" s="8" t="s">
        <v>193</v>
      </c>
      <c r="D263" s="8" t="s">
        <v>822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44</v>
      </c>
      <c r="B264" s="8" t="s">
        <v>90</v>
      </c>
      <c r="C264" s="8" t="s">
        <v>194</v>
      </c>
      <c r="D264" s="8" t="s">
        <v>820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44</v>
      </c>
      <c r="B265" s="8" t="s">
        <v>90</v>
      </c>
      <c r="C265" s="8" t="s">
        <v>195</v>
      </c>
      <c r="D265" s="8" t="s">
        <v>819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2524.9699999999998</v>
      </c>
      <c r="K265" s="6">
        <v>42100.42</v>
      </c>
      <c r="L265" s="7">
        <v>-2524.9699999999998</v>
      </c>
      <c r="M265" s="6">
        <v>-42100.42</v>
      </c>
    </row>
    <row r="266" spans="1:13" x14ac:dyDescent="0.25">
      <c r="A266" s="8" t="s">
        <v>44</v>
      </c>
      <c r="B266" s="8" t="s">
        <v>90</v>
      </c>
      <c r="C266" s="8" t="s">
        <v>196</v>
      </c>
      <c r="D266" s="8" t="s">
        <v>821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90</v>
      </c>
      <c r="C267" s="8" t="s">
        <v>197</v>
      </c>
      <c r="D267" s="8" t="s">
        <v>822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44</v>
      </c>
      <c r="B268" s="8" t="s">
        <v>90</v>
      </c>
      <c r="C268" s="8" t="s">
        <v>198</v>
      </c>
      <c r="D268" s="8" t="s">
        <v>819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90</v>
      </c>
      <c r="C269" s="8" t="s">
        <v>199</v>
      </c>
      <c r="D269" s="8" t="s">
        <v>819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44</v>
      </c>
      <c r="B270" s="8" t="s">
        <v>90</v>
      </c>
      <c r="C270" s="8" t="s">
        <v>200</v>
      </c>
      <c r="D270" s="8" t="s">
        <v>820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90</v>
      </c>
      <c r="C271" s="8" t="s">
        <v>201</v>
      </c>
      <c r="D271" s="8" t="s">
        <v>825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44</v>
      </c>
      <c r="B272" s="8" t="s">
        <v>90</v>
      </c>
      <c r="C272" s="8" t="s">
        <v>202</v>
      </c>
      <c r="D272" s="8" t="s">
        <v>819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90</v>
      </c>
      <c r="C273" s="8" t="s">
        <v>203</v>
      </c>
      <c r="D273" s="8" t="s">
        <v>819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90</v>
      </c>
      <c r="C274" s="8" t="s">
        <v>204</v>
      </c>
      <c r="D274" s="8" t="s">
        <v>820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44</v>
      </c>
      <c r="B275" s="8" t="s">
        <v>90</v>
      </c>
      <c r="C275" s="8" t="s">
        <v>205</v>
      </c>
      <c r="D275" s="8" t="s">
        <v>819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90</v>
      </c>
      <c r="C276" s="8" t="s">
        <v>206</v>
      </c>
      <c r="D276" s="8" t="s">
        <v>820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32560.639999999999</v>
      </c>
      <c r="K276" s="6">
        <v>636772.18999999994</v>
      </c>
      <c r="L276" s="7">
        <v>-32560.639999999999</v>
      </c>
      <c r="M276" s="6">
        <v>-636772.18999999994</v>
      </c>
    </row>
    <row r="277" spans="1:13" x14ac:dyDescent="0.25">
      <c r="A277" s="8" t="s">
        <v>44</v>
      </c>
      <c r="B277" s="8" t="s">
        <v>90</v>
      </c>
      <c r="C277" s="8" t="s">
        <v>207</v>
      </c>
      <c r="D277" s="8" t="s">
        <v>819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44</v>
      </c>
      <c r="B278" s="8" t="s">
        <v>90</v>
      </c>
      <c r="C278" s="8" t="s">
        <v>208</v>
      </c>
      <c r="D278" s="8" t="s">
        <v>820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90</v>
      </c>
      <c r="C279" s="8" t="s">
        <v>209</v>
      </c>
      <c r="D279" s="8" t="s">
        <v>820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90</v>
      </c>
      <c r="C280" s="8" t="s">
        <v>210</v>
      </c>
      <c r="D280" s="8" t="s">
        <v>819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90</v>
      </c>
      <c r="C281" s="8" t="s">
        <v>211</v>
      </c>
      <c r="D281" s="8" t="s">
        <v>819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90</v>
      </c>
      <c r="C282" s="8" t="s">
        <v>212</v>
      </c>
      <c r="D282" s="8" t="s">
        <v>820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44</v>
      </c>
      <c r="B283" s="8" t="s">
        <v>90</v>
      </c>
      <c r="C283" s="8" t="s">
        <v>213</v>
      </c>
      <c r="D283" s="8" t="s">
        <v>819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44</v>
      </c>
      <c r="B284" s="8" t="s">
        <v>90</v>
      </c>
      <c r="C284" s="8" t="s">
        <v>214</v>
      </c>
      <c r="D284" s="8" t="s">
        <v>819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44</v>
      </c>
      <c r="B285" s="8" t="s">
        <v>90</v>
      </c>
      <c r="C285" s="8" t="s">
        <v>215</v>
      </c>
      <c r="D285" s="8" t="s">
        <v>820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44</v>
      </c>
      <c r="B286" s="8" t="s">
        <v>90</v>
      </c>
      <c r="C286" s="8" t="s">
        <v>216</v>
      </c>
      <c r="D286" s="8" t="s">
        <v>819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44</v>
      </c>
      <c r="B287" s="8" t="s">
        <v>90</v>
      </c>
      <c r="C287" s="8" t="s">
        <v>217</v>
      </c>
      <c r="D287" s="8" t="s">
        <v>819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44</v>
      </c>
      <c r="B288" s="8" t="s">
        <v>90</v>
      </c>
      <c r="C288" s="8" t="s">
        <v>218</v>
      </c>
      <c r="D288" s="8" t="s">
        <v>819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44</v>
      </c>
      <c r="B289" s="8" t="s">
        <v>90</v>
      </c>
      <c r="C289" s="8" t="s">
        <v>219</v>
      </c>
      <c r="D289" s="8" t="s">
        <v>819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44</v>
      </c>
      <c r="B290" s="8" t="s">
        <v>90</v>
      </c>
      <c r="C290" s="8" t="s">
        <v>223</v>
      </c>
      <c r="D290" s="8" t="s">
        <v>819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44</v>
      </c>
      <c r="B291" s="8" t="s">
        <v>90</v>
      </c>
      <c r="C291" s="8" t="s">
        <v>224</v>
      </c>
      <c r="D291" s="8" t="s">
        <v>820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27568.6</v>
      </c>
      <c r="K291" s="6">
        <v>539145.35</v>
      </c>
      <c r="L291" s="7">
        <v>-27568.6</v>
      </c>
      <c r="M291" s="6">
        <v>-539145.35</v>
      </c>
    </row>
    <row r="292" spans="1:13" x14ac:dyDescent="0.25">
      <c r="A292" s="8" t="s">
        <v>44</v>
      </c>
      <c r="B292" s="8" t="s">
        <v>90</v>
      </c>
      <c r="C292" s="8" t="s">
        <v>225</v>
      </c>
      <c r="D292" s="8" t="s">
        <v>820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44</v>
      </c>
      <c r="B293" s="8" t="s">
        <v>90</v>
      </c>
      <c r="C293" s="8" t="s">
        <v>226</v>
      </c>
      <c r="D293" s="8" t="s">
        <v>826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44</v>
      </c>
      <c r="B294" s="8" t="s">
        <v>90</v>
      </c>
      <c r="C294" s="8" t="s">
        <v>227</v>
      </c>
      <c r="D294" s="8" t="s">
        <v>822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44</v>
      </c>
      <c r="B295" s="8" t="s">
        <v>90</v>
      </c>
      <c r="C295" s="8" t="s">
        <v>228</v>
      </c>
      <c r="D295" s="8" t="s">
        <v>819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44</v>
      </c>
      <c r="B296" s="8" t="s">
        <v>90</v>
      </c>
      <c r="C296" s="8" t="s">
        <v>229</v>
      </c>
      <c r="D296" s="8" t="s">
        <v>819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44</v>
      </c>
      <c r="B297" s="8" t="s">
        <v>90</v>
      </c>
      <c r="C297" s="8" t="s">
        <v>230</v>
      </c>
      <c r="D297" s="8" t="s">
        <v>820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44</v>
      </c>
      <c r="B298" s="8" t="s">
        <v>90</v>
      </c>
      <c r="C298" s="8" t="s">
        <v>231</v>
      </c>
      <c r="D298" s="8" t="s">
        <v>819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44</v>
      </c>
      <c r="B299" s="8" t="s">
        <v>90</v>
      </c>
      <c r="C299" s="8" t="s">
        <v>232</v>
      </c>
      <c r="D299" s="8" t="s">
        <v>819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44</v>
      </c>
      <c r="B300" s="8" t="s">
        <v>90</v>
      </c>
      <c r="C300" s="8" t="s">
        <v>233</v>
      </c>
      <c r="D300" s="8" t="s">
        <v>819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44</v>
      </c>
      <c r="B301" s="8" t="s">
        <v>90</v>
      </c>
      <c r="C301" s="8" t="s">
        <v>234</v>
      </c>
      <c r="D301" s="8" t="s">
        <v>820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44</v>
      </c>
      <c r="B302" s="8" t="s">
        <v>90</v>
      </c>
      <c r="C302" s="8" t="s">
        <v>235</v>
      </c>
      <c r="D302" s="8" t="s">
        <v>819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44</v>
      </c>
      <c r="B303" s="8" t="s">
        <v>90</v>
      </c>
      <c r="C303" s="8" t="s">
        <v>236</v>
      </c>
      <c r="D303" s="8" t="s">
        <v>819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44</v>
      </c>
      <c r="B304" s="8" t="s">
        <v>90</v>
      </c>
      <c r="C304" s="8" t="s">
        <v>237</v>
      </c>
      <c r="D304" s="8" t="s">
        <v>819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44</v>
      </c>
      <c r="B305" s="8" t="s">
        <v>90</v>
      </c>
      <c r="C305" s="8" t="s">
        <v>238</v>
      </c>
      <c r="D305" s="8" t="s">
        <v>825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44</v>
      </c>
      <c r="B306" s="8" t="s">
        <v>90</v>
      </c>
      <c r="C306" s="8" t="s">
        <v>239</v>
      </c>
      <c r="D306" s="8" t="s">
        <v>819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44</v>
      </c>
      <c r="B307" s="8" t="s">
        <v>90</v>
      </c>
      <c r="C307" s="8" t="s">
        <v>240</v>
      </c>
      <c r="D307" s="8" t="s">
        <v>820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44</v>
      </c>
      <c r="B308" s="8" t="s">
        <v>90</v>
      </c>
      <c r="C308" s="8" t="s">
        <v>241</v>
      </c>
      <c r="D308" s="8" t="s">
        <v>819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44</v>
      </c>
      <c r="B309" s="8" t="s">
        <v>90</v>
      </c>
      <c r="C309" s="8" t="s">
        <v>242</v>
      </c>
      <c r="D309" s="8" t="s">
        <v>820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44</v>
      </c>
      <c r="B310" s="8" t="s">
        <v>90</v>
      </c>
      <c r="C310" s="8" t="s">
        <v>243</v>
      </c>
      <c r="D310" s="8" t="s">
        <v>820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44</v>
      </c>
      <c r="B311" s="8" t="s">
        <v>90</v>
      </c>
      <c r="C311" s="8" t="s">
        <v>244</v>
      </c>
      <c r="D311" s="8" t="s">
        <v>820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44</v>
      </c>
      <c r="B312" s="8" t="s">
        <v>90</v>
      </c>
      <c r="C312" s="8" t="s">
        <v>245</v>
      </c>
      <c r="D312" s="8" t="s">
        <v>822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44</v>
      </c>
      <c r="B313" s="8" t="s">
        <v>90</v>
      </c>
      <c r="C313" s="8" t="s">
        <v>246</v>
      </c>
      <c r="D313" s="8" t="s">
        <v>819</v>
      </c>
      <c r="E313" s="7">
        <v>0</v>
      </c>
      <c r="F313" s="7">
        <v>0</v>
      </c>
      <c r="G313" s="6">
        <v>0</v>
      </c>
      <c r="H313" s="7">
        <v>345.69</v>
      </c>
      <c r="I313" s="6">
        <v>5763.91</v>
      </c>
      <c r="J313" s="7">
        <v>3270.96</v>
      </c>
      <c r="K313" s="6">
        <v>54538.78</v>
      </c>
      <c r="L313" s="7">
        <v>-2925.27</v>
      </c>
      <c r="M313" s="6">
        <v>-48774.87</v>
      </c>
    </row>
    <row r="314" spans="1:13" x14ac:dyDescent="0.25">
      <c r="A314" s="8" t="s">
        <v>44</v>
      </c>
      <c r="B314" s="8" t="s">
        <v>90</v>
      </c>
      <c r="C314" s="8" t="s">
        <v>247</v>
      </c>
      <c r="D314" s="8" t="s">
        <v>819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44</v>
      </c>
      <c r="B315" s="8" t="s">
        <v>90</v>
      </c>
      <c r="C315" s="8" t="s">
        <v>248</v>
      </c>
      <c r="D315" s="8" t="s">
        <v>819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44</v>
      </c>
      <c r="B316" s="8" t="s">
        <v>90</v>
      </c>
      <c r="C316" s="8" t="s">
        <v>249</v>
      </c>
      <c r="D316" s="8" t="s">
        <v>819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44</v>
      </c>
      <c r="B317" s="8" t="s">
        <v>90</v>
      </c>
      <c r="C317" s="8" t="s">
        <v>250</v>
      </c>
      <c r="D317" s="8" t="s">
        <v>819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44</v>
      </c>
      <c r="B318" s="8" t="s">
        <v>90</v>
      </c>
      <c r="C318" s="8" t="s">
        <v>251</v>
      </c>
      <c r="D318" s="8" t="s">
        <v>827</v>
      </c>
      <c r="E318" s="7">
        <v>18.114844999999999</v>
      </c>
      <c r="F318" s="7">
        <v>42105.18</v>
      </c>
      <c r="G318" s="6">
        <v>762728.84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44</v>
      </c>
      <c r="B319" s="8" t="s">
        <v>90</v>
      </c>
      <c r="C319" s="8" t="s">
        <v>252</v>
      </c>
      <c r="D319" s="8" t="s">
        <v>819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44</v>
      </c>
      <c r="B320" s="8" t="s">
        <v>90</v>
      </c>
      <c r="C320" s="8" t="s">
        <v>253</v>
      </c>
      <c r="D320" s="8" t="s">
        <v>820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44</v>
      </c>
      <c r="B321" s="8" t="s">
        <v>90</v>
      </c>
      <c r="C321" s="8" t="s">
        <v>254</v>
      </c>
      <c r="D321" s="8" t="s">
        <v>822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44</v>
      </c>
      <c r="B322" s="8" t="s">
        <v>90</v>
      </c>
      <c r="C322" s="8" t="s">
        <v>255</v>
      </c>
      <c r="D322" s="8" t="s">
        <v>819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44</v>
      </c>
      <c r="B323" s="8" t="s">
        <v>90</v>
      </c>
      <c r="C323" s="8" t="s">
        <v>256</v>
      </c>
      <c r="D323" s="8" t="s">
        <v>819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44</v>
      </c>
      <c r="B324" s="8" t="s">
        <v>90</v>
      </c>
      <c r="C324" s="8" t="s">
        <v>257</v>
      </c>
      <c r="D324" s="8" t="s">
        <v>820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44</v>
      </c>
      <c r="B325" s="8" t="s">
        <v>90</v>
      </c>
      <c r="C325" s="8" t="s">
        <v>258</v>
      </c>
      <c r="D325" s="8" t="s">
        <v>822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44</v>
      </c>
      <c r="B326" s="8" t="s">
        <v>90</v>
      </c>
      <c r="C326" s="8" t="s">
        <v>259</v>
      </c>
      <c r="D326" s="8" t="s">
        <v>819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44</v>
      </c>
      <c r="B327" s="8" t="s">
        <v>90</v>
      </c>
      <c r="C327" s="8" t="s">
        <v>260</v>
      </c>
      <c r="D327" s="8" t="s">
        <v>822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44</v>
      </c>
      <c r="B328" s="8" t="s">
        <v>90</v>
      </c>
      <c r="C328" s="8" t="s">
        <v>261</v>
      </c>
      <c r="D328" s="8" t="s">
        <v>819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44</v>
      </c>
      <c r="B329" s="8" t="s">
        <v>90</v>
      </c>
      <c r="C329" s="8" t="s">
        <v>262</v>
      </c>
      <c r="D329" s="8" t="s">
        <v>820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44</v>
      </c>
      <c r="B330" s="8" t="s">
        <v>90</v>
      </c>
      <c r="C330" s="8" t="s">
        <v>263</v>
      </c>
      <c r="D330" s="8" t="s">
        <v>819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44</v>
      </c>
      <c r="B331" s="8" t="s">
        <v>90</v>
      </c>
      <c r="C331" s="8" t="s">
        <v>264</v>
      </c>
      <c r="D331" s="8" t="s">
        <v>819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44</v>
      </c>
      <c r="B332" s="8" t="s">
        <v>90</v>
      </c>
      <c r="C332" s="8" t="s">
        <v>265</v>
      </c>
      <c r="D332" s="8" t="s">
        <v>820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44</v>
      </c>
      <c r="B333" s="8" t="s">
        <v>90</v>
      </c>
      <c r="C333" s="8" t="s">
        <v>266</v>
      </c>
      <c r="D333" s="8" t="s">
        <v>820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44</v>
      </c>
      <c r="B334" s="8" t="s">
        <v>90</v>
      </c>
      <c r="C334" s="8" t="s">
        <v>267</v>
      </c>
      <c r="D334" s="8" t="s">
        <v>820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44</v>
      </c>
      <c r="B335" s="8" t="s">
        <v>90</v>
      </c>
      <c r="C335" s="8" t="s">
        <v>268</v>
      </c>
      <c r="D335" s="8" t="s">
        <v>819</v>
      </c>
      <c r="E335" s="7">
        <v>0</v>
      </c>
      <c r="F335" s="7">
        <v>0</v>
      </c>
      <c r="G335" s="6">
        <v>0</v>
      </c>
      <c r="H335" s="7">
        <v>1100.06</v>
      </c>
      <c r="I335" s="6">
        <v>18341.990000000002</v>
      </c>
      <c r="J335" s="7">
        <v>0</v>
      </c>
      <c r="K335" s="6">
        <v>0</v>
      </c>
      <c r="L335" s="7">
        <v>1100.06</v>
      </c>
      <c r="M335" s="6">
        <v>18341.990000000002</v>
      </c>
    </row>
    <row r="336" spans="1:13" x14ac:dyDescent="0.25">
      <c r="A336" s="8" t="s">
        <v>44</v>
      </c>
      <c r="B336" s="8" t="s">
        <v>90</v>
      </c>
      <c r="C336" s="8" t="s">
        <v>269</v>
      </c>
      <c r="D336" s="8" t="s">
        <v>822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44</v>
      </c>
      <c r="B337" s="8" t="s">
        <v>90</v>
      </c>
      <c r="C337" s="8" t="s">
        <v>270</v>
      </c>
      <c r="D337" s="8" t="s">
        <v>819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44</v>
      </c>
      <c r="B338" s="8" t="s">
        <v>90</v>
      </c>
      <c r="C338" s="8" t="s">
        <v>271</v>
      </c>
      <c r="D338" s="8" t="s">
        <v>819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44</v>
      </c>
      <c r="B339" s="8" t="s">
        <v>90</v>
      </c>
      <c r="C339" s="8" t="s">
        <v>272</v>
      </c>
      <c r="D339" s="8" t="s">
        <v>825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44</v>
      </c>
      <c r="B340" s="8" t="s">
        <v>90</v>
      </c>
      <c r="C340" s="8" t="s">
        <v>273</v>
      </c>
      <c r="D340" s="8" t="s">
        <v>819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44</v>
      </c>
      <c r="B341" s="8" t="s">
        <v>90</v>
      </c>
      <c r="C341" s="8" t="s">
        <v>274</v>
      </c>
      <c r="D341" s="8" t="s">
        <v>819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44</v>
      </c>
      <c r="B342" s="8" t="s">
        <v>90</v>
      </c>
      <c r="C342" s="8" t="s">
        <v>275</v>
      </c>
      <c r="D342" s="8" t="s">
        <v>820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44</v>
      </c>
      <c r="B343" s="8" t="s">
        <v>90</v>
      </c>
      <c r="C343" s="8" t="s">
        <v>276</v>
      </c>
      <c r="D343" s="8" t="s">
        <v>819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44</v>
      </c>
      <c r="B344" s="8" t="s">
        <v>90</v>
      </c>
      <c r="C344" s="8" t="s">
        <v>277</v>
      </c>
      <c r="D344" s="8" t="s">
        <v>819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44</v>
      </c>
      <c r="B345" s="8" t="s">
        <v>90</v>
      </c>
      <c r="C345" s="8" t="s">
        <v>278</v>
      </c>
      <c r="D345" s="8" t="s">
        <v>819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44</v>
      </c>
      <c r="B346" s="8" t="s">
        <v>90</v>
      </c>
      <c r="C346" s="8" t="s">
        <v>279</v>
      </c>
      <c r="D346" s="8" t="s">
        <v>820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18505.759999999998</v>
      </c>
      <c r="K346" s="6">
        <v>361907.91</v>
      </c>
      <c r="L346" s="7">
        <v>-18505.759999999998</v>
      </c>
      <c r="M346" s="6">
        <v>-361907.91</v>
      </c>
    </row>
    <row r="347" spans="1:13" x14ac:dyDescent="0.25">
      <c r="A347" s="8" t="s">
        <v>44</v>
      </c>
      <c r="B347" s="8" t="s">
        <v>90</v>
      </c>
      <c r="C347" s="8" t="s">
        <v>280</v>
      </c>
      <c r="D347" s="8" t="s">
        <v>820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44</v>
      </c>
      <c r="B348" s="8" t="s">
        <v>90</v>
      </c>
      <c r="C348" s="8" t="s">
        <v>281</v>
      </c>
      <c r="D348" s="8" t="s">
        <v>819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90</v>
      </c>
      <c r="C349" s="8" t="s">
        <v>282</v>
      </c>
      <c r="D349" s="8" t="s">
        <v>820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90</v>
      </c>
      <c r="C350" s="8" t="s">
        <v>283</v>
      </c>
      <c r="D350" s="8" t="s">
        <v>819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90</v>
      </c>
      <c r="C351" s="8" t="s">
        <v>284</v>
      </c>
      <c r="D351" s="8" t="s">
        <v>819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90</v>
      </c>
      <c r="C352" s="8" t="s">
        <v>285</v>
      </c>
      <c r="D352" s="8" t="s">
        <v>820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90</v>
      </c>
      <c r="C353" s="8" t="s">
        <v>286</v>
      </c>
      <c r="D353" s="8" t="s">
        <v>819</v>
      </c>
      <c r="E353" s="7">
        <v>16.673634</v>
      </c>
      <c r="F353" s="7">
        <v>5332.31</v>
      </c>
      <c r="G353" s="6">
        <v>88908.99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90</v>
      </c>
      <c r="C354" s="8" t="s">
        <v>287</v>
      </c>
      <c r="D354" s="8" t="s">
        <v>819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90</v>
      </c>
      <c r="C355" s="8" t="s">
        <v>288</v>
      </c>
      <c r="D355" s="8" t="s">
        <v>820</v>
      </c>
      <c r="E355" s="7">
        <v>19.556501999999998</v>
      </c>
      <c r="F355" s="7">
        <v>4524.6499999999996</v>
      </c>
      <c r="G355" s="6">
        <v>88486.33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90</v>
      </c>
      <c r="C356" s="8" t="s">
        <v>289</v>
      </c>
      <c r="D356" s="8" t="s">
        <v>820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9100</v>
      </c>
      <c r="K356" s="6">
        <v>177964.16</v>
      </c>
      <c r="L356" s="7">
        <v>-9100</v>
      </c>
      <c r="M356" s="6">
        <v>-177964.16</v>
      </c>
    </row>
    <row r="357" spans="1:13" x14ac:dyDescent="0.25">
      <c r="A357" s="8" t="s">
        <v>44</v>
      </c>
      <c r="B357" s="8" t="s">
        <v>90</v>
      </c>
      <c r="C357" s="8" t="s">
        <v>290</v>
      </c>
      <c r="D357" s="8" t="s">
        <v>820</v>
      </c>
      <c r="E357" s="7">
        <v>0</v>
      </c>
      <c r="F357" s="7">
        <v>0</v>
      </c>
      <c r="G357" s="6">
        <v>0</v>
      </c>
      <c r="H357" s="7">
        <v>450.38</v>
      </c>
      <c r="I357" s="6">
        <v>8807.86</v>
      </c>
      <c r="J357" s="7">
        <v>20834.2</v>
      </c>
      <c r="K357" s="6">
        <v>407444.05</v>
      </c>
      <c r="L357" s="7">
        <v>-20383.82</v>
      </c>
      <c r="M357" s="6">
        <v>-398636.2</v>
      </c>
    </row>
    <row r="358" spans="1:13" x14ac:dyDescent="0.25">
      <c r="A358" s="8" t="s">
        <v>44</v>
      </c>
      <c r="B358" s="8" t="s">
        <v>90</v>
      </c>
      <c r="C358" s="8" t="s">
        <v>291</v>
      </c>
      <c r="D358" s="8" t="s">
        <v>819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90</v>
      </c>
      <c r="C359" s="8" t="s">
        <v>292</v>
      </c>
      <c r="D359" s="8" t="s">
        <v>819</v>
      </c>
      <c r="E359" s="7">
        <v>0</v>
      </c>
      <c r="F359" s="7">
        <v>0</v>
      </c>
      <c r="G359" s="6">
        <v>0</v>
      </c>
      <c r="H359" s="7">
        <v>33212.85</v>
      </c>
      <c r="I359" s="6">
        <v>553778.77</v>
      </c>
      <c r="J359" s="7">
        <v>22381.31</v>
      </c>
      <c r="K359" s="6">
        <v>373177.68</v>
      </c>
      <c r="L359" s="7">
        <v>10831.54</v>
      </c>
      <c r="M359" s="6">
        <v>180601.09</v>
      </c>
    </row>
    <row r="360" spans="1:13" x14ac:dyDescent="0.25">
      <c r="A360" s="8" t="s">
        <v>44</v>
      </c>
      <c r="B360" s="8" t="s">
        <v>90</v>
      </c>
      <c r="C360" s="8" t="s">
        <v>293</v>
      </c>
      <c r="D360" s="8" t="s">
        <v>819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44</v>
      </c>
      <c r="B361" s="8" t="s">
        <v>90</v>
      </c>
      <c r="C361" s="8" t="s">
        <v>294</v>
      </c>
      <c r="D361" s="8" t="s">
        <v>820</v>
      </c>
      <c r="E361" s="7">
        <v>0</v>
      </c>
      <c r="F361" s="7">
        <v>0</v>
      </c>
      <c r="G361" s="6">
        <v>0</v>
      </c>
      <c r="H361" s="7">
        <v>6498.63</v>
      </c>
      <c r="I361" s="6">
        <v>127090.46</v>
      </c>
      <c r="J361" s="7">
        <v>4900</v>
      </c>
      <c r="K361" s="6">
        <v>95826.85</v>
      </c>
      <c r="L361" s="7">
        <v>1598.63</v>
      </c>
      <c r="M361" s="6">
        <v>31263.61</v>
      </c>
    </row>
    <row r="362" spans="1:13" x14ac:dyDescent="0.25">
      <c r="A362" s="8" t="s">
        <v>44</v>
      </c>
      <c r="B362" s="8" t="s">
        <v>90</v>
      </c>
      <c r="C362" s="8" t="s">
        <v>295</v>
      </c>
      <c r="D362" s="8" t="s">
        <v>819</v>
      </c>
      <c r="E362" s="7">
        <v>0</v>
      </c>
      <c r="F362" s="7">
        <v>0</v>
      </c>
      <c r="G362" s="6">
        <v>0</v>
      </c>
      <c r="H362" s="7">
        <v>7357.83</v>
      </c>
      <c r="I362" s="6">
        <v>122681.74</v>
      </c>
      <c r="J362" s="7">
        <v>1485.87</v>
      </c>
      <c r="K362" s="6">
        <v>24774.85</v>
      </c>
      <c r="L362" s="7">
        <v>5871.96</v>
      </c>
      <c r="M362" s="6">
        <v>97906.89</v>
      </c>
    </row>
    <row r="363" spans="1:13" x14ac:dyDescent="0.25">
      <c r="A363" s="8" t="s">
        <v>44</v>
      </c>
      <c r="B363" s="8" t="s">
        <v>90</v>
      </c>
      <c r="C363" s="8" t="s">
        <v>296</v>
      </c>
      <c r="D363" s="8" t="s">
        <v>819</v>
      </c>
      <c r="E363" s="7">
        <v>0</v>
      </c>
      <c r="F363" s="7">
        <v>0</v>
      </c>
      <c r="G363" s="6">
        <v>0</v>
      </c>
      <c r="H363" s="7">
        <v>11418.2</v>
      </c>
      <c r="I363" s="6">
        <v>190382.84</v>
      </c>
      <c r="J363" s="7">
        <v>1591.16</v>
      </c>
      <c r="K363" s="6">
        <v>26530.41</v>
      </c>
      <c r="L363" s="7">
        <v>9827.0400000000009</v>
      </c>
      <c r="M363" s="6">
        <v>163852.43</v>
      </c>
    </row>
    <row r="364" spans="1:13" x14ac:dyDescent="0.25">
      <c r="A364" s="8" t="s">
        <v>44</v>
      </c>
      <c r="B364" s="8" t="s">
        <v>90</v>
      </c>
      <c r="C364" s="8" t="s">
        <v>297</v>
      </c>
      <c r="D364" s="8" t="s">
        <v>819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44</v>
      </c>
      <c r="B365" s="8" t="s">
        <v>90</v>
      </c>
      <c r="C365" s="8" t="s">
        <v>298</v>
      </c>
      <c r="D365" s="8" t="s">
        <v>820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44</v>
      </c>
      <c r="B366" s="8" t="s">
        <v>90</v>
      </c>
      <c r="C366" s="8" t="s">
        <v>299</v>
      </c>
      <c r="D366" s="8" t="s">
        <v>819</v>
      </c>
      <c r="E366" s="7">
        <v>16.673628000000001</v>
      </c>
      <c r="F366" s="7">
        <v>50610.27</v>
      </c>
      <c r="G366" s="6">
        <v>843856.84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44</v>
      </c>
      <c r="B367" s="8" t="s">
        <v>90</v>
      </c>
      <c r="C367" s="8" t="s">
        <v>300</v>
      </c>
      <c r="D367" s="8" t="s">
        <v>819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44</v>
      </c>
      <c r="B368" s="8" t="s">
        <v>90</v>
      </c>
      <c r="C368" s="8" t="s">
        <v>301</v>
      </c>
      <c r="D368" s="8" t="s">
        <v>819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44</v>
      </c>
      <c r="B369" s="8" t="s">
        <v>90</v>
      </c>
      <c r="C369" s="8" t="s">
        <v>302</v>
      </c>
      <c r="D369" s="8" t="s">
        <v>819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44</v>
      </c>
      <c r="B370" s="8" t="s">
        <v>90</v>
      </c>
      <c r="C370" s="8" t="s">
        <v>303</v>
      </c>
      <c r="D370" s="8" t="s">
        <v>819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44</v>
      </c>
      <c r="B371" s="8" t="s">
        <v>90</v>
      </c>
      <c r="C371" s="8" t="s">
        <v>304</v>
      </c>
      <c r="D371" s="8" t="s">
        <v>819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44</v>
      </c>
      <c r="B372" s="8" t="s">
        <v>90</v>
      </c>
      <c r="C372" s="8" t="s">
        <v>305</v>
      </c>
      <c r="D372" s="8" t="s">
        <v>819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44</v>
      </c>
      <c r="B373" s="8" t="s">
        <v>90</v>
      </c>
      <c r="C373" s="8" t="s">
        <v>306</v>
      </c>
      <c r="D373" s="8" t="s">
        <v>819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44</v>
      </c>
      <c r="B374" s="8" t="s">
        <v>90</v>
      </c>
      <c r="C374" s="8" t="s">
        <v>307</v>
      </c>
      <c r="D374" s="8" t="s">
        <v>820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44</v>
      </c>
      <c r="B375" s="8" t="s">
        <v>90</v>
      </c>
      <c r="C375" s="8" t="s">
        <v>308</v>
      </c>
      <c r="D375" s="8" t="s">
        <v>819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44</v>
      </c>
      <c r="B376" s="8" t="s">
        <v>90</v>
      </c>
      <c r="C376" s="8" t="s">
        <v>309</v>
      </c>
      <c r="D376" s="8" t="s">
        <v>820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44</v>
      </c>
      <c r="B377" s="8" t="s">
        <v>90</v>
      </c>
      <c r="C377" s="8" t="s">
        <v>310</v>
      </c>
      <c r="D377" s="8" t="s">
        <v>819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44</v>
      </c>
      <c r="B378" s="8" t="s">
        <v>90</v>
      </c>
      <c r="C378" s="8" t="s">
        <v>311</v>
      </c>
      <c r="D378" s="8" t="s">
        <v>819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44</v>
      </c>
      <c r="B379" s="8" t="s">
        <v>90</v>
      </c>
      <c r="C379" s="8" t="s">
        <v>312</v>
      </c>
      <c r="D379" s="8" t="s">
        <v>819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44</v>
      </c>
      <c r="B380" s="8" t="s">
        <v>90</v>
      </c>
      <c r="C380" s="8" t="s">
        <v>313</v>
      </c>
      <c r="D380" s="8" t="s">
        <v>822</v>
      </c>
      <c r="E380" s="7">
        <v>0</v>
      </c>
      <c r="F380" s="7">
        <v>0</v>
      </c>
      <c r="G380" s="6">
        <v>0</v>
      </c>
      <c r="H380" s="7">
        <v>35.57</v>
      </c>
      <c r="I380" s="6">
        <v>766.45</v>
      </c>
      <c r="J380" s="7">
        <v>0</v>
      </c>
      <c r="K380" s="6">
        <v>0</v>
      </c>
      <c r="L380" s="7">
        <v>35.57</v>
      </c>
      <c r="M380" s="6">
        <v>766.45</v>
      </c>
    </row>
    <row r="381" spans="1:13" x14ac:dyDescent="0.25">
      <c r="A381" s="8" t="s">
        <v>44</v>
      </c>
      <c r="B381" s="8" t="s">
        <v>90</v>
      </c>
      <c r="C381" s="8" t="s">
        <v>314</v>
      </c>
      <c r="D381" s="8" t="s">
        <v>819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44</v>
      </c>
      <c r="B382" s="8" t="s">
        <v>90</v>
      </c>
      <c r="C382" s="8" t="s">
        <v>315</v>
      </c>
      <c r="D382" s="8" t="s">
        <v>819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44</v>
      </c>
      <c r="B383" s="8" t="s">
        <v>90</v>
      </c>
      <c r="C383" s="8" t="s">
        <v>316</v>
      </c>
      <c r="D383" s="8" t="s">
        <v>819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44</v>
      </c>
      <c r="B384" s="8" t="s">
        <v>90</v>
      </c>
      <c r="C384" s="8" t="s">
        <v>317</v>
      </c>
      <c r="D384" s="8" t="s">
        <v>819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836</v>
      </c>
      <c r="C385" s="8" t="s">
        <v>473</v>
      </c>
      <c r="D385" s="8" t="s">
        <v>819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45</v>
      </c>
      <c r="B386" s="8" t="s">
        <v>836</v>
      </c>
      <c r="C386" s="8" t="s">
        <v>475</v>
      </c>
      <c r="D386" s="8" t="s">
        <v>819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45</v>
      </c>
      <c r="B387" s="8" t="s">
        <v>836</v>
      </c>
      <c r="C387" s="8" t="s">
        <v>476</v>
      </c>
      <c r="D387" s="8" t="s">
        <v>819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45</v>
      </c>
      <c r="B388" s="8" t="s">
        <v>836</v>
      </c>
      <c r="C388" s="8" t="s">
        <v>477</v>
      </c>
      <c r="D388" s="8" t="s">
        <v>819</v>
      </c>
      <c r="E388" s="7">
        <v>16.673629999999999</v>
      </c>
      <c r="F388" s="7">
        <v>1763271.5</v>
      </c>
      <c r="G388" s="6">
        <v>29400136.59</v>
      </c>
      <c r="H388" s="7">
        <v>45800</v>
      </c>
      <c r="I388" s="6">
        <v>763652.25</v>
      </c>
      <c r="J388" s="7">
        <v>536670</v>
      </c>
      <c r="K388" s="6">
        <v>8948237.0099999998</v>
      </c>
      <c r="L388" s="7">
        <v>-490870</v>
      </c>
      <c r="M388" s="6">
        <v>-8184584.7599999998</v>
      </c>
    </row>
    <row r="389" spans="1:13" x14ac:dyDescent="0.25">
      <c r="A389" s="8" t="s">
        <v>45</v>
      </c>
      <c r="B389" s="8" t="s">
        <v>90</v>
      </c>
      <c r="C389" s="8" t="s">
        <v>473</v>
      </c>
      <c r="D389" s="8" t="s">
        <v>819</v>
      </c>
      <c r="E389" s="7">
        <v>16.673631</v>
      </c>
      <c r="F389" s="7">
        <v>67326.289999999994</v>
      </c>
      <c r="G389" s="6">
        <v>1122573.72</v>
      </c>
      <c r="H389" s="7">
        <v>0</v>
      </c>
      <c r="I389" s="6">
        <v>0</v>
      </c>
      <c r="J389" s="7">
        <v>2735</v>
      </c>
      <c r="K389" s="6">
        <v>45602.38</v>
      </c>
      <c r="L389" s="7">
        <v>-2735</v>
      </c>
      <c r="M389" s="6">
        <v>-45602.38</v>
      </c>
    </row>
    <row r="390" spans="1:13" x14ac:dyDescent="0.25">
      <c r="A390" s="8" t="s">
        <v>45</v>
      </c>
      <c r="B390" s="8" t="s">
        <v>90</v>
      </c>
      <c r="C390" s="8" t="s">
        <v>475</v>
      </c>
      <c r="D390" s="8" t="s">
        <v>819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45</v>
      </c>
      <c r="B391" s="8" t="s">
        <v>90</v>
      </c>
      <c r="C391" s="8" t="s">
        <v>476</v>
      </c>
      <c r="D391" s="8" t="s">
        <v>819</v>
      </c>
      <c r="E391" s="7">
        <v>16.673629999999999</v>
      </c>
      <c r="F391" s="7">
        <v>69037.179999999993</v>
      </c>
      <c r="G391" s="6">
        <v>1151100.3999999999</v>
      </c>
      <c r="H391" s="7">
        <v>29.32</v>
      </c>
      <c r="I391" s="6">
        <v>488.87</v>
      </c>
      <c r="J391" s="7">
        <v>4275.67</v>
      </c>
      <c r="K391" s="6">
        <v>71290.94</v>
      </c>
      <c r="L391" s="7">
        <v>-4246.3500000000004</v>
      </c>
      <c r="M391" s="6">
        <v>-70802.070000000007</v>
      </c>
    </row>
    <row r="392" spans="1:13" x14ac:dyDescent="0.25">
      <c r="A392" s="8" t="s">
        <v>45</v>
      </c>
      <c r="B392" s="8" t="s">
        <v>90</v>
      </c>
      <c r="C392" s="8" t="s">
        <v>477</v>
      </c>
      <c r="D392" s="8" t="s">
        <v>819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46</v>
      </c>
      <c r="B393" s="8" t="s">
        <v>836</v>
      </c>
      <c r="C393" s="8" t="s">
        <v>478</v>
      </c>
      <c r="D393" s="8" t="s">
        <v>820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46</v>
      </c>
      <c r="B394" s="8" t="s">
        <v>836</v>
      </c>
      <c r="C394" s="8" t="s">
        <v>482</v>
      </c>
      <c r="D394" s="8" t="s">
        <v>819</v>
      </c>
      <c r="E394" s="7">
        <v>17</v>
      </c>
      <c r="F394" s="7">
        <v>138642555.59</v>
      </c>
      <c r="G394" s="6">
        <v>2356923445.0300002</v>
      </c>
      <c r="H394" s="7">
        <v>4105400</v>
      </c>
      <c r="I394" s="6">
        <v>69791800</v>
      </c>
      <c r="J394" s="7">
        <v>3870035</v>
      </c>
      <c r="K394" s="6">
        <v>65790595</v>
      </c>
      <c r="L394" s="7">
        <v>235365</v>
      </c>
      <c r="M394" s="6">
        <v>4001205</v>
      </c>
    </row>
    <row r="395" spans="1:13" x14ac:dyDescent="0.25">
      <c r="A395" s="8" t="s">
        <v>46</v>
      </c>
      <c r="B395" s="8" t="s">
        <v>836</v>
      </c>
      <c r="C395" s="8" t="s">
        <v>484</v>
      </c>
      <c r="D395" s="8" t="s">
        <v>835</v>
      </c>
      <c r="E395" s="7">
        <v>0.159999</v>
      </c>
      <c r="F395" s="7">
        <v>8399756.4600000009</v>
      </c>
      <c r="G395" s="6">
        <v>1343961.03</v>
      </c>
      <c r="H395" s="7">
        <v>0</v>
      </c>
      <c r="I395" s="6">
        <v>0</v>
      </c>
      <c r="J395" s="7">
        <v>478245</v>
      </c>
      <c r="K395" s="6">
        <v>76519.199999999997</v>
      </c>
      <c r="L395" s="7">
        <v>-478245</v>
      </c>
      <c r="M395" s="6">
        <v>-76519.199999999997</v>
      </c>
    </row>
    <row r="396" spans="1:13" x14ac:dyDescent="0.25">
      <c r="A396" s="8" t="s">
        <v>46</v>
      </c>
      <c r="B396" s="8" t="s">
        <v>836</v>
      </c>
      <c r="C396" s="8" t="s">
        <v>485</v>
      </c>
      <c r="D396" s="8" t="s">
        <v>819</v>
      </c>
      <c r="E396" s="7">
        <v>16.999998999999999</v>
      </c>
      <c r="F396" s="7">
        <v>3089038.91</v>
      </c>
      <c r="G396" s="6">
        <v>52513661.420000002</v>
      </c>
      <c r="H396" s="7">
        <v>785325</v>
      </c>
      <c r="I396" s="6">
        <v>13350525</v>
      </c>
      <c r="J396" s="7">
        <v>489500</v>
      </c>
      <c r="K396" s="6">
        <v>8321500</v>
      </c>
      <c r="L396" s="7">
        <v>295825</v>
      </c>
      <c r="M396" s="6">
        <v>5029025</v>
      </c>
    </row>
    <row r="397" spans="1:13" x14ac:dyDescent="0.25">
      <c r="A397" s="8" t="s">
        <v>46</v>
      </c>
      <c r="B397" s="8" t="s">
        <v>90</v>
      </c>
      <c r="C397" s="8" t="s">
        <v>478</v>
      </c>
      <c r="D397" s="8" t="s">
        <v>820</v>
      </c>
      <c r="E397" s="7">
        <v>17.999998999999999</v>
      </c>
      <c r="F397" s="7">
        <v>3265867.76</v>
      </c>
      <c r="G397" s="6">
        <v>58785619.640000001</v>
      </c>
      <c r="H397" s="7">
        <v>10000</v>
      </c>
      <c r="I397" s="6">
        <v>180000</v>
      </c>
      <c r="J397" s="7">
        <v>2000</v>
      </c>
      <c r="K397" s="6">
        <v>36000</v>
      </c>
      <c r="L397" s="7">
        <v>8000</v>
      </c>
      <c r="M397" s="6">
        <v>144000</v>
      </c>
    </row>
    <row r="398" spans="1:13" x14ac:dyDescent="0.25">
      <c r="A398" s="8" t="s">
        <v>46</v>
      </c>
      <c r="B398" s="8" t="s">
        <v>90</v>
      </c>
      <c r="C398" s="8" t="s">
        <v>482</v>
      </c>
      <c r="D398" s="8" t="s">
        <v>819</v>
      </c>
      <c r="E398" s="7">
        <v>16.999998999999999</v>
      </c>
      <c r="F398" s="7">
        <v>59198755.460000001</v>
      </c>
      <c r="G398" s="6">
        <v>1006378842.78</v>
      </c>
      <c r="H398" s="7">
        <v>598000</v>
      </c>
      <c r="I398" s="6">
        <v>10166000</v>
      </c>
      <c r="J398" s="7">
        <v>269547</v>
      </c>
      <c r="K398" s="6">
        <v>4582299</v>
      </c>
      <c r="L398" s="7">
        <v>328453</v>
      </c>
      <c r="M398" s="6">
        <v>5583701</v>
      </c>
    </row>
    <row r="399" spans="1:13" x14ac:dyDescent="0.25">
      <c r="A399" s="8" t="s">
        <v>46</v>
      </c>
      <c r="B399" s="8" t="s">
        <v>90</v>
      </c>
      <c r="C399" s="8" t="s">
        <v>484</v>
      </c>
      <c r="D399" s="8" t="s">
        <v>835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46</v>
      </c>
      <c r="B400" s="8" t="s">
        <v>90</v>
      </c>
      <c r="C400" s="8" t="s">
        <v>485</v>
      </c>
      <c r="D400" s="8" t="s">
        <v>819</v>
      </c>
      <c r="E400" s="7">
        <v>17</v>
      </c>
      <c r="F400" s="7">
        <v>397548.83</v>
      </c>
      <c r="G400" s="6">
        <v>6758330.1399999997</v>
      </c>
      <c r="H400" s="7">
        <v>10100</v>
      </c>
      <c r="I400" s="6">
        <v>171700</v>
      </c>
      <c r="J400" s="7">
        <v>3250</v>
      </c>
      <c r="K400" s="6">
        <v>55250</v>
      </c>
      <c r="L400" s="7">
        <v>6850</v>
      </c>
      <c r="M400" s="6">
        <v>116450</v>
      </c>
    </row>
    <row r="401" spans="1:13" x14ac:dyDescent="0.25">
      <c r="A401" s="8" t="s">
        <v>47</v>
      </c>
      <c r="B401" s="8" t="s">
        <v>836</v>
      </c>
      <c r="C401" s="8" t="s">
        <v>486</v>
      </c>
      <c r="D401" s="8" t="s">
        <v>819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47</v>
      </c>
      <c r="B402" s="8" t="s">
        <v>90</v>
      </c>
      <c r="C402" s="8" t="s">
        <v>486</v>
      </c>
      <c r="D402" s="8" t="s">
        <v>819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48</v>
      </c>
      <c r="B403" s="8" t="s">
        <v>836</v>
      </c>
      <c r="C403" s="8" t="s">
        <v>487</v>
      </c>
      <c r="D403" s="8" t="s">
        <v>819</v>
      </c>
      <c r="E403" s="7">
        <v>16.679998999999999</v>
      </c>
      <c r="F403" s="7">
        <v>76951.7</v>
      </c>
      <c r="G403" s="6">
        <v>1283554.3</v>
      </c>
      <c r="H403" s="7">
        <v>127.66</v>
      </c>
      <c r="I403" s="6">
        <v>2173.89</v>
      </c>
      <c r="J403" s="7">
        <v>0</v>
      </c>
      <c r="K403" s="6">
        <v>0</v>
      </c>
      <c r="L403" s="7">
        <v>127.66</v>
      </c>
      <c r="M403" s="6">
        <v>2173.89</v>
      </c>
    </row>
    <row r="404" spans="1:13" x14ac:dyDescent="0.25">
      <c r="A404" s="8" t="s">
        <v>48</v>
      </c>
      <c r="B404" s="8" t="s">
        <v>836</v>
      </c>
      <c r="C404" s="8" t="s">
        <v>488</v>
      </c>
      <c r="D404" s="8" t="s">
        <v>819</v>
      </c>
      <c r="E404" s="7">
        <v>16.68</v>
      </c>
      <c r="F404" s="7">
        <v>117253.74</v>
      </c>
      <c r="G404" s="6">
        <v>1955792.41</v>
      </c>
      <c r="H404" s="7">
        <v>3504239.28</v>
      </c>
      <c r="I404" s="6">
        <v>57017071.039999999</v>
      </c>
      <c r="J404" s="7">
        <v>6944211.8799999999</v>
      </c>
      <c r="K404" s="6">
        <v>115057839.33</v>
      </c>
      <c r="L404" s="7">
        <v>-3439972.6</v>
      </c>
      <c r="M404" s="6">
        <v>-58040768.280000001</v>
      </c>
    </row>
    <row r="405" spans="1:13" x14ac:dyDescent="0.25">
      <c r="A405" s="8" t="s">
        <v>48</v>
      </c>
      <c r="B405" s="8" t="s">
        <v>836</v>
      </c>
      <c r="C405" s="8" t="s">
        <v>489</v>
      </c>
      <c r="D405" s="8" t="s">
        <v>819</v>
      </c>
      <c r="E405" s="7">
        <v>16.68</v>
      </c>
      <c r="F405" s="7">
        <v>14191181.869999999</v>
      </c>
      <c r="G405" s="6">
        <v>236708915.12</v>
      </c>
      <c r="H405" s="7">
        <v>1671368.38</v>
      </c>
      <c r="I405" s="6">
        <v>27198073.559999999</v>
      </c>
      <c r="J405" s="7">
        <v>10306948.939999999</v>
      </c>
      <c r="K405" s="6">
        <v>172995586.47</v>
      </c>
      <c r="L405" s="7">
        <v>-8635580.5600000005</v>
      </c>
      <c r="M405" s="6">
        <v>-145797512.91</v>
      </c>
    </row>
    <row r="406" spans="1:13" x14ac:dyDescent="0.25">
      <c r="A406" s="8" t="s">
        <v>48</v>
      </c>
      <c r="B406" s="8" t="s">
        <v>836</v>
      </c>
      <c r="C406" s="8" t="s">
        <v>490</v>
      </c>
      <c r="D406" s="8" t="s">
        <v>819</v>
      </c>
      <c r="E406" s="7">
        <v>16.68</v>
      </c>
      <c r="F406" s="7">
        <v>248049644.84999999</v>
      </c>
      <c r="G406" s="6">
        <v>4137468101.5999999</v>
      </c>
      <c r="H406" s="7">
        <v>139044.73000000001</v>
      </c>
      <c r="I406" s="6">
        <v>2362198.2200000002</v>
      </c>
      <c r="J406" s="7">
        <v>5113173.1500000004</v>
      </c>
      <c r="K406" s="6">
        <v>85328904.400000006</v>
      </c>
      <c r="L406" s="7">
        <v>-4974128.42</v>
      </c>
      <c r="M406" s="6">
        <v>-82966706.180000007</v>
      </c>
    </row>
    <row r="407" spans="1:13" x14ac:dyDescent="0.25">
      <c r="A407" s="8" t="s">
        <v>48</v>
      </c>
      <c r="B407" s="8" t="s">
        <v>836</v>
      </c>
      <c r="C407" s="8" t="s">
        <v>491</v>
      </c>
      <c r="D407" s="8" t="s">
        <v>819</v>
      </c>
      <c r="E407" s="7">
        <v>16.68</v>
      </c>
      <c r="F407" s="7">
        <v>269885645.18000001</v>
      </c>
      <c r="G407" s="6">
        <v>4501692589.3000002</v>
      </c>
      <c r="H407" s="7">
        <v>42320934.920000002</v>
      </c>
      <c r="I407" s="6">
        <v>704685962.78999996</v>
      </c>
      <c r="J407" s="7">
        <v>16442056.4</v>
      </c>
      <c r="K407" s="6">
        <v>273344129.63</v>
      </c>
      <c r="L407" s="7">
        <v>25878878.52</v>
      </c>
      <c r="M407" s="6">
        <v>431341833.17000002</v>
      </c>
    </row>
    <row r="408" spans="1:13" x14ac:dyDescent="0.25">
      <c r="A408" s="8" t="s">
        <v>48</v>
      </c>
      <c r="B408" s="8" t="s">
        <v>836</v>
      </c>
      <c r="C408" s="8" t="s">
        <v>492</v>
      </c>
      <c r="D408" s="8" t="s">
        <v>819</v>
      </c>
      <c r="E408" s="7">
        <v>16.68</v>
      </c>
      <c r="F408" s="7">
        <v>1975395855.8</v>
      </c>
      <c r="G408" s="6">
        <v>32949603078</v>
      </c>
      <c r="H408" s="7">
        <v>129357944.76000001</v>
      </c>
      <c r="I408" s="6">
        <v>2174983852.0999999</v>
      </c>
      <c r="J408" s="7">
        <v>24846305.66</v>
      </c>
      <c r="K408" s="6">
        <v>421602140.37</v>
      </c>
      <c r="L408" s="7">
        <v>104511639.09999999</v>
      </c>
      <c r="M408" s="6">
        <v>1753381711.7</v>
      </c>
    </row>
    <row r="409" spans="1:13" x14ac:dyDescent="0.25">
      <c r="A409" s="8" t="s">
        <v>48</v>
      </c>
      <c r="B409" s="8" t="s">
        <v>836</v>
      </c>
      <c r="C409" s="8" t="s">
        <v>493</v>
      </c>
      <c r="D409" s="8" t="s">
        <v>819</v>
      </c>
      <c r="E409" s="7">
        <v>16.68</v>
      </c>
      <c r="F409" s="7">
        <v>3415920.35</v>
      </c>
      <c r="G409" s="6">
        <v>56977551.740000002</v>
      </c>
      <c r="H409" s="7">
        <v>1284504.8899999999</v>
      </c>
      <c r="I409" s="6">
        <v>21471008.32</v>
      </c>
      <c r="J409" s="7">
        <v>822735.83</v>
      </c>
      <c r="K409" s="6">
        <v>13961119.449999999</v>
      </c>
      <c r="L409" s="7">
        <v>461769.06</v>
      </c>
      <c r="M409" s="6">
        <v>7509888.8700000001</v>
      </c>
    </row>
    <row r="410" spans="1:13" x14ac:dyDescent="0.25">
      <c r="A410" s="8" t="s">
        <v>48</v>
      </c>
      <c r="B410" s="8" t="s">
        <v>90</v>
      </c>
      <c r="C410" s="8" t="s">
        <v>487</v>
      </c>
      <c r="D410" s="8" t="s">
        <v>819</v>
      </c>
      <c r="E410" s="7">
        <v>16.68</v>
      </c>
      <c r="F410" s="7">
        <v>1323465.5</v>
      </c>
      <c r="G410" s="6">
        <v>22075404.68</v>
      </c>
      <c r="H410" s="7">
        <v>7685.26</v>
      </c>
      <c r="I410" s="6">
        <v>134866.71</v>
      </c>
      <c r="J410" s="7">
        <v>132263.19</v>
      </c>
      <c r="K410" s="6">
        <v>2234113.84</v>
      </c>
      <c r="L410" s="7">
        <v>-124577.93</v>
      </c>
      <c r="M410" s="6">
        <v>-2099247.13</v>
      </c>
    </row>
    <row r="411" spans="1:13" x14ac:dyDescent="0.25">
      <c r="A411" s="8" t="s">
        <v>48</v>
      </c>
      <c r="B411" s="8" t="s">
        <v>90</v>
      </c>
      <c r="C411" s="8" t="s">
        <v>488</v>
      </c>
      <c r="D411" s="8" t="s">
        <v>819</v>
      </c>
      <c r="E411" s="7">
        <v>16.68</v>
      </c>
      <c r="F411" s="7">
        <v>17480450.059999999</v>
      </c>
      <c r="G411" s="6">
        <v>291573908.75</v>
      </c>
      <c r="H411" s="7">
        <v>991959.2</v>
      </c>
      <c r="I411" s="6">
        <v>16507749.98</v>
      </c>
      <c r="J411" s="7">
        <v>214126.39</v>
      </c>
      <c r="K411" s="6">
        <v>3647048.11</v>
      </c>
      <c r="L411" s="7">
        <v>777832.81</v>
      </c>
      <c r="M411" s="6">
        <v>12860701.869999999</v>
      </c>
    </row>
    <row r="412" spans="1:13" x14ac:dyDescent="0.25">
      <c r="A412" s="8" t="s">
        <v>48</v>
      </c>
      <c r="B412" s="8" t="s">
        <v>90</v>
      </c>
      <c r="C412" s="8" t="s">
        <v>489</v>
      </c>
      <c r="D412" s="8" t="s">
        <v>819</v>
      </c>
      <c r="E412" s="7">
        <v>16.68</v>
      </c>
      <c r="F412" s="7">
        <v>17061202.460000001</v>
      </c>
      <c r="G412" s="6">
        <v>284580858.85000002</v>
      </c>
      <c r="H412" s="7">
        <v>138249.35</v>
      </c>
      <c r="I412" s="6">
        <v>2360867.27</v>
      </c>
      <c r="J412" s="7">
        <v>131023.7</v>
      </c>
      <c r="K412" s="6">
        <v>2217940.06</v>
      </c>
      <c r="L412" s="7">
        <v>7225.66</v>
      </c>
      <c r="M412" s="6">
        <v>142927.21</v>
      </c>
    </row>
    <row r="413" spans="1:13" x14ac:dyDescent="0.25">
      <c r="A413" s="8" t="s">
        <v>48</v>
      </c>
      <c r="B413" s="8" t="s">
        <v>90</v>
      </c>
      <c r="C413" s="8" t="s">
        <v>490</v>
      </c>
      <c r="D413" s="8" t="s">
        <v>819</v>
      </c>
      <c r="E413" s="7">
        <v>16.68</v>
      </c>
      <c r="F413" s="7">
        <v>3370219.83</v>
      </c>
      <c r="G413" s="6">
        <v>56215267.079999998</v>
      </c>
      <c r="H413" s="7">
        <v>25.17</v>
      </c>
      <c r="I413" s="6">
        <v>428.61</v>
      </c>
      <c r="J413" s="7">
        <v>97877.88</v>
      </c>
      <c r="K413" s="6">
        <v>1626571.25</v>
      </c>
      <c r="L413" s="7">
        <v>-97852.71</v>
      </c>
      <c r="M413" s="6">
        <v>-1626142.64</v>
      </c>
    </row>
    <row r="414" spans="1:13" x14ac:dyDescent="0.25">
      <c r="A414" s="8" t="s">
        <v>48</v>
      </c>
      <c r="B414" s="8" t="s">
        <v>90</v>
      </c>
      <c r="C414" s="8" t="s">
        <v>491</v>
      </c>
      <c r="D414" s="8" t="s">
        <v>819</v>
      </c>
      <c r="E414" s="7">
        <v>16.68</v>
      </c>
      <c r="F414" s="7">
        <v>36867555.270000003</v>
      </c>
      <c r="G414" s="6">
        <v>614950825.71000004</v>
      </c>
      <c r="H414" s="7">
        <v>122964.63</v>
      </c>
      <c r="I414" s="6">
        <v>2093318.6</v>
      </c>
      <c r="J414" s="7">
        <v>535451.26</v>
      </c>
      <c r="K414" s="6">
        <v>8943800.8800000008</v>
      </c>
      <c r="L414" s="7">
        <v>-412486.63</v>
      </c>
      <c r="M414" s="6">
        <v>-6850482.2800000003</v>
      </c>
    </row>
    <row r="415" spans="1:13" x14ac:dyDescent="0.25">
      <c r="A415" s="8" t="s">
        <v>48</v>
      </c>
      <c r="B415" s="8" t="s">
        <v>90</v>
      </c>
      <c r="C415" s="8" t="s">
        <v>492</v>
      </c>
      <c r="D415" s="8" t="s">
        <v>819</v>
      </c>
      <c r="E415" s="7">
        <v>16.68</v>
      </c>
      <c r="F415" s="7">
        <v>74208740.480000004</v>
      </c>
      <c r="G415" s="6">
        <v>1237801798.8</v>
      </c>
      <c r="H415" s="7">
        <v>1000932.86</v>
      </c>
      <c r="I415" s="6">
        <v>16948296.879999999</v>
      </c>
      <c r="J415" s="7">
        <v>398791.05</v>
      </c>
      <c r="K415" s="6">
        <v>6763975.6900000004</v>
      </c>
      <c r="L415" s="7">
        <v>602141.81999999995</v>
      </c>
      <c r="M415" s="6">
        <v>10184321.199999999</v>
      </c>
    </row>
    <row r="416" spans="1:13" x14ac:dyDescent="0.25">
      <c r="A416" s="8" t="s">
        <v>48</v>
      </c>
      <c r="B416" s="8" t="s">
        <v>90</v>
      </c>
      <c r="C416" s="8" t="s">
        <v>493</v>
      </c>
      <c r="D416" s="8" t="s">
        <v>819</v>
      </c>
      <c r="E416" s="7">
        <v>16.68</v>
      </c>
      <c r="F416" s="7">
        <v>1593773.63</v>
      </c>
      <c r="G416" s="6">
        <v>26584144.25</v>
      </c>
      <c r="H416" s="7">
        <v>108415.71</v>
      </c>
      <c r="I416" s="6">
        <v>1831792.35</v>
      </c>
      <c r="J416" s="7">
        <v>37164.67</v>
      </c>
      <c r="K416" s="6">
        <v>635185.39</v>
      </c>
      <c r="L416" s="7">
        <v>71251.039999999994</v>
      </c>
      <c r="M416" s="6">
        <v>1196606.96</v>
      </c>
    </row>
    <row r="417" spans="1:13" x14ac:dyDescent="0.25">
      <c r="A417" s="8" t="s">
        <v>49</v>
      </c>
      <c r="B417" s="8" t="s">
        <v>836</v>
      </c>
      <c r="C417" s="8" t="s">
        <v>501</v>
      </c>
      <c r="D417" s="8" t="s">
        <v>819</v>
      </c>
      <c r="E417" s="7">
        <v>16.994</v>
      </c>
      <c r="F417" s="7">
        <v>22317588.370000001</v>
      </c>
      <c r="G417" s="6">
        <v>379265096.75999999</v>
      </c>
      <c r="H417" s="7">
        <v>424362.56</v>
      </c>
      <c r="I417" s="6">
        <v>7211617.3399999999</v>
      </c>
      <c r="J417" s="7">
        <v>0</v>
      </c>
      <c r="K417" s="6">
        <v>0</v>
      </c>
      <c r="L417" s="7">
        <v>424362.56</v>
      </c>
      <c r="M417" s="6">
        <v>7211617.3399999999</v>
      </c>
    </row>
    <row r="418" spans="1:13" x14ac:dyDescent="0.25">
      <c r="A418" s="8" t="s">
        <v>49</v>
      </c>
      <c r="B418" s="8" t="s">
        <v>90</v>
      </c>
      <c r="C418" s="8" t="s">
        <v>501</v>
      </c>
      <c r="D418" s="8" t="s">
        <v>819</v>
      </c>
      <c r="E418" s="7">
        <v>16.994</v>
      </c>
      <c r="F418" s="7">
        <v>326856509.31</v>
      </c>
      <c r="G418" s="6">
        <v>5554599519.2200003</v>
      </c>
      <c r="H418" s="7">
        <v>10388085.07</v>
      </c>
      <c r="I418" s="6">
        <v>176535117.68000001</v>
      </c>
      <c r="J418" s="7">
        <v>12378658.050000001</v>
      </c>
      <c r="K418" s="6">
        <v>210362914.90000001</v>
      </c>
      <c r="L418" s="7">
        <v>-1990572.98</v>
      </c>
      <c r="M418" s="6">
        <v>-33827797.219999999</v>
      </c>
    </row>
    <row r="419" spans="1:13" x14ac:dyDescent="0.25">
      <c r="A419" s="8" t="s">
        <v>50</v>
      </c>
      <c r="B419" s="8" t="s">
        <v>836</v>
      </c>
      <c r="C419" s="8" t="s">
        <v>502</v>
      </c>
      <c r="D419" s="8" t="s">
        <v>822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50</v>
      </c>
      <c r="B420" s="8" t="s">
        <v>836</v>
      </c>
      <c r="C420" s="8" t="s">
        <v>523</v>
      </c>
      <c r="D420" s="8" t="s">
        <v>819</v>
      </c>
      <c r="E420" s="7">
        <v>16.686133000000002</v>
      </c>
      <c r="F420" s="7">
        <v>27882445.899999999</v>
      </c>
      <c r="G420" s="6">
        <v>465250223.51999998</v>
      </c>
      <c r="H420" s="7">
        <v>127848.45</v>
      </c>
      <c r="I420" s="6">
        <v>2133296.36</v>
      </c>
      <c r="J420" s="7">
        <v>47967.74</v>
      </c>
      <c r="K420" s="6">
        <v>800396.13</v>
      </c>
      <c r="L420" s="7">
        <v>79880.710000000006</v>
      </c>
      <c r="M420" s="6">
        <v>1332900.23</v>
      </c>
    </row>
    <row r="421" spans="1:13" x14ac:dyDescent="0.25">
      <c r="A421" s="8" t="s">
        <v>50</v>
      </c>
      <c r="B421" s="8" t="s">
        <v>836</v>
      </c>
      <c r="C421" s="8" t="s">
        <v>524</v>
      </c>
      <c r="D421" s="8" t="s">
        <v>819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50</v>
      </c>
      <c r="B422" s="8" t="s">
        <v>836</v>
      </c>
      <c r="C422" s="8" t="s">
        <v>525</v>
      </c>
      <c r="D422" s="8" t="s">
        <v>819</v>
      </c>
      <c r="E422" s="7">
        <v>16.686133000000002</v>
      </c>
      <c r="F422" s="7">
        <v>4108251.67</v>
      </c>
      <c r="G422" s="6">
        <v>68550837.129999995</v>
      </c>
      <c r="H422" s="7">
        <v>319.5</v>
      </c>
      <c r="I422" s="6">
        <v>5331.21</v>
      </c>
      <c r="J422" s="7">
        <v>5498.71</v>
      </c>
      <c r="K422" s="6">
        <v>91752.21</v>
      </c>
      <c r="L422" s="7">
        <v>-5179.21</v>
      </c>
      <c r="M422" s="6">
        <v>-86421</v>
      </c>
    </row>
    <row r="423" spans="1:13" x14ac:dyDescent="0.25">
      <c r="A423" s="8" t="s">
        <v>50</v>
      </c>
      <c r="B423" s="8" t="s">
        <v>90</v>
      </c>
      <c r="C423" s="8" t="s">
        <v>502</v>
      </c>
      <c r="D423" s="8" t="s">
        <v>822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50</v>
      </c>
      <c r="B424" s="8" t="s">
        <v>90</v>
      </c>
      <c r="C424" s="8" t="s">
        <v>523</v>
      </c>
      <c r="D424" s="8" t="s">
        <v>819</v>
      </c>
      <c r="E424" s="7">
        <v>16.686133000000002</v>
      </c>
      <c r="F424" s="7">
        <v>4091165.67</v>
      </c>
      <c r="G424" s="6">
        <v>68265737.849999994</v>
      </c>
      <c r="H424" s="7">
        <v>0</v>
      </c>
      <c r="I424" s="6">
        <v>0</v>
      </c>
      <c r="J424" s="7">
        <v>4563.8</v>
      </c>
      <c r="K424" s="6">
        <v>76152.179999999993</v>
      </c>
      <c r="L424" s="7">
        <v>-4563.8</v>
      </c>
      <c r="M424" s="6">
        <v>-76152.179999999993</v>
      </c>
    </row>
    <row r="425" spans="1:13" x14ac:dyDescent="0.25">
      <c r="A425" s="8" t="s">
        <v>50</v>
      </c>
      <c r="B425" s="8" t="s">
        <v>90</v>
      </c>
      <c r="C425" s="8" t="s">
        <v>524</v>
      </c>
      <c r="D425" s="8" t="s">
        <v>819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50</v>
      </c>
      <c r="B426" s="8" t="s">
        <v>90</v>
      </c>
      <c r="C426" s="8" t="s">
        <v>525</v>
      </c>
      <c r="D426" s="8" t="s">
        <v>819</v>
      </c>
      <c r="E426" s="7">
        <v>16.686133000000002</v>
      </c>
      <c r="F426" s="7">
        <v>10122230.18</v>
      </c>
      <c r="G426" s="6">
        <v>168900887.34</v>
      </c>
      <c r="H426" s="7">
        <v>0</v>
      </c>
      <c r="I426" s="6">
        <v>0</v>
      </c>
      <c r="J426" s="7">
        <v>77830.539999999994</v>
      </c>
      <c r="K426" s="6">
        <v>1298690.81</v>
      </c>
      <c r="L426" s="7">
        <v>-77830.539999999994</v>
      </c>
      <c r="M426" s="6">
        <v>-1298690.81</v>
      </c>
    </row>
    <row r="427" spans="1:13" x14ac:dyDescent="0.25">
      <c r="A427" s="8" t="s">
        <v>51</v>
      </c>
      <c r="B427" s="8" t="s">
        <v>836</v>
      </c>
      <c r="C427" s="8" t="s">
        <v>530</v>
      </c>
      <c r="D427" s="8" t="s">
        <v>820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51</v>
      </c>
      <c r="B428" s="8" t="s">
        <v>836</v>
      </c>
      <c r="C428" s="8" t="s">
        <v>531</v>
      </c>
      <c r="D428" s="8" t="s">
        <v>819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51</v>
      </c>
      <c r="B429" s="8" t="s">
        <v>90</v>
      </c>
      <c r="C429" s="8" t="s">
        <v>530</v>
      </c>
      <c r="D429" s="8" t="s">
        <v>820</v>
      </c>
      <c r="E429" s="7">
        <v>19.559999000000001</v>
      </c>
      <c r="F429" s="7">
        <v>218744.24</v>
      </c>
      <c r="G429" s="6">
        <v>4278637.33</v>
      </c>
      <c r="H429" s="7">
        <v>0</v>
      </c>
      <c r="I429" s="6">
        <v>0</v>
      </c>
      <c r="J429" s="7">
        <v>47216.45</v>
      </c>
      <c r="K429" s="6">
        <v>923553.76</v>
      </c>
      <c r="L429" s="7">
        <v>-47216.45</v>
      </c>
      <c r="M429" s="6">
        <v>-923553.76</v>
      </c>
    </row>
    <row r="430" spans="1:13" x14ac:dyDescent="0.25">
      <c r="A430" s="8" t="s">
        <v>51</v>
      </c>
      <c r="B430" s="8" t="s">
        <v>90</v>
      </c>
      <c r="C430" s="8" t="s">
        <v>531</v>
      </c>
      <c r="D430" s="8" t="s">
        <v>819</v>
      </c>
      <c r="E430" s="7">
        <v>16.679998999999999</v>
      </c>
      <c r="F430" s="7">
        <v>308337.77</v>
      </c>
      <c r="G430" s="6">
        <v>5143074</v>
      </c>
      <c r="H430" s="7">
        <v>0</v>
      </c>
      <c r="I430" s="6">
        <v>0</v>
      </c>
      <c r="J430" s="7">
        <v>24547.200000000001</v>
      </c>
      <c r="K430" s="6">
        <v>409447.3</v>
      </c>
      <c r="L430" s="7">
        <v>-24547.200000000001</v>
      </c>
      <c r="M430" s="6">
        <v>-409447.3</v>
      </c>
    </row>
    <row r="431" spans="1:13" x14ac:dyDescent="0.25">
      <c r="A431" s="8" t="s">
        <v>52</v>
      </c>
      <c r="B431" s="8" t="s">
        <v>836</v>
      </c>
      <c r="C431" s="8" t="s">
        <v>534</v>
      </c>
      <c r="D431" s="8" t="s">
        <v>820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52</v>
      </c>
      <c r="B432" s="8" t="s">
        <v>836</v>
      </c>
      <c r="C432" s="8" t="s">
        <v>535</v>
      </c>
      <c r="D432" s="8" t="s">
        <v>822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52</v>
      </c>
      <c r="B433" s="8" t="s">
        <v>836</v>
      </c>
      <c r="C433" s="8" t="s">
        <v>536</v>
      </c>
      <c r="D433" s="8" t="s">
        <v>819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52</v>
      </c>
      <c r="B434" s="8" t="s">
        <v>836</v>
      </c>
      <c r="C434" s="8" t="s">
        <v>537</v>
      </c>
      <c r="D434" s="8" t="s">
        <v>820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52</v>
      </c>
      <c r="B435" s="8" t="s">
        <v>836</v>
      </c>
      <c r="C435" s="8" t="s">
        <v>538</v>
      </c>
      <c r="D435" s="8" t="s">
        <v>822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52</v>
      </c>
      <c r="B436" s="8" t="s">
        <v>836</v>
      </c>
      <c r="C436" s="8" t="s">
        <v>539</v>
      </c>
      <c r="D436" s="8" t="s">
        <v>819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52</v>
      </c>
      <c r="B437" s="8" t="s">
        <v>836</v>
      </c>
      <c r="C437" s="8" t="s">
        <v>540</v>
      </c>
      <c r="D437" s="8" t="s">
        <v>822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52</v>
      </c>
      <c r="B438" s="8" t="s">
        <v>836</v>
      </c>
      <c r="C438" s="8" t="s">
        <v>541</v>
      </c>
      <c r="D438" s="8" t="s">
        <v>819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52</v>
      </c>
      <c r="B439" s="8" t="s">
        <v>836</v>
      </c>
      <c r="C439" s="8" t="s">
        <v>542</v>
      </c>
      <c r="D439" s="8" t="s">
        <v>822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52</v>
      </c>
      <c r="B440" s="8" t="s">
        <v>90</v>
      </c>
      <c r="C440" s="8" t="s">
        <v>534</v>
      </c>
      <c r="D440" s="8" t="s">
        <v>820</v>
      </c>
      <c r="E440" s="7">
        <v>19.559999999999999</v>
      </c>
      <c r="F440" s="7">
        <v>13672.5</v>
      </c>
      <c r="G440" s="6">
        <v>267434.09999999998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52</v>
      </c>
      <c r="B441" s="8" t="s">
        <v>90</v>
      </c>
      <c r="C441" s="8" t="s">
        <v>535</v>
      </c>
      <c r="D441" s="8" t="s">
        <v>822</v>
      </c>
      <c r="E441" s="7">
        <v>21.5639</v>
      </c>
      <c r="F441" s="7">
        <v>940695.14</v>
      </c>
      <c r="G441" s="6">
        <v>20285055.93</v>
      </c>
      <c r="H441" s="7">
        <v>5145.9399999999996</v>
      </c>
      <c r="I441" s="6">
        <v>110966.54</v>
      </c>
      <c r="J441" s="7">
        <v>0</v>
      </c>
      <c r="K441" s="6">
        <v>0</v>
      </c>
      <c r="L441" s="7">
        <v>5145.9399999999996</v>
      </c>
      <c r="M441" s="6">
        <v>110966.54</v>
      </c>
    </row>
    <row r="442" spans="1:13" x14ac:dyDescent="0.25">
      <c r="A442" s="8" t="s">
        <v>52</v>
      </c>
      <c r="B442" s="8" t="s">
        <v>90</v>
      </c>
      <c r="C442" s="8" t="s">
        <v>536</v>
      </c>
      <c r="D442" s="8" t="s">
        <v>819</v>
      </c>
      <c r="E442" s="7">
        <v>16.68</v>
      </c>
      <c r="F442" s="7">
        <v>69793.22</v>
      </c>
      <c r="G442" s="6">
        <v>1164150.9099999999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52</v>
      </c>
      <c r="B443" s="8" t="s">
        <v>90</v>
      </c>
      <c r="C443" s="8" t="s">
        <v>537</v>
      </c>
      <c r="D443" s="8" t="s">
        <v>820</v>
      </c>
      <c r="E443" s="7">
        <v>19.559999999999999</v>
      </c>
      <c r="F443" s="7">
        <v>28826.19</v>
      </c>
      <c r="G443" s="6">
        <v>563840.28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52</v>
      </c>
      <c r="B444" s="8" t="s">
        <v>90</v>
      </c>
      <c r="C444" s="8" t="s">
        <v>538</v>
      </c>
      <c r="D444" s="8" t="s">
        <v>822</v>
      </c>
      <c r="E444" s="7">
        <v>21.5639</v>
      </c>
      <c r="F444" s="7">
        <v>1344261.94</v>
      </c>
      <c r="G444" s="6">
        <v>28987530.050000001</v>
      </c>
      <c r="H444" s="7">
        <v>10500</v>
      </c>
      <c r="I444" s="6">
        <v>226420.95</v>
      </c>
      <c r="J444" s="7">
        <v>0</v>
      </c>
      <c r="K444" s="6">
        <v>0</v>
      </c>
      <c r="L444" s="7">
        <v>10500</v>
      </c>
      <c r="M444" s="6">
        <v>226420.95</v>
      </c>
    </row>
    <row r="445" spans="1:13" x14ac:dyDescent="0.25">
      <c r="A445" s="8" t="s">
        <v>52</v>
      </c>
      <c r="B445" s="8" t="s">
        <v>90</v>
      </c>
      <c r="C445" s="8" t="s">
        <v>539</v>
      </c>
      <c r="D445" s="8" t="s">
        <v>819</v>
      </c>
      <c r="E445" s="7">
        <v>16.68</v>
      </c>
      <c r="F445" s="7">
        <v>110626.98</v>
      </c>
      <c r="G445" s="6">
        <v>1845258.03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52</v>
      </c>
      <c r="B446" s="8" t="s">
        <v>90</v>
      </c>
      <c r="C446" s="8" t="s">
        <v>540</v>
      </c>
      <c r="D446" s="8" t="s">
        <v>822</v>
      </c>
      <c r="E446" s="7">
        <v>21.5639</v>
      </c>
      <c r="F446" s="7">
        <v>295568.45</v>
      </c>
      <c r="G446" s="6">
        <v>6373608.5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52</v>
      </c>
      <c r="B447" s="8" t="s">
        <v>90</v>
      </c>
      <c r="C447" s="8" t="s">
        <v>541</v>
      </c>
      <c r="D447" s="8" t="s">
        <v>819</v>
      </c>
      <c r="E447" s="7">
        <v>16.68</v>
      </c>
      <c r="F447" s="7">
        <v>816618.29</v>
      </c>
      <c r="G447" s="6">
        <v>13621193.08</v>
      </c>
      <c r="H447" s="7">
        <v>0</v>
      </c>
      <c r="I447" s="6">
        <v>0</v>
      </c>
      <c r="J447" s="7">
        <v>369518.6</v>
      </c>
      <c r="K447" s="6">
        <v>6163570.25</v>
      </c>
      <c r="L447" s="7">
        <v>-369518.6</v>
      </c>
      <c r="M447" s="6">
        <v>-6163570.25</v>
      </c>
    </row>
    <row r="448" spans="1:13" x14ac:dyDescent="0.25">
      <c r="A448" s="8" t="s">
        <v>52</v>
      </c>
      <c r="B448" s="8" t="s">
        <v>90</v>
      </c>
      <c r="C448" s="8" t="s">
        <v>542</v>
      </c>
      <c r="D448" s="8" t="s">
        <v>822</v>
      </c>
      <c r="E448" s="7">
        <v>21.563898999999999</v>
      </c>
      <c r="F448" s="7">
        <v>7340187.1500000004</v>
      </c>
      <c r="G448" s="6">
        <v>158283061.68000001</v>
      </c>
      <c r="H448" s="7">
        <v>11160.04</v>
      </c>
      <c r="I448" s="6">
        <v>240653.99</v>
      </c>
      <c r="J448" s="7">
        <v>421677.21</v>
      </c>
      <c r="K448" s="6">
        <v>9093005.1899999995</v>
      </c>
      <c r="L448" s="7">
        <v>-410517.17</v>
      </c>
      <c r="M448" s="6">
        <v>-8852351.1999999993</v>
      </c>
    </row>
    <row r="449" spans="1:13" x14ac:dyDescent="0.25">
      <c r="A449" s="8" t="s">
        <v>53</v>
      </c>
      <c r="B449" s="8" t="s">
        <v>836</v>
      </c>
      <c r="C449" s="8" t="s">
        <v>543</v>
      </c>
      <c r="D449" s="8" t="s">
        <v>822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53</v>
      </c>
      <c r="B450" s="8" t="s">
        <v>836</v>
      </c>
      <c r="C450" s="8" t="s">
        <v>544</v>
      </c>
      <c r="D450" s="8" t="s">
        <v>822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53</v>
      </c>
      <c r="B451" s="8" t="s">
        <v>90</v>
      </c>
      <c r="C451" s="8" t="s">
        <v>543</v>
      </c>
      <c r="D451" s="8" t="s">
        <v>822</v>
      </c>
      <c r="E451" s="7">
        <v>21.574099</v>
      </c>
      <c r="F451" s="7">
        <v>513586.59</v>
      </c>
      <c r="G451" s="6">
        <v>11080168.359999999</v>
      </c>
      <c r="H451" s="7">
        <v>330930.87</v>
      </c>
      <c r="I451" s="6">
        <v>7139535.6799999997</v>
      </c>
      <c r="J451" s="7">
        <v>1109813.22</v>
      </c>
      <c r="K451" s="6">
        <v>23943221.390000001</v>
      </c>
      <c r="L451" s="7">
        <v>-778882.35</v>
      </c>
      <c r="M451" s="6">
        <v>-16803685.710000001</v>
      </c>
    </row>
    <row r="452" spans="1:13" x14ac:dyDescent="0.25">
      <c r="A452" s="8" t="s">
        <v>53</v>
      </c>
      <c r="B452" s="8" t="s">
        <v>90</v>
      </c>
      <c r="C452" s="8" t="s">
        <v>544</v>
      </c>
      <c r="D452" s="8" t="s">
        <v>822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54</v>
      </c>
      <c r="B453" s="8" t="s">
        <v>836</v>
      </c>
      <c r="C453" s="8" t="s">
        <v>546</v>
      </c>
      <c r="D453" s="8" t="s">
        <v>822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54</v>
      </c>
      <c r="B454" s="8" t="s">
        <v>90</v>
      </c>
      <c r="C454" s="8" t="s">
        <v>546</v>
      </c>
      <c r="D454" s="8" t="s">
        <v>822</v>
      </c>
      <c r="E454" s="7">
        <v>21.574100000000001</v>
      </c>
      <c r="F454" s="7">
        <v>391992.22</v>
      </c>
      <c r="G454" s="6">
        <v>8456879.3699999992</v>
      </c>
      <c r="H454" s="7">
        <v>7770.81</v>
      </c>
      <c r="I454" s="6">
        <v>167648.23000000001</v>
      </c>
      <c r="J454" s="7">
        <v>91353.35</v>
      </c>
      <c r="K454" s="6">
        <v>1970866.31</v>
      </c>
      <c r="L454" s="7">
        <v>-83582.539999999994</v>
      </c>
      <c r="M454" s="6">
        <v>-1803218.08</v>
      </c>
    </row>
    <row r="455" spans="1:13" x14ac:dyDescent="0.25">
      <c r="A455" s="8" t="s">
        <v>55</v>
      </c>
      <c r="B455" s="8" t="s">
        <v>836</v>
      </c>
      <c r="C455" s="8" t="s">
        <v>547</v>
      </c>
      <c r="D455" s="8" t="s">
        <v>822</v>
      </c>
      <c r="E455" s="7">
        <v>21.647698999999999</v>
      </c>
      <c r="F455" s="7">
        <v>8278183.9800000004</v>
      </c>
      <c r="G455" s="6">
        <v>179203643.34</v>
      </c>
      <c r="H455" s="7">
        <v>416476.13</v>
      </c>
      <c r="I455" s="6">
        <v>9015750.3200000003</v>
      </c>
      <c r="J455" s="7">
        <v>321285.96000000002</v>
      </c>
      <c r="K455" s="6">
        <v>6955102.0800000001</v>
      </c>
      <c r="L455" s="7">
        <v>95190.17</v>
      </c>
      <c r="M455" s="6">
        <v>2060648.24</v>
      </c>
    </row>
    <row r="456" spans="1:13" x14ac:dyDescent="0.25">
      <c r="A456" s="8" t="s">
        <v>55</v>
      </c>
      <c r="B456" s="8" t="s">
        <v>836</v>
      </c>
      <c r="C456" s="8" t="s">
        <v>548</v>
      </c>
      <c r="D456" s="8" t="s">
        <v>822</v>
      </c>
      <c r="E456" s="7">
        <v>21.647698999999999</v>
      </c>
      <c r="F456" s="7">
        <v>2820994.35</v>
      </c>
      <c r="G456" s="6">
        <v>61068039.390000001</v>
      </c>
      <c r="H456" s="7">
        <v>0</v>
      </c>
      <c r="I456" s="6">
        <v>0</v>
      </c>
      <c r="J456" s="7">
        <v>152815.49</v>
      </c>
      <c r="K456" s="6">
        <v>3308103.88</v>
      </c>
      <c r="L456" s="7">
        <v>-152815.49</v>
      </c>
      <c r="M456" s="6">
        <v>-3308103.88</v>
      </c>
    </row>
    <row r="457" spans="1:13" x14ac:dyDescent="0.25">
      <c r="A457" s="8" t="s">
        <v>55</v>
      </c>
      <c r="B457" s="8" t="s">
        <v>836</v>
      </c>
      <c r="C457" s="8" t="s">
        <v>549</v>
      </c>
      <c r="D457" s="8" t="s">
        <v>822</v>
      </c>
      <c r="E457" s="7">
        <v>21.647698999999999</v>
      </c>
      <c r="F457" s="7">
        <v>51559762.340000004</v>
      </c>
      <c r="G457" s="6">
        <v>1116150267.2</v>
      </c>
      <c r="H457" s="7">
        <v>2301952.35</v>
      </c>
      <c r="I457" s="6">
        <v>49831973.890000001</v>
      </c>
      <c r="J457" s="7">
        <v>101971.81</v>
      </c>
      <c r="K457" s="6">
        <v>2207455.15</v>
      </c>
      <c r="L457" s="7">
        <v>2199980.54</v>
      </c>
      <c r="M457" s="6">
        <v>47624518.740000002</v>
      </c>
    </row>
    <row r="458" spans="1:13" x14ac:dyDescent="0.25">
      <c r="A458" s="8" t="s">
        <v>55</v>
      </c>
      <c r="B458" s="8" t="s">
        <v>836</v>
      </c>
      <c r="C458" s="8" t="s">
        <v>550</v>
      </c>
      <c r="D458" s="8" t="s">
        <v>819</v>
      </c>
      <c r="E458" s="7">
        <v>16.754999000000002</v>
      </c>
      <c r="F458" s="7">
        <v>6555109.7800000003</v>
      </c>
      <c r="G458" s="6">
        <v>109830864.36</v>
      </c>
      <c r="H458" s="7">
        <v>77318.960000000006</v>
      </c>
      <c r="I458" s="6">
        <v>1295479.17</v>
      </c>
      <c r="J458" s="7">
        <v>185585.58</v>
      </c>
      <c r="K458" s="6">
        <v>3109486.39</v>
      </c>
      <c r="L458" s="7">
        <v>-108266.62</v>
      </c>
      <c r="M458" s="6">
        <v>-1814007.22</v>
      </c>
    </row>
    <row r="459" spans="1:13" x14ac:dyDescent="0.25">
      <c r="A459" s="8" t="s">
        <v>55</v>
      </c>
      <c r="B459" s="8" t="s">
        <v>836</v>
      </c>
      <c r="C459" s="8" t="s">
        <v>551</v>
      </c>
      <c r="D459" s="8" t="s">
        <v>819</v>
      </c>
      <c r="E459" s="7">
        <v>16.754999999999999</v>
      </c>
      <c r="F459" s="7">
        <v>3566733.44</v>
      </c>
      <c r="G459" s="6">
        <v>59760618.789999999</v>
      </c>
      <c r="H459" s="7">
        <v>935495.26</v>
      </c>
      <c r="I459" s="6">
        <v>15674223.08</v>
      </c>
      <c r="J459" s="7">
        <v>112887.79</v>
      </c>
      <c r="K459" s="6">
        <v>1891434.92</v>
      </c>
      <c r="L459" s="7">
        <v>822607.47</v>
      </c>
      <c r="M459" s="6">
        <v>13782788.16</v>
      </c>
    </row>
    <row r="460" spans="1:13" x14ac:dyDescent="0.25">
      <c r="A460" s="8" t="s">
        <v>55</v>
      </c>
      <c r="B460" s="8" t="s">
        <v>836</v>
      </c>
      <c r="C460" s="8" t="s">
        <v>552</v>
      </c>
      <c r="D460" s="8" t="s">
        <v>819</v>
      </c>
      <c r="E460" s="7">
        <v>16.754999999999999</v>
      </c>
      <c r="F460" s="7">
        <v>69725393.200000003</v>
      </c>
      <c r="G460" s="6">
        <v>1168248963.0999999</v>
      </c>
      <c r="H460" s="7">
        <v>4288071.7300000004</v>
      </c>
      <c r="I460" s="6">
        <v>71846641.840000004</v>
      </c>
      <c r="J460" s="7">
        <v>292977.12</v>
      </c>
      <c r="K460" s="6">
        <v>4908831.6500000004</v>
      </c>
      <c r="L460" s="7">
        <v>3995094.61</v>
      </c>
      <c r="M460" s="6">
        <v>66937810.189999998</v>
      </c>
    </row>
    <row r="461" spans="1:13" x14ac:dyDescent="0.25">
      <c r="A461" s="8" t="s">
        <v>55</v>
      </c>
      <c r="B461" s="8" t="s">
        <v>836</v>
      </c>
      <c r="C461" s="8" t="s">
        <v>553</v>
      </c>
      <c r="D461" s="8" t="s">
        <v>819</v>
      </c>
      <c r="E461" s="7">
        <v>16.754999000000002</v>
      </c>
      <c r="F461" s="7">
        <v>2930380.44</v>
      </c>
      <c r="G461" s="6">
        <v>49098524.270000003</v>
      </c>
      <c r="H461" s="7">
        <v>15033.15</v>
      </c>
      <c r="I461" s="6">
        <v>251880.43</v>
      </c>
      <c r="J461" s="7">
        <v>30275.759999999998</v>
      </c>
      <c r="K461" s="6">
        <v>507270.36</v>
      </c>
      <c r="L461" s="7">
        <v>-15242.61</v>
      </c>
      <c r="M461" s="6">
        <v>-255389.93</v>
      </c>
    </row>
    <row r="462" spans="1:13" x14ac:dyDescent="0.25">
      <c r="A462" s="8" t="s">
        <v>55</v>
      </c>
      <c r="B462" s="8" t="s">
        <v>836</v>
      </c>
      <c r="C462" s="8" t="s">
        <v>554</v>
      </c>
      <c r="D462" s="8" t="s">
        <v>819</v>
      </c>
      <c r="E462" s="7">
        <v>16.754999999999999</v>
      </c>
      <c r="F462" s="7">
        <v>8898872.4900000002</v>
      </c>
      <c r="G462" s="6">
        <v>149100608.56999999</v>
      </c>
      <c r="H462" s="7">
        <v>12880.34</v>
      </c>
      <c r="I462" s="6">
        <v>215810.1</v>
      </c>
      <c r="J462" s="7">
        <v>416916.3</v>
      </c>
      <c r="K462" s="6">
        <v>6985432.6100000003</v>
      </c>
      <c r="L462" s="7">
        <v>-404035.96</v>
      </c>
      <c r="M462" s="6">
        <v>-6769622.5099999998</v>
      </c>
    </row>
    <row r="463" spans="1:13" x14ac:dyDescent="0.25">
      <c r="A463" s="8" t="s">
        <v>55</v>
      </c>
      <c r="B463" s="8" t="s">
        <v>836</v>
      </c>
      <c r="C463" s="8" t="s">
        <v>555</v>
      </c>
      <c r="D463" s="8" t="s">
        <v>819</v>
      </c>
      <c r="E463" s="7">
        <v>16.754999999999999</v>
      </c>
      <c r="F463" s="7">
        <v>16455199.039999999</v>
      </c>
      <c r="G463" s="6">
        <v>275706859.92000002</v>
      </c>
      <c r="H463" s="7">
        <v>241812.77</v>
      </c>
      <c r="I463" s="6">
        <v>4051572.96</v>
      </c>
      <c r="J463" s="7">
        <v>1306103.01</v>
      </c>
      <c r="K463" s="6">
        <v>21883755.93</v>
      </c>
      <c r="L463" s="7">
        <v>-1064290.24</v>
      </c>
      <c r="M463" s="6">
        <v>-17832182.969999999</v>
      </c>
    </row>
    <row r="464" spans="1:13" x14ac:dyDescent="0.25">
      <c r="A464" s="8" t="s">
        <v>55</v>
      </c>
      <c r="B464" s="8" t="s">
        <v>90</v>
      </c>
      <c r="C464" s="8" t="s">
        <v>547</v>
      </c>
      <c r="D464" s="8" t="s">
        <v>822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55</v>
      </c>
      <c r="B465" s="8" t="s">
        <v>90</v>
      </c>
      <c r="C465" s="8" t="s">
        <v>548</v>
      </c>
      <c r="D465" s="8" t="s">
        <v>822</v>
      </c>
      <c r="E465" s="7">
        <v>21.6477</v>
      </c>
      <c r="F465" s="7">
        <v>1877463.1</v>
      </c>
      <c r="G465" s="6">
        <v>40642757.950000003</v>
      </c>
      <c r="H465" s="7">
        <v>0</v>
      </c>
      <c r="I465" s="6">
        <v>0</v>
      </c>
      <c r="J465" s="7">
        <v>349.2</v>
      </c>
      <c r="K465" s="6">
        <v>7559.38</v>
      </c>
      <c r="L465" s="7">
        <v>-349.2</v>
      </c>
      <c r="M465" s="6">
        <v>-7559.38</v>
      </c>
    </row>
    <row r="466" spans="1:13" x14ac:dyDescent="0.25">
      <c r="A466" s="8" t="s">
        <v>55</v>
      </c>
      <c r="B466" s="8" t="s">
        <v>90</v>
      </c>
      <c r="C466" s="8" t="s">
        <v>549</v>
      </c>
      <c r="D466" s="8" t="s">
        <v>822</v>
      </c>
      <c r="E466" s="7">
        <v>21.6477</v>
      </c>
      <c r="F466" s="7">
        <v>456755.55</v>
      </c>
      <c r="G466" s="6">
        <v>9887707.1199999992</v>
      </c>
      <c r="H466" s="7">
        <v>5893.8</v>
      </c>
      <c r="I466" s="6">
        <v>127587.21</v>
      </c>
      <c r="J466" s="7">
        <v>8036.24</v>
      </c>
      <c r="K466" s="6">
        <v>173966.11</v>
      </c>
      <c r="L466" s="7">
        <v>-2142.44</v>
      </c>
      <c r="M466" s="6">
        <v>-46378.9</v>
      </c>
    </row>
    <row r="467" spans="1:13" x14ac:dyDescent="0.25">
      <c r="A467" s="8" t="s">
        <v>55</v>
      </c>
      <c r="B467" s="8" t="s">
        <v>90</v>
      </c>
      <c r="C467" s="8" t="s">
        <v>550</v>
      </c>
      <c r="D467" s="8" t="s">
        <v>819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25">
      <c r="A468" s="8" t="s">
        <v>55</v>
      </c>
      <c r="B468" s="8" t="s">
        <v>90</v>
      </c>
      <c r="C468" s="8" t="s">
        <v>551</v>
      </c>
      <c r="D468" s="8" t="s">
        <v>819</v>
      </c>
      <c r="E468" s="7">
        <v>16.754999000000002</v>
      </c>
      <c r="F468" s="7">
        <v>6886986.3600000003</v>
      </c>
      <c r="G468" s="6">
        <v>115391456.45999999</v>
      </c>
      <c r="H468" s="7">
        <v>200000</v>
      </c>
      <c r="I468" s="6">
        <v>3351000</v>
      </c>
      <c r="J468" s="7">
        <v>25149.65</v>
      </c>
      <c r="K468" s="6">
        <v>421382.39</v>
      </c>
      <c r="L468" s="7">
        <v>174850.35</v>
      </c>
      <c r="M468" s="6">
        <v>2929617.61</v>
      </c>
    </row>
    <row r="469" spans="1:13" x14ac:dyDescent="0.25">
      <c r="A469" s="8" t="s">
        <v>55</v>
      </c>
      <c r="B469" s="8" t="s">
        <v>90</v>
      </c>
      <c r="C469" s="8" t="s">
        <v>552</v>
      </c>
      <c r="D469" s="8" t="s">
        <v>819</v>
      </c>
      <c r="E469" s="7">
        <v>16.754999999999999</v>
      </c>
      <c r="F469" s="7">
        <v>11989295.689999999</v>
      </c>
      <c r="G469" s="6">
        <v>200880649.28999999</v>
      </c>
      <c r="H469" s="7">
        <v>156680.62</v>
      </c>
      <c r="I469" s="6">
        <v>2625183.79</v>
      </c>
      <c r="J469" s="7">
        <v>354209</v>
      </c>
      <c r="K469" s="6">
        <v>5934771.7999999998</v>
      </c>
      <c r="L469" s="7">
        <v>-197528.38</v>
      </c>
      <c r="M469" s="6">
        <v>-3309588.01</v>
      </c>
    </row>
    <row r="470" spans="1:13" x14ac:dyDescent="0.25">
      <c r="A470" s="8" t="s">
        <v>55</v>
      </c>
      <c r="B470" s="8" t="s">
        <v>90</v>
      </c>
      <c r="C470" s="8" t="s">
        <v>553</v>
      </c>
      <c r="D470" s="8" t="s">
        <v>819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55</v>
      </c>
      <c r="B471" s="8" t="s">
        <v>90</v>
      </c>
      <c r="C471" s="8" t="s">
        <v>554</v>
      </c>
      <c r="D471" s="8" t="s">
        <v>819</v>
      </c>
      <c r="E471" s="7">
        <v>16.754999000000002</v>
      </c>
      <c r="F471" s="7">
        <v>2754472.4</v>
      </c>
      <c r="G471" s="6">
        <v>46151185.060000002</v>
      </c>
      <c r="H471" s="7">
        <v>0</v>
      </c>
      <c r="I471" s="6">
        <v>0</v>
      </c>
      <c r="J471" s="7">
        <v>10416.32</v>
      </c>
      <c r="K471" s="6">
        <v>174525.44</v>
      </c>
      <c r="L471" s="7">
        <v>-10416.32</v>
      </c>
      <c r="M471" s="6">
        <v>-174525.44</v>
      </c>
    </row>
    <row r="472" spans="1:13" x14ac:dyDescent="0.25">
      <c r="A472" s="8" t="s">
        <v>55</v>
      </c>
      <c r="B472" s="8" t="s">
        <v>90</v>
      </c>
      <c r="C472" s="8" t="s">
        <v>555</v>
      </c>
      <c r="D472" s="8" t="s">
        <v>819</v>
      </c>
      <c r="E472" s="7">
        <v>16.754999000000002</v>
      </c>
      <c r="F472" s="7">
        <v>2626384.27</v>
      </c>
      <c r="G472" s="6">
        <v>44005068.439999998</v>
      </c>
      <c r="H472" s="7">
        <v>23892.2</v>
      </c>
      <c r="I472" s="6">
        <v>400313.81</v>
      </c>
      <c r="J472" s="7">
        <v>899.08</v>
      </c>
      <c r="K472" s="6">
        <v>15064.09</v>
      </c>
      <c r="L472" s="7">
        <v>22993.119999999999</v>
      </c>
      <c r="M472" s="6">
        <v>385249.73</v>
      </c>
    </row>
    <row r="473" spans="1:13" x14ac:dyDescent="0.25">
      <c r="A473" s="8" t="s">
        <v>57</v>
      </c>
      <c r="B473" s="8" t="s">
        <v>836</v>
      </c>
      <c r="C473" s="8" t="s">
        <v>559</v>
      </c>
      <c r="D473" s="8" t="s">
        <v>819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57</v>
      </c>
      <c r="B474" s="8" t="s">
        <v>90</v>
      </c>
      <c r="C474" s="8" t="s">
        <v>559</v>
      </c>
      <c r="D474" s="8" t="s">
        <v>819</v>
      </c>
      <c r="E474" s="7">
        <v>16.923100000000002</v>
      </c>
      <c r="F474" s="7">
        <v>577852694</v>
      </c>
      <c r="G474" s="6">
        <v>9779058926</v>
      </c>
      <c r="H474" s="7">
        <v>41591696.740000002</v>
      </c>
      <c r="I474" s="6">
        <v>703860443</v>
      </c>
      <c r="J474" s="7">
        <v>10677421.800000001</v>
      </c>
      <c r="K474" s="6">
        <v>180695077</v>
      </c>
      <c r="L474" s="7">
        <v>30914274.940000001</v>
      </c>
      <c r="M474" s="6">
        <v>523165366</v>
      </c>
    </row>
    <row r="475" spans="1:13" x14ac:dyDescent="0.25">
      <c r="A475" s="8" t="s">
        <v>58</v>
      </c>
      <c r="B475" s="8" t="s">
        <v>836</v>
      </c>
      <c r="C475" s="8" t="s">
        <v>560</v>
      </c>
      <c r="D475" s="8" t="s">
        <v>819</v>
      </c>
      <c r="E475" s="7">
        <v>16.689999</v>
      </c>
      <c r="F475" s="7">
        <v>266585779.41999999</v>
      </c>
      <c r="G475" s="6">
        <v>4449316658.5</v>
      </c>
      <c r="H475" s="7">
        <v>47752652.659999996</v>
      </c>
      <c r="I475" s="6">
        <v>796991772.89999998</v>
      </c>
      <c r="J475" s="7">
        <v>6550269.0800000001</v>
      </c>
      <c r="K475" s="6">
        <v>109323990.95</v>
      </c>
      <c r="L475" s="7">
        <v>41202383.579999998</v>
      </c>
      <c r="M475" s="6">
        <v>687667781.95000005</v>
      </c>
    </row>
    <row r="476" spans="1:13" x14ac:dyDescent="0.25">
      <c r="A476" s="8" t="s">
        <v>58</v>
      </c>
      <c r="B476" s="8" t="s">
        <v>90</v>
      </c>
      <c r="C476" s="8" t="s">
        <v>560</v>
      </c>
      <c r="D476" s="8" t="s">
        <v>819</v>
      </c>
      <c r="E476" s="7">
        <v>16.689999</v>
      </c>
      <c r="F476" s="7">
        <v>1006363.86</v>
      </c>
      <c r="G476" s="6">
        <v>16796212.82</v>
      </c>
      <c r="H476" s="7">
        <v>10.69</v>
      </c>
      <c r="I476" s="6">
        <v>178.42</v>
      </c>
      <c r="J476" s="7">
        <v>0</v>
      </c>
      <c r="K476" s="6">
        <v>0</v>
      </c>
      <c r="L476" s="7">
        <v>10.69</v>
      </c>
      <c r="M476" s="6">
        <v>178.42</v>
      </c>
    </row>
    <row r="477" spans="1:13" x14ac:dyDescent="0.25">
      <c r="A477" s="8" t="s">
        <v>59</v>
      </c>
      <c r="B477" s="8" t="s">
        <v>836</v>
      </c>
      <c r="C477" s="8" t="s">
        <v>569</v>
      </c>
      <c r="D477" s="8" t="s">
        <v>819</v>
      </c>
      <c r="E477" s="7">
        <v>16.68</v>
      </c>
      <c r="F477" s="7">
        <v>203232699.13999999</v>
      </c>
      <c r="G477" s="6">
        <v>3389921421.6599998</v>
      </c>
      <c r="H477" s="7">
        <v>194459.15</v>
      </c>
      <c r="I477" s="6">
        <v>3243578.62</v>
      </c>
      <c r="J477" s="7">
        <v>1528942.54</v>
      </c>
      <c r="K477" s="6">
        <v>25502761.57</v>
      </c>
      <c r="L477" s="7">
        <v>-1334483.3899999999</v>
      </c>
      <c r="M477" s="6">
        <v>-22259182.949999999</v>
      </c>
    </row>
    <row r="478" spans="1:13" x14ac:dyDescent="0.25">
      <c r="A478" s="8" t="s">
        <v>59</v>
      </c>
      <c r="B478" s="8" t="s">
        <v>90</v>
      </c>
      <c r="C478" s="8" t="s">
        <v>569</v>
      </c>
      <c r="D478" s="8" t="s">
        <v>819</v>
      </c>
      <c r="E478" s="7">
        <v>16.68</v>
      </c>
      <c r="F478" s="7">
        <v>10322606.42</v>
      </c>
      <c r="G478" s="6">
        <v>172181075.09</v>
      </c>
      <c r="H478" s="7">
        <v>199019.84</v>
      </c>
      <c r="I478" s="6">
        <v>3319650.93</v>
      </c>
      <c r="J478" s="7">
        <v>379014.64</v>
      </c>
      <c r="K478" s="6">
        <v>6321964.2000000002</v>
      </c>
      <c r="L478" s="7">
        <v>-179994.8</v>
      </c>
      <c r="M478" s="6">
        <v>-3002313.27</v>
      </c>
    </row>
    <row r="479" spans="1:13" x14ac:dyDescent="0.25">
      <c r="A479" s="8" t="s">
        <v>60</v>
      </c>
      <c r="B479" s="8" t="s">
        <v>836</v>
      </c>
      <c r="C479" s="8" t="s">
        <v>582</v>
      </c>
      <c r="D479" s="8" t="s">
        <v>819</v>
      </c>
      <c r="E479" s="7">
        <v>0</v>
      </c>
      <c r="F479" s="7">
        <v>0</v>
      </c>
      <c r="G479" s="6">
        <v>0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25">
      <c r="A480" s="8" t="s">
        <v>60</v>
      </c>
      <c r="B480" s="8" t="s">
        <v>836</v>
      </c>
      <c r="C480" s="8" t="s">
        <v>583</v>
      </c>
      <c r="D480" s="8" t="s">
        <v>819</v>
      </c>
      <c r="E480" s="7">
        <v>16.690550000000002</v>
      </c>
      <c r="F480" s="7">
        <v>293616.96000000002</v>
      </c>
      <c r="G480" s="6">
        <v>4900628.5599999996</v>
      </c>
      <c r="H480" s="7">
        <v>0</v>
      </c>
      <c r="I480" s="6">
        <v>0</v>
      </c>
      <c r="J480" s="7">
        <v>3855814.64</v>
      </c>
      <c r="K480" s="6">
        <v>64355667.039999999</v>
      </c>
      <c r="L480" s="7">
        <v>-3855814.64</v>
      </c>
      <c r="M480" s="6">
        <v>-64355667.039999999</v>
      </c>
    </row>
    <row r="481" spans="1:13" x14ac:dyDescent="0.25">
      <c r="A481" s="8" t="s">
        <v>60</v>
      </c>
      <c r="B481" s="8" t="s">
        <v>836</v>
      </c>
      <c r="C481" s="8" t="s">
        <v>587</v>
      </c>
      <c r="D481" s="8" t="s">
        <v>819</v>
      </c>
      <c r="E481" s="7">
        <v>16.690549000000001</v>
      </c>
      <c r="F481" s="7">
        <v>13314340.24</v>
      </c>
      <c r="G481" s="6">
        <v>222223661.44999999</v>
      </c>
      <c r="H481" s="7">
        <v>886875.01</v>
      </c>
      <c r="I481" s="6">
        <v>14802431.699999999</v>
      </c>
      <c r="J481" s="7">
        <v>841698</v>
      </c>
      <c r="K481" s="6">
        <v>14048402.550000001</v>
      </c>
      <c r="L481" s="7">
        <v>45177.01</v>
      </c>
      <c r="M481" s="6">
        <v>754029.14</v>
      </c>
    </row>
    <row r="482" spans="1:13" x14ac:dyDescent="0.25">
      <c r="A482" s="8" t="s">
        <v>60</v>
      </c>
      <c r="B482" s="8" t="s">
        <v>836</v>
      </c>
      <c r="C482" s="8" t="s">
        <v>588</v>
      </c>
      <c r="D482" s="8" t="s">
        <v>819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25">
      <c r="A483" s="8" t="s">
        <v>60</v>
      </c>
      <c r="B483" s="8" t="s">
        <v>836</v>
      </c>
      <c r="C483" s="8" t="s">
        <v>589</v>
      </c>
      <c r="D483" s="8" t="s">
        <v>819</v>
      </c>
      <c r="E483" s="7">
        <v>16.690549000000001</v>
      </c>
      <c r="F483" s="7">
        <v>21163770.460000001</v>
      </c>
      <c r="G483" s="6">
        <v>353234969.04000002</v>
      </c>
      <c r="H483" s="7">
        <v>27519.82</v>
      </c>
      <c r="I483" s="6">
        <v>459320.93</v>
      </c>
      <c r="J483" s="7">
        <v>0</v>
      </c>
      <c r="K483" s="6">
        <v>0</v>
      </c>
      <c r="L483" s="7">
        <v>27519.82</v>
      </c>
      <c r="M483" s="6">
        <v>459320.93</v>
      </c>
    </row>
    <row r="484" spans="1:13" x14ac:dyDescent="0.25">
      <c r="A484" s="8" t="s">
        <v>60</v>
      </c>
      <c r="B484" s="8" t="s">
        <v>836</v>
      </c>
      <c r="C484" s="8" t="s">
        <v>590</v>
      </c>
      <c r="D484" s="8" t="s">
        <v>819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60</v>
      </c>
      <c r="B485" s="8" t="s">
        <v>836</v>
      </c>
      <c r="C485" s="8" t="s">
        <v>591</v>
      </c>
      <c r="D485" s="8" t="s">
        <v>819</v>
      </c>
      <c r="E485" s="7">
        <v>16.690549000000001</v>
      </c>
      <c r="F485" s="7">
        <v>15536423.720000001</v>
      </c>
      <c r="G485" s="6">
        <v>259311456.90000001</v>
      </c>
      <c r="H485" s="7">
        <v>2741311.24</v>
      </c>
      <c r="I485" s="6">
        <v>45753992.32</v>
      </c>
      <c r="J485" s="7">
        <v>1357334</v>
      </c>
      <c r="K485" s="6">
        <v>22654650.989999998</v>
      </c>
      <c r="L485" s="7">
        <v>1383977.24</v>
      </c>
      <c r="M485" s="6">
        <v>23099341.32</v>
      </c>
    </row>
    <row r="486" spans="1:13" x14ac:dyDescent="0.25">
      <c r="A486" s="8" t="s">
        <v>60</v>
      </c>
      <c r="B486" s="8" t="s">
        <v>836</v>
      </c>
      <c r="C486" s="8" t="s">
        <v>592</v>
      </c>
      <c r="D486" s="8" t="s">
        <v>820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60</v>
      </c>
      <c r="B487" s="8" t="s">
        <v>836</v>
      </c>
      <c r="C487" s="8" t="s">
        <v>593</v>
      </c>
      <c r="D487" s="8" t="s">
        <v>822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60</v>
      </c>
      <c r="B488" s="8" t="s">
        <v>836</v>
      </c>
      <c r="C488" s="8" t="s">
        <v>594</v>
      </c>
      <c r="D488" s="8" t="s">
        <v>819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25">
      <c r="A489" s="8" t="s">
        <v>60</v>
      </c>
      <c r="B489" s="8" t="s">
        <v>836</v>
      </c>
      <c r="C489" s="8" t="s">
        <v>595</v>
      </c>
      <c r="D489" s="8" t="s">
        <v>822</v>
      </c>
      <c r="E489" s="7">
        <v>21.57921</v>
      </c>
      <c r="F489" s="7">
        <v>1590400.28</v>
      </c>
      <c r="G489" s="6">
        <v>34319581.689999998</v>
      </c>
      <c r="H489" s="7">
        <v>640951.05000000005</v>
      </c>
      <c r="I489" s="6">
        <v>13831217.310000001</v>
      </c>
      <c r="J489" s="7">
        <v>18075.560000000001</v>
      </c>
      <c r="K489" s="6">
        <v>390056.31</v>
      </c>
      <c r="L489" s="7">
        <v>622875.49</v>
      </c>
      <c r="M489" s="6">
        <v>13441161</v>
      </c>
    </row>
    <row r="490" spans="1:13" x14ac:dyDescent="0.25">
      <c r="A490" s="8" t="s">
        <v>60</v>
      </c>
      <c r="B490" s="8" t="s">
        <v>836</v>
      </c>
      <c r="C490" s="8" t="s">
        <v>596</v>
      </c>
      <c r="D490" s="8" t="s">
        <v>819</v>
      </c>
      <c r="E490" s="7">
        <v>16.690550000000002</v>
      </c>
      <c r="F490" s="7">
        <v>658231.23</v>
      </c>
      <c r="G490" s="6">
        <v>10986241.26</v>
      </c>
      <c r="H490" s="7">
        <v>506815.97</v>
      </c>
      <c r="I490" s="6">
        <v>8459037.2899999991</v>
      </c>
      <c r="J490" s="7">
        <v>0</v>
      </c>
      <c r="K490" s="6">
        <v>0</v>
      </c>
      <c r="L490" s="7">
        <v>506815.97</v>
      </c>
      <c r="M490" s="6">
        <v>8459037.2899999991</v>
      </c>
    </row>
    <row r="491" spans="1:13" x14ac:dyDescent="0.25">
      <c r="A491" s="8" t="s">
        <v>60</v>
      </c>
      <c r="B491" s="8" t="s">
        <v>836</v>
      </c>
      <c r="C491" s="8" t="s">
        <v>597</v>
      </c>
      <c r="D491" s="8" t="s">
        <v>819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60</v>
      </c>
      <c r="B492" s="8" t="s">
        <v>836</v>
      </c>
      <c r="C492" s="8" t="s">
        <v>614</v>
      </c>
      <c r="D492" s="8" t="s">
        <v>819</v>
      </c>
      <c r="E492" s="7">
        <v>16.690549000000001</v>
      </c>
      <c r="F492" s="7">
        <v>882464100.28999996</v>
      </c>
      <c r="G492" s="6">
        <v>14728811189</v>
      </c>
      <c r="H492" s="7">
        <v>20083071.370000001</v>
      </c>
      <c r="I492" s="6">
        <v>335197506.85000002</v>
      </c>
      <c r="J492" s="7">
        <v>14835392.949999999</v>
      </c>
      <c r="K492" s="6">
        <v>247610867.80000001</v>
      </c>
      <c r="L492" s="7">
        <v>5247678.42</v>
      </c>
      <c r="M492" s="6">
        <v>87586639.049999997</v>
      </c>
    </row>
    <row r="493" spans="1:13" x14ac:dyDescent="0.25">
      <c r="A493" s="8" t="s">
        <v>60</v>
      </c>
      <c r="B493" s="8" t="s">
        <v>836</v>
      </c>
      <c r="C493" s="8" t="s">
        <v>615</v>
      </c>
      <c r="D493" s="8" t="s">
        <v>819</v>
      </c>
      <c r="E493" s="7">
        <v>16.690549000000001</v>
      </c>
      <c r="F493" s="7">
        <v>2754460.01</v>
      </c>
      <c r="G493" s="6">
        <v>45973452.490000002</v>
      </c>
      <c r="H493" s="7">
        <v>67590.31</v>
      </c>
      <c r="I493" s="6">
        <v>1128119.45</v>
      </c>
      <c r="J493" s="7">
        <v>7343.16</v>
      </c>
      <c r="K493" s="6">
        <v>122561.38</v>
      </c>
      <c r="L493" s="7">
        <v>60247.15</v>
      </c>
      <c r="M493" s="6">
        <v>1005558.07</v>
      </c>
    </row>
    <row r="494" spans="1:13" x14ac:dyDescent="0.25">
      <c r="A494" s="8" t="s">
        <v>60</v>
      </c>
      <c r="B494" s="8" t="s">
        <v>836</v>
      </c>
      <c r="C494" s="8" t="s">
        <v>616</v>
      </c>
      <c r="D494" s="8" t="s">
        <v>819</v>
      </c>
      <c r="E494" s="7">
        <v>16.690549000000001</v>
      </c>
      <c r="F494" s="7">
        <v>348334340.72000003</v>
      </c>
      <c r="G494" s="6">
        <v>5813891730.5</v>
      </c>
      <c r="H494" s="7">
        <v>9038160.6300000008</v>
      </c>
      <c r="I494" s="6">
        <v>150851871.90000001</v>
      </c>
      <c r="J494" s="7">
        <v>14360811.02</v>
      </c>
      <c r="K494" s="6">
        <v>239689834.37</v>
      </c>
      <c r="L494" s="7">
        <v>-5322650.3899999997</v>
      </c>
      <c r="M494" s="6">
        <v>-88837962.469999999</v>
      </c>
    </row>
    <row r="495" spans="1:13" x14ac:dyDescent="0.25">
      <c r="A495" s="8" t="s">
        <v>60</v>
      </c>
      <c r="B495" s="8" t="s">
        <v>836</v>
      </c>
      <c r="C495" s="8" t="s">
        <v>617</v>
      </c>
      <c r="D495" s="8" t="s">
        <v>822</v>
      </c>
      <c r="E495" s="7">
        <v>21.57921</v>
      </c>
      <c r="F495" s="7">
        <v>1700569.94</v>
      </c>
      <c r="G495" s="6">
        <v>36696955.890000001</v>
      </c>
      <c r="H495" s="7">
        <v>68188.100000000006</v>
      </c>
      <c r="I495" s="6">
        <v>1471445.33</v>
      </c>
      <c r="J495" s="7">
        <v>116123.54</v>
      </c>
      <c r="K495" s="6">
        <v>2505854.2599999998</v>
      </c>
      <c r="L495" s="7">
        <v>-47935.44</v>
      </c>
      <c r="M495" s="6">
        <v>-1034408.93</v>
      </c>
    </row>
    <row r="496" spans="1:13" x14ac:dyDescent="0.25">
      <c r="A496" s="8" t="s">
        <v>60</v>
      </c>
      <c r="B496" s="8" t="s">
        <v>836</v>
      </c>
      <c r="C496" s="8" t="s">
        <v>618</v>
      </c>
      <c r="D496" s="8" t="s">
        <v>819</v>
      </c>
      <c r="E496" s="7">
        <v>16.690549000000001</v>
      </c>
      <c r="F496" s="7">
        <v>221302529.47</v>
      </c>
      <c r="G496" s="6">
        <v>3693660933.1999998</v>
      </c>
      <c r="H496" s="7">
        <v>5010276.54</v>
      </c>
      <c r="I496" s="6">
        <v>83624271.099999994</v>
      </c>
      <c r="J496" s="7">
        <v>1450260.75</v>
      </c>
      <c r="K496" s="6">
        <v>24205649.559999999</v>
      </c>
      <c r="L496" s="7">
        <v>3560015.79</v>
      </c>
      <c r="M496" s="6">
        <v>59418621.539999999</v>
      </c>
    </row>
    <row r="497" spans="1:13" x14ac:dyDescent="0.25">
      <c r="A497" s="8" t="s">
        <v>60</v>
      </c>
      <c r="B497" s="8" t="s">
        <v>836</v>
      </c>
      <c r="C497" s="8" t="s">
        <v>619</v>
      </c>
      <c r="D497" s="8" t="s">
        <v>819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60</v>
      </c>
      <c r="B498" s="8" t="s">
        <v>90</v>
      </c>
      <c r="C498" s="8" t="s">
        <v>582</v>
      </c>
      <c r="D498" s="8" t="s">
        <v>819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60</v>
      </c>
      <c r="B499" s="8" t="s">
        <v>90</v>
      </c>
      <c r="C499" s="8" t="s">
        <v>583</v>
      </c>
      <c r="D499" s="8" t="s">
        <v>819</v>
      </c>
      <c r="E499" s="7">
        <v>16.690550000000002</v>
      </c>
      <c r="F499" s="7">
        <v>155108.95000000001</v>
      </c>
      <c r="G499" s="6">
        <v>2588853.77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60</v>
      </c>
      <c r="B500" s="8" t="s">
        <v>90</v>
      </c>
      <c r="C500" s="8" t="s">
        <v>587</v>
      </c>
      <c r="D500" s="8" t="s">
        <v>819</v>
      </c>
      <c r="E500" s="7">
        <v>16.690549000000001</v>
      </c>
      <c r="F500" s="7">
        <v>46168.05</v>
      </c>
      <c r="G500" s="6">
        <v>770570.14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60</v>
      </c>
      <c r="B501" s="8" t="s">
        <v>90</v>
      </c>
      <c r="C501" s="8" t="s">
        <v>588</v>
      </c>
      <c r="D501" s="8" t="s">
        <v>819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60</v>
      </c>
      <c r="B502" s="8" t="s">
        <v>90</v>
      </c>
      <c r="C502" s="8" t="s">
        <v>589</v>
      </c>
      <c r="D502" s="8" t="s">
        <v>819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60</v>
      </c>
      <c r="B503" s="8" t="s">
        <v>90</v>
      </c>
      <c r="C503" s="8" t="s">
        <v>590</v>
      </c>
      <c r="D503" s="8" t="s">
        <v>819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60</v>
      </c>
      <c r="B504" s="8" t="s">
        <v>90</v>
      </c>
      <c r="C504" s="8" t="s">
        <v>591</v>
      </c>
      <c r="D504" s="8" t="s">
        <v>819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60</v>
      </c>
      <c r="B505" s="8" t="s">
        <v>90</v>
      </c>
      <c r="C505" s="8" t="s">
        <v>592</v>
      </c>
      <c r="D505" s="8" t="s">
        <v>820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60</v>
      </c>
      <c r="B506" s="8" t="s">
        <v>90</v>
      </c>
      <c r="C506" s="8" t="s">
        <v>593</v>
      </c>
      <c r="D506" s="8" t="s">
        <v>822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60</v>
      </c>
      <c r="B507" s="8" t="s">
        <v>90</v>
      </c>
      <c r="C507" s="8" t="s">
        <v>594</v>
      </c>
      <c r="D507" s="8" t="s">
        <v>819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60</v>
      </c>
      <c r="B508" s="8" t="s">
        <v>90</v>
      </c>
      <c r="C508" s="8" t="s">
        <v>595</v>
      </c>
      <c r="D508" s="8" t="s">
        <v>822</v>
      </c>
      <c r="E508" s="7">
        <v>21.57921</v>
      </c>
      <c r="F508" s="7">
        <v>66499.149999999994</v>
      </c>
      <c r="G508" s="6">
        <v>1434999.13</v>
      </c>
      <c r="H508" s="7">
        <v>37100</v>
      </c>
      <c r="I508" s="6">
        <v>800588.69</v>
      </c>
      <c r="J508" s="7">
        <v>0</v>
      </c>
      <c r="K508" s="6">
        <v>0</v>
      </c>
      <c r="L508" s="7">
        <v>37100</v>
      </c>
      <c r="M508" s="6">
        <v>800588.69</v>
      </c>
    </row>
    <row r="509" spans="1:13" x14ac:dyDescent="0.25">
      <c r="A509" s="8" t="s">
        <v>60</v>
      </c>
      <c r="B509" s="8" t="s">
        <v>90</v>
      </c>
      <c r="C509" s="8" t="s">
        <v>596</v>
      </c>
      <c r="D509" s="8" t="s">
        <v>819</v>
      </c>
      <c r="E509" s="7">
        <v>16.690549000000001</v>
      </c>
      <c r="F509" s="7">
        <v>1359012.68</v>
      </c>
      <c r="G509" s="6">
        <v>22682669.02</v>
      </c>
      <c r="H509" s="7">
        <v>505052.09</v>
      </c>
      <c r="I509" s="6">
        <v>8429597.1600000001</v>
      </c>
      <c r="J509" s="7">
        <v>0</v>
      </c>
      <c r="K509" s="6">
        <v>0</v>
      </c>
      <c r="L509" s="7">
        <v>505052.09</v>
      </c>
      <c r="M509" s="6">
        <v>8429597.1600000001</v>
      </c>
    </row>
    <row r="510" spans="1:13" x14ac:dyDescent="0.25">
      <c r="A510" s="8" t="s">
        <v>60</v>
      </c>
      <c r="B510" s="8" t="s">
        <v>90</v>
      </c>
      <c r="C510" s="8" t="s">
        <v>597</v>
      </c>
      <c r="D510" s="8" t="s">
        <v>819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60</v>
      </c>
      <c r="B511" s="8" t="s">
        <v>90</v>
      </c>
      <c r="C511" s="8" t="s">
        <v>614</v>
      </c>
      <c r="D511" s="8" t="s">
        <v>819</v>
      </c>
      <c r="E511" s="7">
        <v>16.690549000000001</v>
      </c>
      <c r="F511" s="7">
        <v>1840730.9</v>
      </c>
      <c r="G511" s="6">
        <v>30722811.050000001</v>
      </c>
      <c r="H511" s="7">
        <v>9055.57</v>
      </c>
      <c r="I511" s="6">
        <v>151142.44</v>
      </c>
      <c r="J511" s="7">
        <v>3894.74</v>
      </c>
      <c r="K511" s="6">
        <v>65005.35</v>
      </c>
      <c r="L511" s="7">
        <v>5160.83</v>
      </c>
      <c r="M511" s="6">
        <v>86137.09</v>
      </c>
    </row>
    <row r="512" spans="1:13" x14ac:dyDescent="0.25">
      <c r="A512" s="8" t="s">
        <v>60</v>
      </c>
      <c r="B512" s="8" t="s">
        <v>90</v>
      </c>
      <c r="C512" s="8" t="s">
        <v>615</v>
      </c>
      <c r="D512" s="8" t="s">
        <v>819</v>
      </c>
      <c r="E512" s="7">
        <v>16.690550000000002</v>
      </c>
      <c r="F512" s="7">
        <v>6444593.0700000003</v>
      </c>
      <c r="G512" s="6">
        <v>107563802.93000001</v>
      </c>
      <c r="H512" s="7">
        <v>109497.87</v>
      </c>
      <c r="I512" s="6">
        <v>1827579.67</v>
      </c>
      <c r="J512" s="7">
        <v>76319.360000000001</v>
      </c>
      <c r="K512" s="6">
        <v>1273812.0900000001</v>
      </c>
      <c r="L512" s="7">
        <v>33178.51</v>
      </c>
      <c r="M512" s="6">
        <v>553767.57999999996</v>
      </c>
    </row>
    <row r="513" spans="1:13" x14ac:dyDescent="0.25">
      <c r="A513" s="8" t="s">
        <v>60</v>
      </c>
      <c r="B513" s="8" t="s">
        <v>90</v>
      </c>
      <c r="C513" s="8" t="s">
        <v>616</v>
      </c>
      <c r="D513" s="8" t="s">
        <v>819</v>
      </c>
      <c r="E513" s="7">
        <v>16.690550000000002</v>
      </c>
      <c r="F513" s="7">
        <v>3980548.32</v>
      </c>
      <c r="G513" s="6">
        <v>66437540.840000004</v>
      </c>
      <c r="H513" s="7">
        <v>456130.33</v>
      </c>
      <c r="I513" s="6">
        <v>7613066.0800000001</v>
      </c>
      <c r="J513" s="7">
        <v>69332.5</v>
      </c>
      <c r="K513" s="6">
        <v>1157197.56</v>
      </c>
      <c r="L513" s="7">
        <v>386797.83</v>
      </c>
      <c r="M513" s="6">
        <v>6455868.5199999996</v>
      </c>
    </row>
    <row r="514" spans="1:13" x14ac:dyDescent="0.25">
      <c r="A514" s="8" t="s">
        <v>60</v>
      </c>
      <c r="B514" s="8" t="s">
        <v>90</v>
      </c>
      <c r="C514" s="8" t="s">
        <v>617</v>
      </c>
      <c r="D514" s="8" t="s">
        <v>822</v>
      </c>
      <c r="E514" s="7">
        <v>21.579208999999999</v>
      </c>
      <c r="F514" s="7">
        <v>1969341.34</v>
      </c>
      <c r="G514" s="6">
        <v>42496830.270000003</v>
      </c>
      <c r="H514" s="7">
        <v>484251.32</v>
      </c>
      <c r="I514" s="6">
        <v>10449760.93</v>
      </c>
      <c r="J514" s="7">
        <v>314.45</v>
      </c>
      <c r="K514" s="6">
        <v>6785.58</v>
      </c>
      <c r="L514" s="7">
        <v>483936.87</v>
      </c>
      <c r="M514" s="6">
        <v>10442975.34</v>
      </c>
    </row>
    <row r="515" spans="1:13" x14ac:dyDescent="0.25">
      <c r="A515" s="8" t="s">
        <v>60</v>
      </c>
      <c r="B515" s="8" t="s">
        <v>90</v>
      </c>
      <c r="C515" s="8" t="s">
        <v>618</v>
      </c>
      <c r="D515" s="8" t="s">
        <v>819</v>
      </c>
      <c r="E515" s="7">
        <v>16.690550000000002</v>
      </c>
      <c r="F515" s="7">
        <v>4508919.0199999996</v>
      </c>
      <c r="G515" s="6">
        <v>75256338.420000002</v>
      </c>
      <c r="H515" s="7">
        <v>1274886.75</v>
      </c>
      <c r="I515" s="6">
        <v>21278561.050000001</v>
      </c>
      <c r="J515" s="7">
        <v>0</v>
      </c>
      <c r="K515" s="6">
        <v>0</v>
      </c>
      <c r="L515" s="7">
        <v>1274886.75</v>
      </c>
      <c r="M515" s="6">
        <v>21278561.050000001</v>
      </c>
    </row>
    <row r="516" spans="1:13" x14ac:dyDescent="0.25">
      <c r="A516" s="8" t="s">
        <v>60</v>
      </c>
      <c r="B516" s="8" t="s">
        <v>90</v>
      </c>
      <c r="C516" s="8" t="s">
        <v>619</v>
      </c>
      <c r="D516" s="8" t="s">
        <v>819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62</v>
      </c>
      <c r="B517" s="8" t="s">
        <v>836</v>
      </c>
      <c r="C517" s="8" t="s">
        <v>646</v>
      </c>
      <c r="D517" s="8" t="s">
        <v>819</v>
      </c>
      <c r="E517" s="7">
        <v>16.6861</v>
      </c>
      <c r="F517" s="7">
        <v>136818425.00999999</v>
      </c>
      <c r="G517" s="6">
        <v>2282965921.6300001</v>
      </c>
      <c r="H517" s="7">
        <v>176.26</v>
      </c>
      <c r="I517" s="6">
        <v>2941.09</v>
      </c>
      <c r="J517" s="7">
        <v>2625001.73</v>
      </c>
      <c r="K517" s="6">
        <v>43801041.369999997</v>
      </c>
      <c r="L517" s="7">
        <v>-2624825.4700000002</v>
      </c>
      <c r="M517" s="6">
        <v>-43798100.270000003</v>
      </c>
    </row>
    <row r="518" spans="1:13" x14ac:dyDescent="0.25">
      <c r="A518" s="8" t="s">
        <v>62</v>
      </c>
      <c r="B518" s="8" t="s">
        <v>836</v>
      </c>
      <c r="C518" s="8" t="s">
        <v>650</v>
      </c>
      <c r="D518" s="8" t="s">
        <v>819</v>
      </c>
      <c r="E518" s="7">
        <v>16.6861</v>
      </c>
      <c r="F518" s="7">
        <v>56608731.310000002</v>
      </c>
      <c r="G518" s="6">
        <v>944578951.52999997</v>
      </c>
      <c r="H518" s="7">
        <v>2651004.48</v>
      </c>
      <c r="I518" s="6">
        <v>44234925.850000001</v>
      </c>
      <c r="J518" s="7">
        <v>2135000</v>
      </c>
      <c r="K518" s="6">
        <v>35624823.5</v>
      </c>
      <c r="L518" s="7">
        <v>516004.48</v>
      </c>
      <c r="M518" s="6">
        <v>8610102.3499999996</v>
      </c>
    </row>
    <row r="519" spans="1:13" x14ac:dyDescent="0.25">
      <c r="A519" s="8" t="s">
        <v>62</v>
      </c>
      <c r="B519" s="8" t="s">
        <v>90</v>
      </c>
      <c r="C519" s="8" t="s">
        <v>646</v>
      </c>
      <c r="D519" s="8" t="s">
        <v>819</v>
      </c>
      <c r="E519" s="7">
        <v>16.6861</v>
      </c>
      <c r="F519" s="7">
        <v>11305932.800000001</v>
      </c>
      <c r="G519" s="6">
        <v>188651925.31</v>
      </c>
      <c r="H519" s="7">
        <v>92737.85</v>
      </c>
      <c r="I519" s="6">
        <v>1547433.08</v>
      </c>
      <c r="J519" s="7">
        <v>255081.75</v>
      </c>
      <c r="K519" s="6">
        <v>4256319.62</v>
      </c>
      <c r="L519" s="7">
        <v>-162343.9</v>
      </c>
      <c r="M519" s="6">
        <v>-2708886.54</v>
      </c>
    </row>
    <row r="520" spans="1:13" x14ac:dyDescent="0.25">
      <c r="A520" s="8" t="s">
        <v>62</v>
      </c>
      <c r="B520" s="8" t="s">
        <v>90</v>
      </c>
      <c r="C520" s="8" t="s">
        <v>650</v>
      </c>
      <c r="D520" s="8" t="s">
        <v>819</v>
      </c>
      <c r="E520" s="7">
        <v>16.6861</v>
      </c>
      <c r="F520" s="7">
        <v>1674922.19</v>
      </c>
      <c r="G520" s="6">
        <v>27947919.170000002</v>
      </c>
      <c r="H520" s="7">
        <v>21469.69</v>
      </c>
      <c r="I520" s="6">
        <v>358245.42</v>
      </c>
      <c r="J520" s="7">
        <v>141801.16</v>
      </c>
      <c r="K520" s="6">
        <v>2366108.33</v>
      </c>
      <c r="L520" s="7">
        <v>-120331.47</v>
      </c>
      <c r="M520" s="6">
        <v>-2007862.91</v>
      </c>
    </row>
    <row r="521" spans="1:13" x14ac:dyDescent="0.25">
      <c r="A521" s="8" t="s">
        <v>65</v>
      </c>
      <c r="B521" s="8" t="s">
        <v>836</v>
      </c>
      <c r="C521" s="8" t="s">
        <v>653</v>
      </c>
      <c r="D521" s="8" t="s">
        <v>819</v>
      </c>
      <c r="E521" s="7">
        <v>16.824667000000002</v>
      </c>
      <c r="F521" s="7">
        <v>3789660289</v>
      </c>
      <c r="G521" s="6">
        <v>63759776190</v>
      </c>
      <c r="H521" s="7">
        <v>121304521</v>
      </c>
      <c r="I521" s="6">
        <v>2040908285</v>
      </c>
      <c r="J521" s="7">
        <v>209358007</v>
      </c>
      <c r="K521" s="6">
        <v>3522378968</v>
      </c>
      <c r="L521" s="7">
        <v>-88053487</v>
      </c>
      <c r="M521" s="6">
        <v>-1481470682.6600001</v>
      </c>
    </row>
    <row r="522" spans="1:13" x14ac:dyDescent="0.25">
      <c r="A522" s="8" t="s">
        <v>65</v>
      </c>
      <c r="B522" s="8" t="s">
        <v>90</v>
      </c>
      <c r="C522" s="8" t="s">
        <v>653</v>
      </c>
      <c r="D522" s="8" t="s">
        <v>819</v>
      </c>
      <c r="E522" s="7">
        <v>16.824667999999999</v>
      </c>
      <c r="F522" s="7">
        <v>228796181</v>
      </c>
      <c r="G522" s="6">
        <v>3849419791</v>
      </c>
      <c r="H522" s="7">
        <v>4277825</v>
      </c>
      <c r="I522" s="6">
        <v>71972981</v>
      </c>
      <c r="J522" s="7">
        <v>12085142</v>
      </c>
      <c r="K522" s="6">
        <v>203328506</v>
      </c>
      <c r="L522" s="7">
        <v>-7807318</v>
      </c>
      <c r="M522" s="6">
        <v>-131355526</v>
      </c>
    </row>
    <row r="523" spans="1:13" x14ac:dyDescent="0.25">
      <c r="A523" s="8" t="s">
        <v>66</v>
      </c>
      <c r="B523" s="8" t="s">
        <v>836</v>
      </c>
      <c r="C523" s="8" t="s">
        <v>654</v>
      </c>
      <c r="D523" s="8" t="s">
        <v>819</v>
      </c>
      <c r="E523" s="7">
        <v>16.824667999999999</v>
      </c>
      <c r="F523" s="7">
        <v>498879109</v>
      </c>
      <c r="G523" s="6">
        <v>8393475388</v>
      </c>
      <c r="H523" s="7">
        <v>112961684</v>
      </c>
      <c r="I523" s="6">
        <v>1900542826</v>
      </c>
      <c r="J523" s="7">
        <v>7593330</v>
      </c>
      <c r="K523" s="6">
        <v>127755261</v>
      </c>
      <c r="L523" s="7">
        <v>105368353</v>
      </c>
      <c r="M523" s="6">
        <v>1772787565</v>
      </c>
    </row>
    <row r="524" spans="1:13" x14ac:dyDescent="0.25">
      <c r="A524" s="8" t="s">
        <v>66</v>
      </c>
      <c r="B524" s="8" t="s">
        <v>836</v>
      </c>
      <c r="C524" s="8" t="s">
        <v>655</v>
      </c>
      <c r="D524" s="8" t="s">
        <v>820</v>
      </c>
      <c r="E524" s="7">
        <v>19.724971</v>
      </c>
      <c r="F524" s="7">
        <v>254535612</v>
      </c>
      <c r="G524" s="6">
        <v>5020707574</v>
      </c>
      <c r="H524" s="7">
        <v>42898325</v>
      </c>
      <c r="I524" s="6">
        <v>846168207</v>
      </c>
      <c r="J524" s="7">
        <v>5245715</v>
      </c>
      <c r="K524" s="6">
        <v>103471584</v>
      </c>
      <c r="L524" s="7">
        <v>37652609</v>
      </c>
      <c r="M524" s="6">
        <v>742696623</v>
      </c>
    </row>
    <row r="525" spans="1:13" x14ac:dyDescent="0.25">
      <c r="A525" s="8" t="s">
        <v>66</v>
      </c>
      <c r="B525" s="8" t="s">
        <v>90</v>
      </c>
      <c r="C525" s="8" t="s">
        <v>654</v>
      </c>
      <c r="D525" s="8" t="s">
        <v>819</v>
      </c>
      <c r="E525" s="7">
        <v>16.824666000000001</v>
      </c>
      <c r="F525" s="7">
        <v>4927851</v>
      </c>
      <c r="G525" s="6">
        <v>82909449</v>
      </c>
      <c r="H525" s="7">
        <v>177821</v>
      </c>
      <c r="I525" s="6">
        <v>2991785</v>
      </c>
      <c r="J525" s="7">
        <v>53859</v>
      </c>
      <c r="K525" s="6">
        <v>906159</v>
      </c>
      <c r="L525" s="7">
        <v>123962</v>
      </c>
      <c r="M525" s="6">
        <v>2085625</v>
      </c>
    </row>
    <row r="526" spans="1:13" x14ac:dyDescent="0.25">
      <c r="A526" s="8" t="s">
        <v>66</v>
      </c>
      <c r="B526" s="8" t="s">
        <v>90</v>
      </c>
      <c r="C526" s="8" t="s">
        <v>655</v>
      </c>
      <c r="D526" s="8" t="s">
        <v>820</v>
      </c>
      <c r="E526" s="7">
        <v>19.724969000000002</v>
      </c>
      <c r="F526" s="7">
        <v>1063280</v>
      </c>
      <c r="G526" s="6">
        <v>20973166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67</v>
      </c>
      <c r="B527" s="8" t="s">
        <v>836</v>
      </c>
      <c r="C527" s="8" t="s">
        <v>656</v>
      </c>
      <c r="D527" s="8" t="s">
        <v>819</v>
      </c>
      <c r="E527" s="7">
        <v>16.824667000000002</v>
      </c>
      <c r="F527" s="7">
        <v>2537706396</v>
      </c>
      <c r="G527" s="6">
        <v>42696067592</v>
      </c>
      <c r="H527" s="7">
        <v>28313791</v>
      </c>
      <c r="I527" s="6">
        <v>476370133</v>
      </c>
      <c r="J527" s="7">
        <v>225463679</v>
      </c>
      <c r="K527" s="6">
        <v>3793351550</v>
      </c>
      <c r="L527" s="7">
        <v>-197149888</v>
      </c>
      <c r="M527" s="6">
        <v>-3316981417</v>
      </c>
    </row>
    <row r="528" spans="1:13" x14ac:dyDescent="0.25">
      <c r="A528" s="8" t="s">
        <v>67</v>
      </c>
      <c r="B528" s="8" t="s">
        <v>836</v>
      </c>
      <c r="C528" s="8" t="s">
        <v>657</v>
      </c>
      <c r="D528" s="8" t="s">
        <v>820</v>
      </c>
      <c r="E528" s="7">
        <v>19.724972000000001</v>
      </c>
      <c r="F528" s="7">
        <v>4491567</v>
      </c>
      <c r="G528" s="6">
        <v>88596035</v>
      </c>
      <c r="H528" s="7">
        <v>4245</v>
      </c>
      <c r="I528" s="6">
        <v>83725</v>
      </c>
      <c r="J528" s="7">
        <v>107742</v>
      </c>
      <c r="K528" s="6">
        <v>2125202</v>
      </c>
      <c r="L528" s="7">
        <v>-103497</v>
      </c>
      <c r="M528" s="6">
        <v>-2041477</v>
      </c>
    </row>
    <row r="529" spans="1:13" x14ac:dyDescent="0.25">
      <c r="A529" s="8" t="s">
        <v>67</v>
      </c>
      <c r="B529" s="8" t="s">
        <v>836</v>
      </c>
      <c r="C529" s="8" t="s">
        <v>658</v>
      </c>
      <c r="D529" s="8" t="s">
        <v>821</v>
      </c>
      <c r="E529" s="7">
        <v>0.15934300000000001</v>
      </c>
      <c r="F529" s="7">
        <v>8910440161</v>
      </c>
      <c r="G529" s="6">
        <v>1419825177</v>
      </c>
      <c r="H529" s="7">
        <v>18512168</v>
      </c>
      <c r="I529" s="6">
        <v>2949803</v>
      </c>
      <c r="J529" s="7">
        <v>139413756</v>
      </c>
      <c r="K529" s="6">
        <v>22214746</v>
      </c>
      <c r="L529" s="7">
        <v>-120901588</v>
      </c>
      <c r="M529" s="6">
        <v>-19264943</v>
      </c>
    </row>
    <row r="530" spans="1:13" x14ac:dyDescent="0.25">
      <c r="A530" s="8" t="s">
        <v>67</v>
      </c>
      <c r="B530" s="8" t="s">
        <v>836</v>
      </c>
      <c r="C530" s="8" t="s">
        <v>659</v>
      </c>
      <c r="D530" s="8" t="s">
        <v>819</v>
      </c>
      <c r="E530" s="7">
        <v>16.824667000000002</v>
      </c>
      <c r="F530" s="7">
        <v>359054318</v>
      </c>
      <c r="G530" s="6">
        <v>6040969687</v>
      </c>
      <c r="H530" s="7">
        <v>3653389</v>
      </c>
      <c r="I530" s="6">
        <v>61467051</v>
      </c>
      <c r="J530" s="7">
        <v>28121181</v>
      </c>
      <c r="K530" s="6">
        <v>473129542</v>
      </c>
      <c r="L530" s="7">
        <v>-24467793</v>
      </c>
      <c r="M530" s="6">
        <v>-411662491</v>
      </c>
    </row>
    <row r="531" spans="1:13" x14ac:dyDescent="0.25">
      <c r="A531" s="8" t="s">
        <v>67</v>
      </c>
      <c r="B531" s="8" t="s">
        <v>836</v>
      </c>
      <c r="C531" s="8" t="s">
        <v>660</v>
      </c>
      <c r="D531" s="8" t="s">
        <v>820</v>
      </c>
      <c r="E531" s="7">
        <v>19.724971</v>
      </c>
      <c r="F531" s="7">
        <v>17484623</v>
      </c>
      <c r="G531" s="6">
        <v>344883686</v>
      </c>
      <c r="H531" s="7">
        <v>367081</v>
      </c>
      <c r="I531" s="6">
        <v>7240660</v>
      </c>
      <c r="J531" s="7">
        <v>1087235</v>
      </c>
      <c r="K531" s="6">
        <v>21445687</v>
      </c>
      <c r="L531" s="7">
        <v>-720155</v>
      </c>
      <c r="M531" s="6">
        <v>-14205027</v>
      </c>
    </row>
    <row r="532" spans="1:13" x14ac:dyDescent="0.25">
      <c r="A532" s="8" t="s">
        <v>67</v>
      </c>
      <c r="B532" s="8" t="s">
        <v>836</v>
      </c>
      <c r="C532" s="8" t="s">
        <v>661</v>
      </c>
      <c r="D532" s="8" t="s">
        <v>819</v>
      </c>
      <c r="E532" s="7">
        <v>16.824667000000002</v>
      </c>
      <c r="F532" s="7">
        <v>242740419</v>
      </c>
      <c r="G532" s="6">
        <v>4084026958</v>
      </c>
      <c r="H532" s="7">
        <v>0</v>
      </c>
      <c r="I532" s="6">
        <v>0</v>
      </c>
      <c r="J532" s="7">
        <v>9037241</v>
      </c>
      <c r="K532" s="6">
        <v>152048580</v>
      </c>
      <c r="L532" s="7">
        <v>-9037241</v>
      </c>
      <c r="M532" s="6">
        <v>-152048580</v>
      </c>
    </row>
    <row r="533" spans="1:13" x14ac:dyDescent="0.25">
      <c r="A533" s="8" t="s">
        <v>67</v>
      </c>
      <c r="B533" s="8" t="s">
        <v>90</v>
      </c>
      <c r="C533" s="8" t="s">
        <v>656</v>
      </c>
      <c r="D533" s="8" t="s">
        <v>819</v>
      </c>
      <c r="E533" s="7">
        <v>16.824672</v>
      </c>
      <c r="F533" s="7">
        <v>1540937</v>
      </c>
      <c r="G533" s="6">
        <v>25925760</v>
      </c>
      <c r="H533" s="7">
        <v>131256</v>
      </c>
      <c r="I533" s="6">
        <v>2208346</v>
      </c>
      <c r="J533" s="7">
        <v>0</v>
      </c>
      <c r="K533" s="6">
        <v>0</v>
      </c>
      <c r="L533" s="7">
        <v>131256</v>
      </c>
      <c r="M533" s="6">
        <v>2208346</v>
      </c>
    </row>
    <row r="534" spans="1:13" x14ac:dyDescent="0.25">
      <c r="A534" s="8" t="s">
        <v>67</v>
      </c>
      <c r="B534" s="8" t="s">
        <v>90</v>
      </c>
      <c r="C534" s="8" t="s">
        <v>657</v>
      </c>
      <c r="D534" s="8" t="s">
        <v>820</v>
      </c>
      <c r="E534" s="7">
        <v>19.724969999999999</v>
      </c>
      <c r="F534" s="7">
        <v>2104305</v>
      </c>
      <c r="G534" s="6">
        <v>41507355</v>
      </c>
      <c r="H534" s="7">
        <v>0</v>
      </c>
      <c r="I534" s="6">
        <v>0</v>
      </c>
      <c r="J534" s="7">
        <v>298840</v>
      </c>
      <c r="K534" s="6">
        <v>5894616</v>
      </c>
      <c r="L534" s="7">
        <v>-298840</v>
      </c>
      <c r="M534" s="6">
        <v>-5894616</v>
      </c>
    </row>
    <row r="535" spans="1:13" x14ac:dyDescent="0.25">
      <c r="A535" s="8" t="s">
        <v>67</v>
      </c>
      <c r="B535" s="8" t="s">
        <v>90</v>
      </c>
      <c r="C535" s="8" t="s">
        <v>658</v>
      </c>
      <c r="D535" s="8" t="s">
        <v>821</v>
      </c>
      <c r="E535" s="7">
        <v>0.15934300000000001</v>
      </c>
      <c r="F535" s="7">
        <v>808488932</v>
      </c>
      <c r="G535" s="6">
        <v>128827860</v>
      </c>
      <c r="H535" s="7">
        <v>0</v>
      </c>
      <c r="I535" s="6">
        <v>0</v>
      </c>
      <c r="J535" s="7">
        <v>28298548</v>
      </c>
      <c r="K535" s="6">
        <v>4509204</v>
      </c>
      <c r="L535" s="7">
        <v>-28298548</v>
      </c>
      <c r="M535" s="6">
        <v>-4509204</v>
      </c>
    </row>
    <row r="536" spans="1:13" x14ac:dyDescent="0.25">
      <c r="A536" s="8" t="s">
        <v>67</v>
      </c>
      <c r="B536" s="8" t="s">
        <v>90</v>
      </c>
      <c r="C536" s="8" t="s">
        <v>659</v>
      </c>
      <c r="D536" s="8" t="s">
        <v>819</v>
      </c>
      <c r="E536" s="7">
        <v>16.824667999999999</v>
      </c>
      <c r="F536" s="7">
        <v>25028362</v>
      </c>
      <c r="G536" s="6">
        <v>421093882</v>
      </c>
      <c r="H536" s="7">
        <v>135025</v>
      </c>
      <c r="I536" s="6">
        <v>2271754</v>
      </c>
      <c r="J536" s="7">
        <v>1268977</v>
      </c>
      <c r="K536" s="6">
        <v>21350111</v>
      </c>
      <c r="L536" s="7">
        <v>-1133952</v>
      </c>
      <c r="M536" s="6">
        <v>-19078358</v>
      </c>
    </row>
    <row r="537" spans="1:13" x14ac:dyDescent="0.25">
      <c r="A537" s="8" t="s">
        <v>67</v>
      </c>
      <c r="B537" s="8" t="s">
        <v>90</v>
      </c>
      <c r="C537" s="8" t="s">
        <v>660</v>
      </c>
      <c r="D537" s="8" t="s">
        <v>820</v>
      </c>
      <c r="E537" s="7">
        <v>19.724969999999999</v>
      </c>
      <c r="F537" s="7">
        <v>4610462</v>
      </c>
      <c r="G537" s="6">
        <v>90941226</v>
      </c>
      <c r="H537" s="7">
        <v>45174</v>
      </c>
      <c r="I537" s="6">
        <v>891051</v>
      </c>
      <c r="J537" s="7">
        <v>519580</v>
      </c>
      <c r="K537" s="6">
        <v>10248704</v>
      </c>
      <c r="L537" s="7">
        <v>-474406</v>
      </c>
      <c r="M537" s="6">
        <v>-9357653</v>
      </c>
    </row>
    <row r="538" spans="1:13" x14ac:dyDescent="0.25">
      <c r="A538" s="8" t="s">
        <v>67</v>
      </c>
      <c r="B538" s="8" t="s">
        <v>90</v>
      </c>
      <c r="C538" s="8" t="s">
        <v>661</v>
      </c>
      <c r="D538" s="8" t="s">
        <v>819</v>
      </c>
      <c r="E538" s="7">
        <v>0</v>
      </c>
      <c r="F538" s="7">
        <v>0</v>
      </c>
      <c r="G538" s="6">
        <v>0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25">
      <c r="A539" s="8" t="s">
        <v>68</v>
      </c>
      <c r="B539" s="8" t="s">
        <v>90</v>
      </c>
      <c r="C539" s="8" t="s">
        <v>662</v>
      </c>
      <c r="D539" s="8" t="s">
        <v>819</v>
      </c>
      <c r="E539" s="7">
        <v>16.844550000000002</v>
      </c>
      <c r="F539" s="7">
        <v>84904.55</v>
      </c>
      <c r="G539" s="6">
        <v>1430179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25">
      <c r="A540" s="8" t="s">
        <v>68</v>
      </c>
      <c r="B540" s="8" t="s">
        <v>90</v>
      </c>
      <c r="C540" s="8" t="s">
        <v>663</v>
      </c>
      <c r="D540" s="8" t="s">
        <v>819</v>
      </c>
      <c r="E540" s="7">
        <v>16.844549000000001</v>
      </c>
      <c r="F540" s="7">
        <v>23352209.710000001</v>
      </c>
      <c r="G540" s="6">
        <v>393357464</v>
      </c>
      <c r="H540" s="7">
        <v>459000</v>
      </c>
      <c r="I540" s="6">
        <v>7731648</v>
      </c>
      <c r="J540" s="7">
        <v>1548319.55</v>
      </c>
      <c r="K540" s="6">
        <v>26080746</v>
      </c>
      <c r="L540" s="7">
        <v>-1089319.55</v>
      </c>
      <c r="M540" s="6">
        <v>-18349098</v>
      </c>
    </row>
    <row r="541" spans="1:13" x14ac:dyDescent="0.25">
      <c r="A541" s="8" t="s">
        <v>68</v>
      </c>
      <c r="B541" s="8" t="s">
        <v>90</v>
      </c>
      <c r="C541" s="8" t="s">
        <v>664</v>
      </c>
      <c r="D541" s="8" t="s">
        <v>819</v>
      </c>
      <c r="E541" s="7">
        <v>16.844549000000001</v>
      </c>
      <c r="F541" s="7">
        <v>76011640.209999993</v>
      </c>
      <c r="G541" s="6">
        <v>1280381874</v>
      </c>
      <c r="H541" s="7">
        <v>1516472</v>
      </c>
      <c r="I541" s="6">
        <v>25544288</v>
      </c>
      <c r="J541" s="7">
        <v>6372626.1600000001</v>
      </c>
      <c r="K541" s="6">
        <v>107344020</v>
      </c>
      <c r="L541" s="7">
        <v>-4856154.16</v>
      </c>
      <c r="M541" s="6">
        <v>-81799732</v>
      </c>
    </row>
    <row r="542" spans="1:13" x14ac:dyDescent="0.25">
      <c r="A542" s="8" t="s">
        <v>68</v>
      </c>
      <c r="B542" s="8" t="s">
        <v>90</v>
      </c>
      <c r="C542" s="8" t="s">
        <v>666</v>
      </c>
      <c r="D542" s="8" t="s">
        <v>819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25">
      <c r="A543" s="8" t="s">
        <v>68</v>
      </c>
      <c r="B543" s="8" t="s">
        <v>90</v>
      </c>
      <c r="C543" s="8" t="s">
        <v>667</v>
      </c>
      <c r="D543" s="8" t="s">
        <v>819</v>
      </c>
      <c r="E543" s="7">
        <v>16.844550000000002</v>
      </c>
      <c r="F543" s="7">
        <v>20324666.120000001</v>
      </c>
      <c r="G543" s="6">
        <v>342359855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25">
      <c r="A544" s="8" t="s">
        <v>68</v>
      </c>
      <c r="B544" s="8" t="s">
        <v>90</v>
      </c>
      <c r="C544" s="8" t="s">
        <v>668</v>
      </c>
      <c r="D544" s="8" t="s">
        <v>819</v>
      </c>
      <c r="E544" s="7">
        <v>16.844549000000001</v>
      </c>
      <c r="F544" s="7">
        <v>1489658.57</v>
      </c>
      <c r="G544" s="6">
        <v>25092628</v>
      </c>
      <c r="H544" s="7">
        <v>1439007.97</v>
      </c>
      <c r="I544" s="6">
        <v>24239442</v>
      </c>
      <c r="J544" s="7">
        <v>0</v>
      </c>
      <c r="K544" s="6">
        <v>0</v>
      </c>
      <c r="L544" s="7">
        <v>1439007.97</v>
      </c>
      <c r="M544" s="6">
        <v>24239442</v>
      </c>
    </row>
    <row r="545" spans="1:13" x14ac:dyDescent="0.25">
      <c r="A545" s="8" t="s">
        <v>68</v>
      </c>
      <c r="B545" s="8" t="s">
        <v>90</v>
      </c>
      <c r="C545" s="8" t="s">
        <v>669</v>
      </c>
      <c r="D545" s="8" t="s">
        <v>819</v>
      </c>
      <c r="E545" s="7">
        <v>16.844549000000001</v>
      </c>
      <c r="F545" s="7">
        <v>31058615.59</v>
      </c>
      <c r="G545" s="6">
        <v>523168403</v>
      </c>
      <c r="H545" s="7">
        <v>300633.76</v>
      </c>
      <c r="I545" s="6">
        <v>5064040</v>
      </c>
      <c r="J545" s="7">
        <v>360000</v>
      </c>
      <c r="K545" s="6">
        <v>6064038</v>
      </c>
      <c r="L545" s="7">
        <v>-59366.239999999998</v>
      </c>
      <c r="M545" s="6">
        <v>-999998</v>
      </c>
    </row>
    <row r="546" spans="1:13" x14ac:dyDescent="0.25">
      <c r="A546" s="8" t="s">
        <v>68</v>
      </c>
      <c r="B546" s="8" t="s">
        <v>90</v>
      </c>
      <c r="C546" s="8" t="s">
        <v>670</v>
      </c>
      <c r="D546" s="8" t="s">
        <v>819</v>
      </c>
      <c r="E546" s="7">
        <v>16.844550000000002</v>
      </c>
      <c r="F546" s="7">
        <v>175563.37</v>
      </c>
      <c r="G546" s="6">
        <v>2957286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25">
      <c r="A547" s="8" t="s">
        <v>68</v>
      </c>
      <c r="B547" s="8" t="s">
        <v>90</v>
      </c>
      <c r="C547" s="8" t="s">
        <v>672</v>
      </c>
      <c r="D547" s="8" t="s">
        <v>819</v>
      </c>
      <c r="E547" s="7">
        <v>16.844550000000002</v>
      </c>
      <c r="F547" s="7">
        <v>14965687.83</v>
      </c>
      <c r="G547" s="6">
        <v>252090277</v>
      </c>
      <c r="H547" s="7">
        <v>708393.89</v>
      </c>
      <c r="I547" s="6">
        <v>11932576</v>
      </c>
      <c r="J547" s="7">
        <v>981197.58</v>
      </c>
      <c r="K547" s="6">
        <v>16527832</v>
      </c>
      <c r="L547" s="7">
        <v>-272803.69</v>
      </c>
      <c r="M547" s="6">
        <v>-4595256</v>
      </c>
    </row>
    <row r="548" spans="1:13" x14ac:dyDescent="0.25">
      <c r="A548" s="8" t="s">
        <v>68</v>
      </c>
      <c r="B548" s="8" t="s">
        <v>90</v>
      </c>
      <c r="C548" s="8" t="s">
        <v>674</v>
      </c>
      <c r="D548" s="8" t="s">
        <v>819</v>
      </c>
      <c r="E548" s="7">
        <v>16.844549000000001</v>
      </c>
      <c r="F548" s="7">
        <v>9371088.5399999991</v>
      </c>
      <c r="G548" s="6">
        <v>157851769</v>
      </c>
      <c r="H548" s="7">
        <v>176338.41</v>
      </c>
      <c r="I548" s="6">
        <v>2970341</v>
      </c>
      <c r="J548" s="7">
        <v>92500</v>
      </c>
      <c r="K548" s="6">
        <v>1558121</v>
      </c>
      <c r="L548" s="7">
        <v>83838.41</v>
      </c>
      <c r="M548" s="6">
        <v>1412220</v>
      </c>
    </row>
    <row r="549" spans="1:13" x14ac:dyDescent="0.25">
      <c r="A549" s="8" t="s">
        <v>68</v>
      </c>
      <c r="B549" s="8" t="s">
        <v>90</v>
      </c>
      <c r="C549" s="8" t="s">
        <v>675</v>
      </c>
      <c r="D549" s="8" t="s">
        <v>819</v>
      </c>
      <c r="E549" s="7">
        <v>16.844549000000001</v>
      </c>
      <c r="F549" s="7">
        <v>4469519.84</v>
      </c>
      <c r="G549" s="6">
        <v>75287050</v>
      </c>
      <c r="H549" s="7">
        <v>0</v>
      </c>
      <c r="I549" s="6">
        <v>0</v>
      </c>
      <c r="J549" s="7">
        <v>51.52</v>
      </c>
      <c r="K549" s="6">
        <v>868</v>
      </c>
      <c r="L549" s="7">
        <v>-51.52</v>
      </c>
      <c r="M549" s="6">
        <v>-868</v>
      </c>
    </row>
    <row r="550" spans="1:13" x14ac:dyDescent="0.25">
      <c r="A550" s="8" t="s">
        <v>68</v>
      </c>
      <c r="B550" s="8" t="s">
        <v>90</v>
      </c>
      <c r="C550" s="8" t="s">
        <v>681</v>
      </c>
      <c r="D550" s="8" t="s">
        <v>819</v>
      </c>
      <c r="E550" s="7">
        <v>16.844549000000001</v>
      </c>
      <c r="F550" s="7">
        <v>1823127.37</v>
      </c>
      <c r="G550" s="6">
        <v>30709760</v>
      </c>
      <c r="H550" s="7">
        <v>388506.89</v>
      </c>
      <c r="I550" s="6">
        <v>6544224</v>
      </c>
      <c r="J550" s="7">
        <v>5505.4</v>
      </c>
      <c r="K550" s="6">
        <v>92736</v>
      </c>
      <c r="L550" s="7">
        <v>383001.49</v>
      </c>
      <c r="M550" s="6">
        <v>6451488</v>
      </c>
    </row>
    <row r="551" spans="1:13" x14ac:dyDescent="0.25">
      <c r="A551" s="8" t="s">
        <v>68</v>
      </c>
      <c r="B551" s="8" t="s">
        <v>90</v>
      </c>
      <c r="C551" s="8" t="s">
        <v>685</v>
      </c>
      <c r="D551" s="8" t="s">
        <v>819</v>
      </c>
      <c r="E551" s="7">
        <v>16.844550000000002</v>
      </c>
      <c r="F551" s="7">
        <v>197106130.69</v>
      </c>
      <c r="G551" s="6">
        <v>3320164074</v>
      </c>
      <c r="H551" s="7">
        <v>25550497.98</v>
      </c>
      <c r="I551" s="6">
        <v>430386641</v>
      </c>
      <c r="J551" s="7">
        <v>3296067.45</v>
      </c>
      <c r="K551" s="6">
        <v>55520773</v>
      </c>
      <c r="L551" s="7">
        <v>22254430.530000001</v>
      </c>
      <c r="M551" s="6">
        <v>374865868</v>
      </c>
    </row>
    <row r="552" spans="1:13" x14ac:dyDescent="0.25">
      <c r="A552" s="8" t="s">
        <v>68</v>
      </c>
      <c r="B552" s="8" t="s">
        <v>90</v>
      </c>
      <c r="C552" s="8" t="s">
        <v>686</v>
      </c>
      <c r="D552" s="8" t="s">
        <v>819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68</v>
      </c>
      <c r="B553" s="8" t="s">
        <v>90</v>
      </c>
      <c r="C553" s="8" t="s">
        <v>689</v>
      </c>
      <c r="D553" s="8" t="s">
        <v>819</v>
      </c>
      <c r="E553" s="7">
        <v>16.844549000000001</v>
      </c>
      <c r="F553" s="7">
        <v>423229.25</v>
      </c>
      <c r="G553" s="6">
        <v>7129106</v>
      </c>
      <c r="H553" s="7">
        <v>3000</v>
      </c>
      <c r="I553" s="6">
        <v>50534</v>
      </c>
      <c r="J553" s="7">
        <v>0</v>
      </c>
      <c r="K553" s="6">
        <v>0</v>
      </c>
      <c r="L553" s="7">
        <v>3000</v>
      </c>
      <c r="M553" s="6">
        <v>50534</v>
      </c>
    </row>
    <row r="554" spans="1:13" x14ac:dyDescent="0.25">
      <c r="A554" s="8" t="s">
        <v>68</v>
      </c>
      <c r="B554" s="8" t="s">
        <v>90</v>
      </c>
      <c r="C554" s="8" t="s">
        <v>694</v>
      </c>
      <c r="D554" s="8" t="s">
        <v>819</v>
      </c>
      <c r="E554" s="7">
        <v>16.844549000000001</v>
      </c>
      <c r="F554" s="7">
        <v>22788940.120000001</v>
      </c>
      <c r="G554" s="6">
        <v>383869441</v>
      </c>
      <c r="H554" s="7">
        <v>741251.54</v>
      </c>
      <c r="I554" s="6">
        <v>12486049</v>
      </c>
      <c r="J554" s="7">
        <v>178841.31</v>
      </c>
      <c r="K554" s="6">
        <v>3012501</v>
      </c>
      <c r="L554" s="7">
        <v>562410.23</v>
      </c>
      <c r="M554" s="6">
        <v>9473548</v>
      </c>
    </row>
    <row r="555" spans="1:13" x14ac:dyDescent="0.25">
      <c r="A555" s="8" t="s">
        <v>69</v>
      </c>
      <c r="B555" s="8" t="s">
        <v>836</v>
      </c>
      <c r="C555" s="8" t="s">
        <v>698</v>
      </c>
      <c r="D555" s="8" t="s">
        <v>819</v>
      </c>
      <c r="E555" s="7">
        <v>16.701270999999998</v>
      </c>
      <c r="F555" s="7">
        <v>71618633.450000003</v>
      </c>
      <c r="G555" s="6">
        <v>1196122219.3</v>
      </c>
      <c r="H555" s="7">
        <v>173000</v>
      </c>
      <c r="I555" s="6">
        <v>2889319.92</v>
      </c>
      <c r="J555" s="7">
        <v>3968000</v>
      </c>
      <c r="K555" s="6">
        <v>66270644.07</v>
      </c>
      <c r="L555" s="7">
        <v>-3795000</v>
      </c>
      <c r="M555" s="6">
        <v>-63381324.149999999</v>
      </c>
    </row>
    <row r="556" spans="1:13" x14ac:dyDescent="0.25">
      <c r="A556" s="8" t="s">
        <v>69</v>
      </c>
      <c r="B556" s="8" t="s">
        <v>90</v>
      </c>
      <c r="C556" s="8" t="s">
        <v>698</v>
      </c>
      <c r="D556" s="8" t="s">
        <v>819</v>
      </c>
      <c r="E556" s="7">
        <v>0</v>
      </c>
      <c r="F556" s="7">
        <v>0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70</v>
      </c>
      <c r="B557" s="8" t="s">
        <v>836</v>
      </c>
      <c r="C557" s="8" t="s">
        <v>705</v>
      </c>
      <c r="D557" s="8" t="s">
        <v>819</v>
      </c>
      <c r="E557" s="7">
        <v>16.6861</v>
      </c>
      <c r="F557" s="7">
        <v>4884997.75</v>
      </c>
      <c r="G557" s="6">
        <v>81511561.030000001</v>
      </c>
      <c r="H557" s="7">
        <v>660572</v>
      </c>
      <c r="I557" s="6">
        <v>11022370.449999999</v>
      </c>
      <c r="J557" s="7">
        <v>8464</v>
      </c>
      <c r="K557" s="6">
        <v>141231.15</v>
      </c>
      <c r="L557" s="7">
        <v>652108</v>
      </c>
      <c r="M557" s="6">
        <v>10881139.300000001</v>
      </c>
    </row>
    <row r="558" spans="1:13" x14ac:dyDescent="0.25">
      <c r="A558" s="8" t="s">
        <v>70</v>
      </c>
      <c r="B558" s="8" t="s">
        <v>90</v>
      </c>
      <c r="C558" s="8" t="s">
        <v>705</v>
      </c>
      <c r="D558" s="8" t="s">
        <v>819</v>
      </c>
      <c r="E558" s="7">
        <v>16.686098999999999</v>
      </c>
      <c r="F558" s="7">
        <v>3102074.68</v>
      </c>
      <c r="G558" s="6">
        <v>51761528.229999997</v>
      </c>
      <c r="H558" s="7">
        <v>66236</v>
      </c>
      <c r="I558" s="6">
        <v>1105220.52</v>
      </c>
      <c r="J558" s="7">
        <v>12624</v>
      </c>
      <c r="K558" s="6">
        <v>210645.33</v>
      </c>
      <c r="L558" s="7">
        <v>53612</v>
      </c>
      <c r="M558" s="6">
        <v>894575.19</v>
      </c>
    </row>
    <row r="559" spans="1:13" x14ac:dyDescent="0.25">
      <c r="A559" s="8" t="s">
        <v>71</v>
      </c>
      <c r="B559" s="8" t="s">
        <v>836</v>
      </c>
      <c r="C559" s="8" t="s">
        <v>707</v>
      </c>
      <c r="D559" s="8" t="s">
        <v>819</v>
      </c>
      <c r="E559" s="7">
        <v>16.686098999999999</v>
      </c>
      <c r="F559" s="7">
        <v>611275870.29999995</v>
      </c>
      <c r="G559" s="6">
        <v>10199810299.41</v>
      </c>
      <c r="H559" s="7">
        <v>1898850</v>
      </c>
      <c r="I559" s="6">
        <v>31684400.989999998</v>
      </c>
      <c r="J559" s="7">
        <v>23462000</v>
      </c>
      <c r="K559" s="6">
        <v>391489278.19999999</v>
      </c>
      <c r="L559" s="7">
        <v>-21563150</v>
      </c>
      <c r="M559" s="6">
        <v>-359804877.22000003</v>
      </c>
    </row>
    <row r="560" spans="1:13" x14ac:dyDescent="0.25">
      <c r="A560" s="8" t="s">
        <v>71</v>
      </c>
      <c r="B560" s="8" t="s">
        <v>90</v>
      </c>
      <c r="C560" s="8" t="s">
        <v>707</v>
      </c>
      <c r="D560" s="8" t="s">
        <v>819</v>
      </c>
      <c r="E560" s="7">
        <v>16.6861</v>
      </c>
      <c r="F560" s="7">
        <v>117424172.2</v>
      </c>
      <c r="G560" s="6">
        <v>1959351479.75</v>
      </c>
      <c r="H560" s="7">
        <v>2522680</v>
      </c>
      <c r="I560" s="6">
        <v>42093690.75</v>
      </c>
      <c r="J560" s="7">
        <v>9364568</v>
      </c>
      <c r="K560" s="6">
        <v>156258118.09999999</v>
      </c>
      <c r="L560" s="7">
        <v>-6841888</v>
      </c>
      <c r="M560" s="6">
        <v>-114164427.36</v>
      </c>
    </row>
    <row r="561" spans="1:13" x14ac:dyDescent="0.25">
      <c r="A561" s="8" t="s">
        <v>74</v>
      </c>
      <c r="B561" s="8" t="s">
        <v>836</v>
      </c>
      <c r="C561" s="8" t="s">
        <v>715</v>
      </c>
      <c r="D561" s="8" t="s">
        <v>819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74</v>
      </c>
      <c r="B562" s="8" t="s">
        <v>90</v>
      </c>
      <c r="C562" s="8" t="s">
        <v>715</v>
      </c>
      <c r="D562" s="8" t="s">
        <v>819</v>
      </c>
      <c r="E562" s="7">
        <v>16.6861</v>
      </c>
      <c r="F562" s="7">
        <v>44044220.299999997</v>
      </c>
      <c r="G562" s="6">
        <v>734926264.35000002</v>
      </c>
      <c r="H562" s="7">
        <v>684023.39</v>
      </c>
      <c r="I562" s="6">
        <v>11413682.689999999</v>
      </c>
      <c r="J562" s="7">
        <v>160494.66</v>
      </c>
      <c r="K562" s="6">
        <v>2678029.9500000002</v>
      </c>
      <c r="L562" s="7">
        <v>523528.73</v>
      </c>
      <c r="M562" s="6">
        <v>8735652.7400000002</v>
      </c>
    </row>
    <row r="563" spans="1:13" x14ac:dyDescent="0.25">
      <c r="A563" s="8" t="s">
        <v>75</v>
      </c>
      <c r="B563" s="8" t="s">
        <v>836</v>
      </c>
      <c r="C563" s="8" t="s">
        <v>75</v>
      </c>
      <c r="D563" s="8" t="s">
        <v>819</v>
      </c>
      <c r="E563" s="7">
        <v>16.7484</v>
      </c>
      <c r="F563" s="7">
        <v>10368712.24</v>
      </c>
      <c r="G563" s="6">
        <v>173659340.11000001</v>
      </c>
      <c r="H563" s="7">
        <v>158718.20000000001</v>
      </c>
      <c r="I563" s="6">
        <v>2658275.9500000002</v>
      </c>
      <c r="J563" s="7">
        <v>663884.21</v>
      </c>
      <c r="K563" s="6">
        <v>11118998.310000001</v>
      </c>
      <c r="L563" s="7">
        <v>-505166.01</v>
      </c>
      <c r="M563" s="6">
        <v>-8460722.3499999996</v>
      </c>
    </row>
    <row r="564" spans="1:13" x14ac:dyDescent="0.25">
      <c r="A564" s="8" t="s">
        <v>75</v>
      </c>
      <c r="B564" s="8" t="s">
        <v>90</v>
      </c>
      <c r="C564" s="8" t="s">
        <v>75</v>
      </c>
      <c r="D564" s="8" t="s">
        <v>819</v>
      </c>
      <c r="E564" s="7">
        <v>16.7484</v>
      </c>
      <c r="F564" s="7">
        <v>6093038.2400000002</v>
      </c>
      <c r="G564" s="6">
        <v>102048641.68000001</v>
      </c>
      <c r="H564" s="7">
        <v>97884.18</v>
      </c>
      <c r="I564" s="6">
        <v>1639403.4</v>
      </c>
      <c r="J564" s="7">
        <v>0</v>
      </c>
      <c r="K564" s="6">
        <v>0</v>
      </c>
      <c r="L564" s="7">
        <v>97884.18</v>
      </c>
      <c r="M564" s="6">
        <v>1639403.4</v>
      </c>
    </row>
    <row r="565" spans="1:13" x14ac:dyDescent="0.25">
      <c r="A565" s="8" t="s">
        <v>76</v>
      </c>
      <c r="B565" s="8" t="s">
        <v>90</v>
      </c>
      <c r="C565" s="8" t="s">
        <v>716</v>
      </c>
      <c r="D565" s="8" t="s">
        <v>819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77</v>
      </c>
      <c r="B566" s="8" t="s">
        <v>836</v>
      </c>
      <c r="C566" s="8" t="s">
        <v>721</v>
      </c>
      <c r="D566" s="8" t="s">
        <v>819</v>
      </c>
      <c r="E566" s="7">
        <v>16.976299000000001</v>
      </c>
      <c r="F566" s="7">
        <v>14842049.91</v>
      </c>
      <c r="G566" s="6">
        <v>251963091.11000001</v>
      </c>
      <c r="H566" s="7">
        <v>1407906.17</v>
      </c>
      <c r="I566" s="6">
        <v>23901037.440000001</v>
      </c>
      <c r="J566" s="7">
        <v>488182.97</v>
      </c>
      <c r="K566" s="6">
        <v>8287540.5300000003</v>
      </c>
      <c r="L566" s="7">
        <v>919723.2</v>
      </c>
      <c r="M566" s="6">
        <v>15613496.91</v>
      </c>
    </row>
    <row r="567" spans="1:13" x14ac:dyDescent="0.25">
      <c r="A567" s="8" t="s">
        <v>77</v>
      </c>
      <c r="B567" s="8" t="s">
        <v>836</v>
      </c>
      <c r="C567" s="8" t="s">
        <v>724</v>
      </c>
      <c r="D567" s="8" t="s">
        <v>819</v>
      </c>
      <c r="E567" s="7">
        <v>16.976299000000001</v>
      </c>
      <c r="F567" s="7">
        <v>4344822.24</v>
      </c>
      <c r="G567" s="6">
        <v>73759005.569999993</v>
      </c>
      <c r="H567" s="7">
        <v>1965.77</v>
      </c>
      <c r="I567" s="6">
        <v>33371.5</v>
      </c>
      <c r="J567" s="7">
        <v>73015.64</v>
      </c>
      <c r="K567" s="6">
        <v>1239535.4099999999</v>
      </c>
      <c r="L567" s="7">
        <v>-71049.87</v>
      </c>
      <c r="M567" s="6">
        <v>-1206163.9099999999</v>
      </c>
    </row>
    <row r="568" spans="1:13" x14ac:dyDescent="0.25">
      <c r="A568" s="8" t="s">
        <v>77</v>
      </c>
      <c r="B568" s="8" t="s">
        <v>836</v>
      </c>
      <c r="C568" s="8" t="s">
        <v>725</v>
      </c>
      <c r="D568" s="8" t="s">
        <v>819</v>
      </c>
      <c r="E568" s="7">
        <v>16.976299000000001</v>
      </c>
      <c r="F568" s="7">
        <v>32817624.100000001</v>
      </c>
      <c r="G568" s="6">
        <v>557121830.29999995</v>
      </c>
      <c r="H568" s="7">
        <v>762158.86</v>
      </c>
      <c r="I568" s="6">
        <v>12938637.42</v>
      </c>
      <c r="J568" s="7">
        <v>223918.39</v>
      </c>
      <c r="K568" s="6">
        <v>3801305.75</v>
      </c>
      <c r="L568" s="7">
        <v>538240.47</v>
      </c>
      <c r="M568" s="6">
        <v>9137331.6699999999</v>
      </c>
    </row>
    <row r="569" spans="1:13" x14ac:dyDescent="0.25">
      <c r="A569" s="8" t="s">
        <v>77</v>
      </c>
      <c r="B569" s="8" t="s">
        <v>836</v>
      </c>
      <c r="C569" s="8" t="s">
        <v>726</v>
      </c>
      <c r="D569" s="8" t="s">
        <v>819</v>
      </c>
      <c r="E569" s="7">
        <v>16.976299000000001</v>
      </c>
      <c r="F569" s="7">
        <v>9587573.5399999991</v>
      </c>
      <c r="G569" s="6">
        <v>162761524.19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77</v>
      </c>
      <c r="B570" s="8" t="s">
        <v>90</v>
      </c>
      <c r="C570" s="8" t="s">
        <v>721</v>
      </c>
      <c r="D570" s="8" t="s">
        <v>819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77</v>
      </c>
      <c r="B571" s="8" t="s">
        <v>90</v>
      </c>
      <c r="C571" s="8" t="s">
        <v>724</v>
      </c>
      <c r="D571" s="8" t="s">
        <v>819</v>
      </c>
      <c r="E571" s="7">
        <v>16.976299000000001</v>
      </c>
      <c r="F571" s="7">
        <v>20584709.940000001</v>
      </c>
      <c r="G571" s="6">
        <v>349452210.27999997</v>
      </c>
      <c r="H571" s="7">
        <v>1211203.18</v>
      </c>
      <c r="I571" s="6">
        <v>20561748.48</v>
      </c>
      <c r="J571" s="7">
        <v>734269.19</v>
      </c>
      <c r="K571" s="6">
        <v>12465174.01</v>
      </c>
      <c r="L571" s="7">
        <v>476933.99</v>
      </c>
      <c r="M571" s="6">
        <v>8096574.4699999997</v>
      </c>
    </row>
    <row r="572" spans="1:13" x14ac:dyDescent="0.25">
      <c r="A572" s="8" t="s">
        <v>77</v>
      </c>
      <c r="B572" s="8" t="s">
        <v>90</v>
      </c>
      <c r="C572" s="8" t="s">
        <v>725</v>
      </c>
      <c r="D572" s="8" t="s">
        <v>819</v>
      </c>
      <c r="E572" s="7">
        <v>16.976299000000001</v>
      </c>
      <c r="F572" s="7">
        <v>25305281.149999999</v>
      </c>
      <c r="G572" s="6">
        <v>429590043.06999999</v>
      </c>
      <c r="H572" s="7">
        <v>4355168.68</v>
      </c>
      <c r="I572" s="6">
        <v>73934649.840000004</v>
      </c>
      <c r="J572" s="7">
        <v>33490.300000000003</v>
      </c>
      <c r="K572" s="6">
        <v>568541.38</v>
      </c>
      <c r="L572" s="7">
        <v>4321678.38</v>
      </c>
      <c r="M572" s="6">
        <v>73366108.459999993</v>
      </c>
    </row>
    <row r="573" spans="1:13" x14ac:dyDescent="0.25">
      <c r="A573" s="8" t="s">
        <v>77</v>
      </c>
      <c r="B573" s="8" t="s">
        <v>90</v>
      </c>
      <c r="C573" s="8" t="s">
        <v>726</v>
      </c>
      <c r="D573" s="8" t="s">
        <v>819</v>
      </c>
      <c r="E573" s="7">
        <v>16.976299000000001</v>
      </c>
      <c r="F573" s="7">
        <v>71445838.170000002</v>
      </c>
      <c r="G573" s="6">
        <v>1212885978.8</v>
      </c>
      <c r="H573" s="7">
        <v>1959597.31</v>
      </c>
      <c r="I573" s="6">
        <v>33266711.710000001</v>
      </c>
      <c r="J573" s="7">
        <v>755091.06</v>
      </c>
      <c r="K573" s="6">
        <v>12818652.32</v>
      </c>
      <c r="L573" s="7">
        <v>1204506.25</v>
      </c>
      <c r="M573" s="6">
        <v>20448059.390000001</v>
      </c>
    </row>
    <row r="574" spans="1:13" x14ac:dyDescent="0.25">
      <c r="A574" s="8" t="s">
        <v>78</v>
      </c>
      <c r="B574" s="8" t="s">
        <v>836</v>
      </c>
      <c r="C574" s="8" t="s">
        <v>727</v>
      </c>
      <c r="D574" s="8" t="s">
        <v>819</v>
      </c>
      <c r="E574" s="7">
        <v>16.976299000000001</v>
      </c>
      <c r="F574" s="7">
        <v>19500980.390000001</v>
      </c>
      <c r="G574" s="6">
        <v>331054492.38</v>
      </c>
      <c r="H574" s="7">
        <v>540856.11</v>
      </c>
      <c r="I574" s="6">
        <v>9181735.5500000007</v>
      </c>
      <c r="J574" s="7">
        <v>0</v>
      </c>
      <c r="K574" s="6">
        <v>0</v>
      </c>
      <c r="L574" s="7">
        <v>540856.11</v>
      </c>
      <c r="M574" s="6">
        <v>9181735.5500000007</v>
      </c>
    </row>
    <row r="575" spans="1:13" x14ac:dyDescent="0.25">
      <c r="A575" s="8" t="s">
        <v>78</v>
      </c>
      <c r="B575" s="8" t="s">
        <v>836</v>
      </c>
      <c r="C575" s="8" t="s">
        <v>728</v>
      </c>
      <c r="D575" s="8" t="s">
        <v>819</v>
      </c>
      <c r="E575" s="7">
        <v>16.976299000000001</v>
      </c>
      <c r="F575" s="7">
        <v>26050517.059999999</v>
      </c>
      <c r="G575" s="6">
        <v>442241391.41000003</v>
      </c>
      <c r="H575" s="7">
        <v>12398556.810000001</v>
      </c>
      <c r="I575" s="6">
        <v>210481619.33000001</v>
      </c>
      <c r="J575" s="7">
        <v>186310.67</v>
      </c>
      <c r="K575" s="6">
        <v>3162865.82</v>
      </c>
      <c r="L575" s="7">
        <v>12212246.140000001</v>
      </c>
      <c r="M575" s="6">
        <v>207318753.50999999</v>
      </c>
    </row>
    <row r="576" spans="1:13" x14ac:dyDescent="0.25">
      <c r="A576" s="8" t="s">
        <v>78</v>
      </c>
      <c r="B576" s="8" t="s">
        <v>836</v>
      </c>
      <c r="C576" s="8" t="s">
        <v>729</v>
      </c>
      <c r="D576" s="8" t="s">
        <v>819</v>
      </c>
      <c r="E576" s="7">
        <v>16.976299000000001</v>
      </c>
      <c r="F576" s="7">
        <v>3468563.38</v>
      </c>
      <c r="G576" s="6">
        <v>58883372.329999998</v>
      </c>
      <c r="H576" s="7">
        <v>151599.01</v>
      </c>
      <c r="I576" s="6">
        <v>2573590.27</v>
      </c>
      <c r="J576" s="7">
        <v>51450.41</v>
      </c>
      <c r="K576" s="6">
        <v>873437.59</v>
      </c>
      <c r="L576" s="7">
        <v>100148.6</v>
      </c>
      <c r="M576" s="6">
        <v>1700152.68</v>
      </c>
    </row>
    <row r="577" spans="1:13" x14ac:dyDescent="0.25">
      <c r="A577" s="8" t="s">
        <v>78</v>
      </c>
      <c r="B577" s="8" t="s">
        <v>836</v>
      </c>
      <c r="C577" s="8" t="s">
        <v>730</v>
      </c>
      <c r="D577" s="8" t="s">
        <v>819</v>
      </c>
      <c r="E577" s="7">
        <v>16.976299000000001</v>
      </c>
      <c r="F577" s="7">
        <v>17454605.949999999</v>
      </c>
      <c r="G577" s="6">
        <v>296314626.07999998</v>
      </c>
      <c r="H577" s="7">
        <v>80853.83</v>
      </c>
      <c r="I577" s="6">
        <v>1372598.87</v>
      </c>
      <c r="J577" s="7">
        <v>1679.44</v>
      </c>
      <c r="K577" s="6">
        <v>28510.68</v>
      </c>
      <c r="L577" s="7">
        <v>79174.39</v>
      </c>
      <c r="M577" s="6">
        <v>1344088.19</v>
      </c>
    </row>
    <row r="578" spans="1:13" x14ac:dyDescent="0.25">
      <c r="A578" s="8" t="s">
        <v>78</v>
      </c>
      <c r="B578" s="8" t="s">
        <v>836</v>
      </c>
      <c r="C578" s="8" t="s">
        <v>731</v>
      </c>
      <c r="D578" s="8" t="s">
        <v>819</v>
      </c>
      <c r="E578" s="7">
        <v>0</v>
      </c>
      <c r="F578" s="7">
        <v>0</v>
      </c>
      <c r="G578" s="6">
        <v>0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25">
      <c r="A579" s="8" t="s">
        <v>78</v>
      </c>
      <c r="B579" s="8" t="s">
        <v>836</v>
      </c>
      <c r="C579" s="8" t="s">
        <v>732</v>
      </c>
      <c r="D579" s="8" t="s">
        <v>819</v>
      </c>
      <c r="E579" s="7">
        <v>16.976299000000001</v>
      </c>
      <c r="F579" s="7">
        <v>12763155.4</v>
      </c>
      <c r="G579" s="6">
        <v>216671154.34999999</v>
      </c>
      <c r="H579" s="7">
        <v>0</v>
      </c>
      <c r="I579" s="6">
        <v>0</v>
      </c>
      <c r="J579" s="7">
        <v>150000</v>
      </c>
      <c r="K579" s="6">
        <v>2546444.9900000002</v>
      </c>
      <c r="L579" s="7">
        <v>-150000</v>
      </c>
      <c r="M579" s="6">
        <v>-2546444.9900000002</v>
      </c>
    </row>
    <row r="580" spans="1:13" x14ac:dyDescent="0.25">
      <c r="A580" s="8" t="s">
        <v>78</v>
      </c>
      <c r="B580" s="8" t="s">
        <v>836</v>
      </c>
      <c r="C580" s="8" t="s">
        <v>733</v>
      </c>
      <c r="D580" s="8" t="s">
        <v>819</v>
      </c>
      <c r="E580" s="7">
        <v>16.976299000000001</v>
      </c>
      <c r="F580" s="7">
        <v>6754891.1699999999</v>
      </c>
      <c r="G580" s="6">
        <v>114673058.62</v>
      </c>
      <c r="H580" s="7">
        <v>0</v>
      </c>
      <c r="I580" s="6">
        <v>0</v>
      </c>
      <c r="J580" s="7">
        <v>800000</v>
      </c>
      <c r="K580" s="6">
        <v>13581039.960000001</v>
      </c>
      <c r="L580" s="7">
        <v>-800000</v>
      </c>
      <c r="M580" s="6">
        <v>-13581039.960000001</v>
      </c>
    </row>
    <row r="581" spans="1:13" x14ac:dyDescent="0.25">
      <c r="A581" s="8" t="s">
        <v>78</v>
      </c>
      <c r="B581" s="8" t="s">
        <v>836</v>
      </c>
      <c r="C581" s="8" t="s">
        <v>734</v>
      </c>
      <c r="D581" s="8" t="s">
        <v>819</v>
      </c>
      <c r="E581" s="7">
        <v>16.976291</v>
      </c>
      <c r="F581" s="7">
        <v>70.86</v>
      </c>
      <c r="G581" s="6">
        <v>1202.94</v>
      </c>
      <c r="H581" s="7">
        <v>822.31</v>
      </c>
      <c r="I581" s="6">
        <v>13959.78</v>
      </c>
      <c r="J581" s="7">
        <v>2235268.7799999998</v>
      </c>
      <c r="K581" s="6">
        <v>37946593.270000003</v>
      </c>
      <c r="L581" s="7">
        <v>-2234446.4700000002</v>
      </c>
      <c r="M581" s="6">
        <v>-37932633.490000002</v>
      </c>
    </row>
    <row r="582" spans="1:13" x14ac:dyDescent="0.25">
      <c r="A582" s="8" t="s">
        <v>78</v>
      </c>
      <c r="B582" s="8" t="s">
        <v>836</v>
      </c>
      <c r="C582" s="8" t="s">
        <v>736</v>
      </c>
      <c r="D582" s="8" t="s">
        <v>819</v>
      </c>
      <c r="E582" s="7">
        <v>16.976299000000001</v>
      </c>
      <c r="F582" s="7">
        <v>8044061.9100000001</v>
      </c>
      <c r="G582" s="6">
        <v>136558407.78</v>
      </c>
      <c r="H582" s="7">
        <v>0</v>
      </c>
      <c r="I582" s="6">
        <v>0</v>
      </c>
      <c r="J582" s="7">
        <v>561000</v>
      </c>
      <c r="K582" s="6">
        <v>9523704.2699999996</v>
      </c>
      <c r="L582" s="7">
        <v>-561000</v>
      </c>
      <c r="M582" s="6">
        <v>-9523704.2699999996</v>
      </c>
    </row>
    <row r="583" spans="1:13" x14ac:dyDescent="0.25">
      <c r="A583" s="8" t="s">
        <v>78</v>
      </c>
      <c r="B583" s="8" t="s">
        <v>836</v>
      </c>
      <c r="C583" s="8" t="s">
        <v>738</v>
      </c>
      <c r="D583" s="8" t="s">
        <v>819</v>
      </c>
      <c r="E583" s="7">
        <v>16.976299000000001</v>
      </c>
      <c r="F583" s="7">
        <v>10440455.300000001</v>
      </c>
      <c r="G583" s="6">
        <v>177240300.77000001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78</v>
      </c>
      <c r="B584" s="8" t="s">
        <v>836</v>
      </c>
      <c r="C584" s="8" t="s">
        <v>739</v>
      </c>
      <c r="D584" s="8" t="s">
        <v>819</v>
      </c>
      <c r="E584" s="7">
        <v>16.976299000000001</v>
      </c>
      <c r="F584" s="7">
        <v>15248830.9</v>
      </c>
      <c r="G584" s="6">
        <v>258868727.21000001</v>
      </c>
      <c r="H584" s="7">
        <v>15391330.380000001</v>
      </c>
      <c r="I584" s="6">
        <v>261287841.13</v>
      </c>
      <c r="J584" s="7">
        <v>0</v>
      </c>
      <c r="K584" s="6">
        <v>0</v>
      </c>
      <c r="L584" s="7">
        <v>15391330.380000001</v>
      </c>
      <c r="M584" s="6">
        <v>261287841.13</v>
      </c>
    </row>
    <row r="585" spans="1:13" x14ac:dyDescent="0.25">
      <c r="A585" s="8" t="s">
        <v>78</v>
      </c>
      <c r="B585" s="8" t="s">
        <v>836</v>
      </c>
      <c r="C585" s="8" t="s">
        <v>740</v>
      </c>
      <c r="D585" s="8" t="s">
        <v>819</v>
      </c>
      <c r="E585" s="7">
        <v>16.976299000000001</v>
      </c>
      <c r="F585" s="7">
        <v>15895089.68</v>
      </c>
      <c r="G585" s="6">
        <v>269839810.11000001</v>
      </c>
      <c r="H585" s="7">
        <v>2502.58</v>
      </c>
      <c r="I585" s="6">
        <v>42484.55</v>
      </c>
      <c r="J585" s="7">
        <v>19834.060000000001</v>
      </c>
      <c r="K585" s="6">
        <v>336708.95</v>
      </c>
      <c r="L585" s="7">
        <v>-17331.48</v>
      </c>
      <c r="M585" s="6">
        <v>-294224.40000000002</v>
      </c>
    </row>
    <row r="586" spans="1:13" x14ac:dyDescent="0.25">
      <c r="A586" s="8" t="s">
        <v>78</v>
      </c>
      <c r="B586" s="8" t="s">
        <v>836</v>
      </c>
      <c r="C586" s="8" t="s">
        <v>741</v>
      </c>
      <c r="D586" s="8" t="s">
        <v>819</v>
      </c>
      <c r="E586" s="7">
        <v>16.976299000000001</v>
      </c>
      <c r="F586" s="7">
        <v>232093.51</v>
      </c>
      <c r="G586" s="6">
        <v>3940089.04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25">
      <c r="A587" s="8" t="s">
        <v>78</v>
      </c>
      <c r="B587" s="8" t="s">
        <v>836</v>
      </c>
      <c r="C587" s="8" t="s">
        <v>742</v>
      </c>
      <c r="D587" s="8" t="s">
        <v>819</v>
      </c>
      <c r="E587" s="7">
        <v>0</v>
      </c>
      <c r="F587" s="7">
        <v>0</v>
      </c>
      <c r="G587" s="6">
        <v>0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78</v>
      </c>
      <c r="B588" s="8" t="s">
        <v>836</v>
      </c>
      <c r="C588" s="8" t="s">
        <v>745</v>
      </c>
      <c r="D588" s="8" t="s">
        <v>822</v>
      </c>
      <c r="E588" s="7">
        <v>16.976299000000001</v>
      </c>
      <c r="F588" s="7">
        <v>2073486.3</v>
      </c>
      <c r="G588" s="6">
        <v>35200125.369999997</v>
      </c>
      <c r="H588" s="7">
        <v>229900.01</v>
      </c>
      <c r="I588" s="6">
        <v>3902851.53</v>
      </c>
      <c r="J588" s="7">
        <v>153470.01</v>
      </c>
      <c r="K588" s="6">
        <v>2605352.92</v>
      </c>
      <c r="L588" s="7">
        <v>76430</v>
      </c>
      <c r="M588" s="6">
        <v>1297498.6100000001</v>
      </c>
    </row>
    <row r="589" spans="1:13" x14ac:dyDescent="0.25">
      <c r="A589" s="8" t="s">
        <v>78</v>
      </c>
      <c r="B589" s="8" t="s">
        <v>836</v>
      </c>
      <c r="C589" s="8" t="s">
        <v>746</v>
      </c>
      <c r="D589" s="8" t="s">
        <v>819</v>
      </c>
      <c r="E589" s="7">
        <v>21.798417000000001</v>
      </c>
      <c r="F589" s="7">
        <v>20011258.559999999</v>
      </c>
      <c r="G589" s="6">
        <v>436213776.16000003</v>
      </c>
      <c r="H589" s="7">
        <v>2044839.58</v>
      </c>
      <c r="I589" s="6">
        <v>44574267.57</v>
      </c>
      <c r="J589" s="7">
        <v>442358.2</v>
      </c>
      <c r="K589" s="6">
        <v>9642708.8100000005</v>
      </c>
      <c r="L589" s="7">
        <v>1602481.38</v>
      </c>
      <c r="M589" s="6">
        <v>34931558.759999998</v>
      </c>
    </row>
    <row r="590" spans="1:13" x14ac:dyDescent="0.25">
      <c r="A590" s="8" t="s">
        <v>78</v>
      </c>
      <c r="B590" s="8" t="s">
        <v>836</v>
      </c>
      <c r="C590" s="8" t="s">
        <v>747</v>
      </c>
      <c r="D590" s="8" t="s">
        <v>822</v>
      </c>
      <c r="E590" s="7">
        <v>16.976299000000001</v>
      </c>
      <c r="F590" s="7">
        <v>4559459.32</v>
      </c>
      <c r="G590" s="6">
        <v>77402749.019999996</v>
      </c>
      <c r="H590" s="7">
        <v>197013.53</v>
      </c>
      <c r="I590" s="6">
        <v>3344560.78</v>
      </c>
      <c r="J590" s="7">
        <v>201583.53</v>
      </c>
      <c r="K590" s="6">
        <v>3422142.47</v>
      </c>
      <c r="L590" s="7">
        <v>-4570</v>
      </c>
      <c r="M590" s="6">
        <v>-77581.69</v>
      </c>
    </row>
    <row r="591" spans="1:13" x14ac:dyDescent="0.25">
      <c r="A591" s="8" t="s">
        <v>78</v>
      </c>
      <c r="B591" s="8" t="s">
        <v>836</v>
      </c>
      <c r="C591" s="8" t="s">
        <v>748</v>
      </c>
      <c r="D591" s="8" t="s">
        <v>822</v>
      </c>
      <c r="E591" s="7">
        <v>0</v>
      </c>
      <c r="F591" s="7">
        <v>0</v>
      </c>
      <c r="G591" s="6">
        <v>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78</v>
      </c>
      <c r="B592" s="8" t="s">
        <v>836</v>
      </c>
      <c r="C592" s="8" t="s">
        <v>750</v>
      </c>
      <c r="D592" s="8" t="s">
        <v>822</v>
      </c>
      <c r="E592" s="7">
        <v>21.798417000000001</v>
      </c>
      <c r="F592" s="7">
        <v>13908270.970000001</v>
      </c>
      <c r="G592" s="6">
        <v>303178302.37</v>
      </c>
      <c r="H592" s="7">
        <v>4235791.6100000003</v>
      </c>
      <c r="I592" s="6">
        <v>92333555.620000005</v>
      </c>
      <c r="J592" s="7">
        <v>408805.91</v>
      </c>
      <c r="K592" s="6">
        <v>8911321.9800000004</v>
      </c>
      <c r="L592" s="7">
        <v>3826985.7</v>
      </c>
      <c r="M592" s="6">
        <v>83422233.640000001</v>
      </c>
    </row>
    <row r="593" spans="1:13" x14ac:dyDescent="0.25">
      <c r="A593" s="8" t="s">
        <v>78</v>
      </c>
      <c r="B593" s="8" t="s">
        <v>836</v>
      </c>
      <c r="C593" s="8" t="s">
        <v>751</v>
      </c>
      <c r="D593" s="8" t="s">
        <v>819</v>
      </c>
      <c r="E593" s="7">
        <v>0</v>
      </c>
      <c r="F593" s="7">
        <v>0</v>
      </c>
      <c r="G593" s="6">
        <v>0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25">
      <c r="A594" s="8" t="s">
        <v>78</v>
      </c>
      <c r="B594" s="8" t="s">
        <v>836</v>
      </c>
      <c r="C594" s="8" t="s">
        <v>752</v>
      </c>
      <c r="D594" s="8" t="s">
        <v>819</v>
      </c>
      <c r="E594" s="7">
        <v>0</v>
      </c>
      <c r="F594" s="7">
        <v>0</v>
      </c>
      <c r="G594" s="6">
        <v>0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78</v>
      </c>
      <c r="B595" s="8" t="s">
        <v>836</v>
      </c>
      <c r="C595" s="8" t="s">
        <v>753</v>
      </c>
      <c r="D595" s="8" t="s">
        <v>819</v>
      </c>
      <c r="E595" s="7">
        <v>16.976299000000001</v>
      </c>
      <c r="F595" s="7">
        <v>7020715.5899999999</v>
      </c>
      <c r="G595" s="6">
        <v>119185773.7</v>
      </c>
      <c r="H595" s="7">
        <v>3047910.71</v>
      </c>
      <c r="I595" s="6">
        <v>51742246.43</v>
      </c>
      <c r="J595" s="7">
        <v>205722.71</v>
      </c>
      <c r="K595" s="6">
        <v>3492410.43</v>
      </c>
      <c r="L595" s="7">
        <v>2842188</v>
      </c>
      <c r="M595" s="6">
        <v>48249836</v>
      </c>
    </row>
    <row r="596" spans="1:13" x14ac:dyDescent="0.25">
      <c r="A596" s="8" t="s">
        <v>78</v>
      </c>
      <c r="B596" s="8" t="s">
        <v>836</v>
      </c>
      <c r="C596" s="8" t="s">
        <v>754</v>
      </c>
      <c r="D596" s="8" t="s">
        <v>819</v>
      </c>
      <c r="E596" s="7">
        <v>16.976299999999998</v>
      </c>
      <c r="F596" s="7">
        <v>3636.84</v>
      </c>
      <c r="G596" s="6">
        <v>61740.09</v>
      </c>
      <c r="H596" s="7">
        <v>27028.07</v>
      </c>
      <c r="I596" s="6">
        <v>458836.59</v>
      </c>
      <c r="J596" s="7">
        <v>644474.51</v>
      </c>
      <c r="K596" s="6">
        <v>10940792.66</v>
      </c>
      <c r="L596" s="7">
        <v>-617446.43999999994</v>
      </c>
      <c r="M596" s="6">
        <v>-10481956.07</v>
      </c>
    </row>
    <row r="597" spans="1:13" x14ac:dyDescent="0.25">
      <c r="A597" s="8" t="s">
        <v>78</v>
      </c>
      <c r="B597" s="8" t="s">
        <v>836</v>
      </c>
      <c r="C597" s="8" t="s">
        <v>755</v>
      </c>
      <c r="D597" s="8" t="s">
        <v>819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78</v>
      </c>
      <c r="B598" s="8" t="s">
        <v>836</v>
      </c>
      <c r="C598" s="8" t="s">
        <v>756</v>
      </c>
      <c r="D598" s="8" t="s">
        <v>819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78</v>
      </c>
      <c r="B599" s="8" t="s">
        <v>836</v>
      </c>
      <c r="C599" s="8" t="s">
        <v>757</v>
      </c>
      <c r="D599" s="8" t="s">
        <v>819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78</v>
      </c>
      <c r="B600" s="8" t="s">
        <v>836</v>
      </c>
      <c r="C600" s="8" t="s">
        <v>758</v>
      </c>
      <c r="D600" s="8" t="s">
        <v>819</v>
      </c>
      <c r="E600" s="7">
        <v>16.976299000000001</v>
      </c>
      <c r="F600" s="7">
        <v>65773156.259999998</v>
      </c>
      <c r="G600" s="6">
        <v>1116584829.2</v>
      </c>
      <c r="H600" s="7">
        <v>25012779.440000001</v>
      </c>
      <c r="I600" s="6">
        <v>424624446.30000001</v>
      </c>
      <c r="J600" s="7">
        <v>1896464.54</v>
      </c>
      <c r="K600" s="6">
        <v>32194950.870000001</v>
      </c>
      <c r="L600" s="7">
        <v>23116314.899999999</v>
      </c>
      <c r="M600" s="6">
        <v>392429495.43000001</v>
      </c>
    </row>
    <row r="601" spans="1:13" x14ac:dyDescent="0.25">
      <c r="A601" s="8" t="s">
        <v>78</v>
      </c>
      <c r="B601" s="8" t="s">
        <v>836</v>
      </c>
      <c r="C601" s="8" t="s">
        <v>759</v>
      </c>
      <c r="D601" s="8" t="s">
        <v>819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78</v>
      </c>
      <c r="B602" s="8" t="s">
        <v>90</v>
      </c>
      <c r="C602" s="8" t="s">
        <v>727</v>
      </c>
      <c r="D602" s="8" t="s">
        <v>819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78</v>
      </c>
      <c r="B603" s="8" t="s">
        <v>90</v>
      </c>
      <c r="C603" s="8" t="s">
        <v>728</v>
      </c>
      <c r="D603" s="8" t="s">
        <v>819</v>
      </c>
      <c r="E603" s="7">
        <v>16.976299000000001</v>
      </c>
      <c r="F603" s="7">
        <v>1527019.35</v>
      </c>
      <c r="G603" s="6">
        <v>25923138.510000002</v>
      </c>
      <c r="H603" s="7">
        <v>57268.5</v>
      </c>
      <c r="I603" s="6">
        <v>972207.23</v>
      </c>
      <c r="J603" s="7">
        <v>13668.49</v>
      </c>
      <c r="K603" s="6">
        <v>232040.39</v>
      </c>
      <c r="L603" s="7">
        <v>43600.01</v>
      </c>
      <c r="M603" s="6">
        <v>740166.84</v>
      </c>
    </row>
    <row r="604" spans="1:13" x14ac:dyDescent="0.25">
      <c r="A604" s="8" t="s">
        <v>78</v>
      </c>
      <c r="B604" s="8" t="s">
        <v>90</v>
      </c>
      <c r="C604" s="8" t="s">
        <v>729</v>
      </c>
      <c r="D604" s="8" t="s">
        <v>819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78</v>
      </c>
      <c r="B605" s="8" t="s">
        <v>90</v>
      </c>
      <c r="C605" s="8" t="s">
        <v>730</v>
      </c>
      <c r="D605" s="8" t="s">
        <v>819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78</v>
      </c>
      <c r="B606" s="8" t="s">
        <v>90</v>
      </c>
      <c r="C606" s="8" t="s">
        <v>731</v>
      </c>
      <c r="D606" s="8" t="s">
        <v>819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78</v>
      </c>
      <c r="B607" s="8" t="s">
        <v>90</v>
      </c>
      <c r="C607" s="8" t="s">
        <v>732</v>
      </c>
      <c r="D607" s="8" t="s">
        <v>819</v>
      </c>
      <c r="E607" s="7">
        <v>16.976299000000001</v>
      </c>
      <c r="F607" s="7">
        <v>111615.23</v>
      </c>
      <c r="G607" s="6">
        <v>1894813.62</v>
      </c>
      <c r="H607" s="7">
        <v>0</v>
      </c>
      <c r="I607" s="6">
        <v>0</v>
      </c>
      <c r="J607" s="7">
        <v>105665.84</v>
      </c>
      <c r="K607" s="6">
        <v>1793814.99</v>
      </c>
      <c r="L607" s="7">
        <v>-105665.84</v>
      </c>
      <c r="M607" s="6">
        <v>-1793814.99</v>
      </c>
    </row>
    <row r="608" spans="1:13" x14ac:dyDescent="0.25">
      <c r="A608" s="8" t="s">
        <v>78</v>
      </c>
      <c r="B608" s="8" t="s">
        <v>90</v>
      </c>
      <c r="C608" s="8" t="s">
        <v>733</v>
      </c>
      <c r="D608" s="8" t="s">
        <v>819</v>
      </c>
      <c r="E608" s="7">
        <v>16.976299000000001</v>
      </c>
      <c r="F608" s="7">
        <v>148518.96</v>
      </c>
      <c r="G608" s="6">
        <v>2521302.41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78</v>
      </c>
      <c r="B609" s="8" t="s">
        <v>90</v>
      </c>
      <c r="C609" s="8" t="s">
        <v>734</v>
      </c>
      <c r="D609" s="8" t="s">
        <v>819</v>
      </c>
      <c r="E609" s="7">
        <v>16.976299000000001</v>
      </c>
      <c r="F609" s="7">
        <v>651527.68000000005</v>
      </c>
      <c r="G609" s="6">
        <v>11060529.289999999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78</v>
      </c>
      <c r="B610" s="8" t="s">
        <v>90</v>
      </c>
      <c r="C610" s="8" t="s">
        <v>736</v>
      </c>
      <c r="D610" s="8" t="s">
        <v>819</v>
      </c>
      <c r="E610" s="7">
        <v>16.976299000000001</v>
      </c>
      <c r="F610" s="7">
        <v>3361025.81</v>
      </c>
      <c r="G610" s="6">
        <v>57057782.270000003</v>
      </c>
      <c r="H610" s="7">
        <v>300000</v>
      </c>
      <c r="I610" s="6">
        <v>5092889.9800000004</v>
      </c>
      <c r="J610" s="7">
        <v>53808.43</v>
      </c>
      <c r="K610" s="6">
        <v>913468.05</v>
      </c>
      <c r="L610" s="7">
        <v>246191.57</v>
      </c>
      <c r="M610" s="6">
        <v>4179421.93</v>
      </c>
    </row>
    <row r="611" spans="1:13" x14ac:dyDescent="0.25">
      <c r="A611" s="8" t="s">
        <v>78</v>
      </c>
      <c r="B611" s="8" t="s">
        <v>90</v>
      </c>
      <c r="C611" s="8" t="s">
        <v>738</v>
      </c>
      <c r="D611" s="8" t="s">
        <v>819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78</v>
      </c>
      <c r="B612" s="8" t="s">
        <v>90</v>
      </c>
      <c r="C612" s="8" t="s">
        <v>739</v>
      </c>
      <c r="D612" s="8" t="s">
        <v>819</v>
      </c>
      <c r="E612" s="7">
        <v>16.976299000000001</v>
      </c>
      <c r="F612" s="7">
        <v>7748228.2999999998</v>
      </c>
      <c r="G612" s="6">
        <v>131536247.69</v>
      </c>
      <c r="H612" s="7">
        <v>7786423.8399999999</v>
      </c>
      <c r="I612" s="6">
        <v>132184666.63</v>
      </c>
      <c r="J612" s="7">
        <v>0</v>
      </c>
      <c r="K612" s="6">
        <v>0</v>
      </c>
      <c r="L612" s="7">
        <v>7786423.8399999999</v>
      </c>
      <c r="M612" s="6">
        <v>132184666.63</v>
      </c>
    </row>
    <row r="613" spans="1:13" x14ac:dyDescent="0.25">
      <c r="A613" s="8" t="s">
        <v>78</v>
      </c>
      <c r="B613" s="8" t="s">
        <v>90</v>
      </c>
      <c r="C613" s="8" t="s">
        <v>740</v>
      </c>
      <c r="D613" s="8" t="s">
        <v>819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78</v>
      </c>
      <c r="B614" s="8" t="s">
        <v>90</v>
      </c>
      <c r="C614" s="8" t="s">
        <v>741</v>
      </c>
      <c r="D614" s="8" t="s">
        <v>819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25">
      <c r="A615" s="8" t="s">
        <v>78</v>
      </c>
      <c r="B615" s="8" t="s">
        <v>90</v>
      </c>
      <c r="C615" s="8" t="s">
        <v>742</v>
      </c>
      <c r="D615" s="8" t="s">
        <v>819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78</v>
      </c>
      <c r="B616" s="8" t="s">
        <v>90</v>
      </c>
      <c r="C616" s="8" t="s">
        <v>745</v>
      </c>
      <c r="D616" s="8" t="s">
        <v>822</v>
      </c>
      <c r="E616" s="7">
        <v>16.976299000000001</v>
      </c>
      <c r="F616" s="7">
        <v>384488.13</v>
      </c>
      <c r="G616" s="6">
        <v>6527185.8200000003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78</v>
      </c>
      <c r="B617" s="8" t="s">
        <v>90</v>
      </c>
      <c r="C617" s="8" t="s">
        <v>746</v>
      </c>
      <c r="D617" s="8" t="s">
        <v>819</v>
      </c>
      <c r="E617" s="7">
        <v>21.798418000000002</v>
      </c>
      <c r="F617" s="7">
        <v>535530.99</v>
      </c>
      <c r="G617" s="6">
        <v>11673728.380000001</v>
      </c>
      <c r="H617" s="7">
        <v>0</v>
      </c>
      <c r="I617" s="6">
        <v>0</v>
      </c>
      <c r="J617" s="7">
        <v>60357.57</v>
      </c>
      <c r="K617" s="6">
        <v>1315699.53</v>
      </c>
      <c r="L617" s="7">
        <v>-60357.57</v>
      </c>
      <c r="M617" s="6">
        <v>-1315699.53</v>
      </c>
    </row>
    <row r="618" spans="1:13" x14ac:dyDescent="0.25">
      <c r="A618" s="8" t="s">
        <v>78</v>
      </c>
      <c r="B618" s="8" t="s">
        <v>90</v>
      </c>
      <c r="C618" s="8" t="s">
        <v>747</v>
      </c>
      <c r="D618" s="8" t="s">
        <v>822</v>
      </c>
      <c r="E618" s="7">
        <v>16.976299000000001</v>
      </c>
      <c r="F618" s="7">
        <v>17936.12</v>
      </c>
      <c r="G618" s="6">
        <v>304488.95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78</v>
      </c>
      <c r="B619" s="8" t="s">
        <v>90</v>
      </c>
      <c r="C619" s="8" t="s">
        <v>748</v>
      </c>
      <c r="D619" s="8" t="s">
        <v>822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78</v>
      </c>
      <c r="B620" s="8" t="s">
        <v>90</v>
      </c>
      <c r="C620" s="8" t="s">
        <v>750</v>
      </c>
      <c r="D620" s="8" t="s">
        <v>822</v>
      </c>
      <c r="E620" s="7">
        <v>21.798417000000001</v>
      </c>
      <c r="F620" s="7">
        <v>527196.38</v>
      </c>
      <c r="G620" s="6">
        <v>11492046.890000001</v>
      </c>
      <c r="H620" s="7">
        <v>88165.05</v>
      </c>
      <c r="I620" s="6">
        <v>1921858.67</v>
      </c>
      <c r="J620" s="7">
        <v>0</v>
      </c>
      <c r="K620" s="6">
        <v>0</v>
      </c>
      <c r="L620" s="7">
        <v>88165.05</v>
      </c>
      <c r="M620" s="6">
        <v>1921858.67</v>
      </c>
    </row>
    <row r="621" spans="1:13" x14ac:dyDescent="0.25">
      <c r="A621" s="8" t="s">
        <v>78</v>
      </c>
      <c r="B621" s="8" t="s">
        <v>90</v>
      </c>
      <c r="C621" s="8" t="s">
        <v>751</v>
      </c>
      <c r="D621" s="8" t="s">
        <v>819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78</v>
      </c>
      <c r="B622" s="8" t="s">
        <v>90</v>
      </c>
      <c r="C622" s="8" t="s">
        <v>752</v>
      </c>
      <c r="D622" s="8" t="s">
        <v>819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78</v>
      </c>
      <c r="B623" s="8" t="s">
        <v>90</v>
      </c>
      <c r="C623" s="8" t="s">
        <v>753</v>
      </c>
      <c r="D623" s="8" t="s">
        <v>819</v>
      </c>
      <c r="E623" s="7">
        <v>16.976299000000001</v>
      </c>
      <c r="F623" s="7">
        <v>7438.33</v>
      </c>
      <c r="G623" s="6">
        <v>126275.32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78</v>
      </c>
      <c r="B624" s="8" t="s">
        <v>90</v>
      </c>
      <c r="C624" s="8" t="s">
        <v>754</v>
      </c>
      <c r="D624" s="8" t="s">
        <v>819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78</v>
      </c>
      <c r="B625" s="8" t="s">
        <v>90</v>
      </c>
      <c r="C625" s="8" t="s">
        <v>755</v>
      </c>
      <c r="D625" s="8" t="s">
        <v>819</v>
      </c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78</v>
      </c>
      <c r="B626" s="8" t="s">
        <v>90</v>
      </c>
      <c r="C626" s="8" t="s">
        <v>756</v>
      </c>
      <c r="D626" s="8" t="s">
        <v>819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78</v>
      </c>
      <c r="B627" s="8" t="s">
        <v>90</v>
      </c>
      <c r="C627" s="8" t="s">
        <v>757</v>
      </c>
      <c r="D627" s="8" t="s">
        <v>819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78</v>
      </c>
      <c r="B628" s="8" t="s">
        <v>90</v>
      </c>
      <c r="C628" s="8" t="s">
        <v>758</v>
      </c>
      <c r="D628" s="8" t="s">
        <v>819</v>
      </c>
      <c r="E628" s="7">
        <v>16.976299000000001</v>
      </c>
      <c r="F628" s="7">
        <v>339386.13</v>
      </c>
      <c r="G628" s="6">
        <v>5761520.7400000002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78</v>
      </c>
      <c r="B629" s="8" t="s">
        <v>90</v>
      </c>
      <c r="C629" s="8" t="s">
        <v>759</v>
      </c>
      <c r="D629" s="8" t="s">
        <v>819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79</v>
      </c>
      <c r="B630" s="8" t="s">
        <v>836</v>
      </c>
      <c r="C630" s="8" t="s">
        <v>760</v>
      </c>
      <c r="D630" s="8" t="s">
        <v>819</v>
      </c>
      <c r="E630" s="7">
        <v>16.679998999999999</v>
      </c>
      <c r="F630" s="7">
        <v>78658345.709999993</v>
      </c>
      <c r="G630" s="6">
        <v>1312021206.4000001</v>
      </c>
      <c r="H630" s="7">
        <v>55295518.659999996</v>
      </c>
      <c r="I630" s="6">
        <v>922329251.25</v>
      </c>
      <c r="J630" s="7">
        <v>0</v>
      </c>
      <c r="K630" s="6">
        <v>0</v>
      </c>
      <c r="L630" s="7">
        <v>55295518.659999996</v>
      </c>
      <c r="M630" s="6">
        <v>922329251.25</v>
      </c>
    </row>
    <row r="631" spans="1:13" x14ac:dyDescent="0.25">
      <c r="A631" s="8" t="s">
        <v>79</v>
      </c>
      <c r="B631" s="8" t="s">
        <v>836</v>
      </c>
      <c r="C631" s="8" t="s">
        <v>761</v>
      </c>
      <c r="D631" s="8" t="s">
        <v>819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79</v>
      </c>
      <c r="B632" s="8" t="s">
        <v>836</v>
      </c>
      <c r="C632" s="8" t="s">
        <v>762</v>
      </c>
      <c r="D632" s="8" t="s">
        <v>819</v>
      </c>
      <c r="E632" s="7">
        <v>16.679998999999999</v>
      </c>
      <c r="F632" s="7">
        <v>1171449.07</v>
      </c>
      <c r="G632" s="6">
        <v>19539770.41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79</v>
      </c>
      <c r="B633" s="8" t="s">
        <v>836</v>
      </c>
      <c r="C633" s="8" t="s">
        <v>763</v>
      </c>
      <c r="D633" s="8" t="s">
        <v>819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79</v>
      </c>
      <c r="B634" s="8" t="s">
        <v>836</v>
      </c>
      <c r="C634" s="8" t="s">
        <v>764</v>
      </c>
      <c r="D634" s="8" t="s">
        <v>819</v>
      </c>
      <c r="E634" s="7">
        <v>16.679998999999999</v>
      </c>
      <c r="F634" s="7">
        <v>343942.15</v>
      </c>
      <c r="G634" s="6">
        <v>5736955</v>
      </c>
      <c r="H634" s="7">
        <v>0</v>
      </c>
      <c r="I634" s="6">
        <v>0</v>
      </c>
      <c r="J634" s="7">
        <v>12000</v>
      </c>
      <c r="K634" s="6">
        <v>200160</v>
      </c>
      <c r="L634" s="7">
        <v>-12000</v>
      </c>
      <c r="M634" s="6">
        <v>-200160</v>
      </c>
    </row>
    <row r="635" spans="1:13" x14ac:dyDescent="0.25">
      <c r="A635" s="8" t="s">
        <v>79</v>
      </c>
      <c r="B635" s="8" t="s">
        <v>836</v>
      </c>
      <c r="C635" s="8" t="s">
        <v>765</v>
      </c>
      <c r="D635" s="8" t="s">
        <v>819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79</v>
      </c>
      <c r="B636" s="8" t="s">
        <v>836</v>
      </c>
      <c r="C636" s="8" t="s">
        <v>767</v>
      </c>
      <c r="D636" s="8" t="s">
        <v>819</v>
      </c>
      <c r="E636" s="7">
        <v>16.679998999999999</v>
      </c>
      <c r="F636" s="7">
        <v>4201787.91</v>
      </c>
      <c r="G636" s="6">
        <v>70085822.260000005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79</v>
      </c>
      <c r="B637" s="8" t="s">
        <v>836</v>
      </c>
      <c r="C637" s="8" t="s">
        <v>768</v>
      </c>
      <c r="D637" s="8" t="s">
        <v>819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79</v>
      </c>
      <c r="B638" s="8" t="s">
        <v>836</v>
      </c>
      <c r="C638" s="8" t="s">
        <v>769</v>
      </c>
      <c r="D638" s="8" t="s">
        <v>819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79</v>
      </c>
      <c r="B639" s="8" t="s">
        <v>836</v>
      </c>
      <c r="C639" s="8" t="s">
        <v>770</v>
      </c>
      <c r="D639" s="8" t="s">
        <v>819</v>
      </c>
      <c r="E639" s="7">
        <v>16.679998999999999</v>
      </c>
      <c r="F639" s="7">
        <v>7951999.2199999997</v>
      </c>
      <c r="G639" s="6">
        <v>132639346.97</v>
      </c>
      <c r="H639" s="7">
        <v>1020559.83</v>
      </c>
      <c r="I639" s="6">
        <v>17022937.960000001</v>
      </c>
      <c r="J639" s="7">
        <v>0</v>
      </c>
      <c r="K639" s="6">
        <v>0</v>
      </c>
      <c r="L639" s="7">
        <v>1020559.83</v>
      </c>
      <c r="M639" s="6">
        <v>17022937.960000001</v>
      </c>
    </row>
    <row r="640" spans="1:13" x14ac:dyDescent="0.25">
      <c r="A640" s="8" t="s">
        <v>79</v>
      </c>
      <c r="B640" s="8" t="s">
        <v>90</v>
      </c>
      <c r="C640" s="8" t="s">
        <v>760</v>
      </c>
      <c r="D640" s="8" t="s">
        <v>819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79</v>
      </c>
      <c r="B641" s="8" t="s">
        <v>90</v>
      </c>
      <c r="C641" s="8" t="s">
        <v>761</v>
      </c>
      <c r="D641" s="8" t="s">
        <v>819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79</v>
      </c>
      <c r="B642" s="8" t="s">
        <v>90</v>
      </c>
      <c r="C642" s="8" t="s">
        <v>762</v>
      </c>
      <c r="D642" s="8" t="s">
        <v>819</v>
      </c>
      <c r="E642" s="7">
        <v>16.68</v>
      </c>
      <c r="F642" s="7">
        <v>8062937.3700000001</v>
      </c>
      <c r="G642" s="6">
        <v>134489795.34999999</v>
      </c>
      <c r="H642" s="7">
        <v>827061.41</v>
      </c>
      <c r="I642" s="6">
        <v>13795384.32</v>
      </c>
      <c r="J642" s="7">
        <v>48307.17</v>
      </c>
      <c r="K642" s="6">
        <v>805763.6</v>
      </c>
      <c r="L642" s="7">
        <v>778754.24</v>
      </c>
      <c r="M642" s="6">
        <v>12989620.720000001</v>
      </c>
    </row>
    <row r="643" spans="1:13" x14ac:dyDescent="0.25">
      <c r="A643" s="8" t="s">
        <v>79</v>
      </c>
      <c r="B643" s="8" t="s">
        <v>90</v>
      </c>
      <c r="C643" s="8" t="s">
        <v>763</v>
      </c>
      <c r="D643" s="8" t="s">
        <v>819</v>
      </c>
      <c r="E643" s="7">
        <v>16.679998999999999</v>
      </c>
      <c r="F643" s="7">
        <v>665221.88</v>
      </c>
      <c r="G643" s="6">
        <v>11095900.92</v>
      </c>
      <c r="H643" s="7">
        <v>70400</v>
      </c>
      <c r="I643" s="6">
        <v>1174272</v>
      </c>
      <c r="J643" s="7">
        <v>98664</v>
      </c>
      <c r="K643" s="6">
        <v>1645715.52</v>
      </c>
      <c r="L643" s="7">
        <v>-28264</v>
      </c>
      <c r="M643" s="6">
        <v>-471443.52</v>
      </c>
    </row>
    <row r="644" spans="1:13" x14ac:dyDescent="0.25">
      <c r="A644" s="8" t="s">
        <v>79</v>
      </c>
      <c r="B644" s="8" t="s">
        <v>90</v>
      </c>
      <c r="C644" s="8" t="s">
        <v>764</v>
      </c>
      <c r="D644" s="8" t="s">
        <v>819</v>
      </c>
      <c r="E644" s="7">
        <v>16.679998999999999</v>
      </c>
      <c r="F644" s="7">
        <v>9296043.6500000004</v>
      </c>
      <c r="G644" s="6">
        <v>155058008.02000001</v>
      </c>
      <c r="H644" s="7">
        <v>207030.46</v>
      </c>
      <c r="I644" s="6">
        <v>3453268.04</v>
      </c>
      <c r="J644" s="7">
        <v>287513.68</v>
      </c>
      <c r="K644" s="6">
        <v>4795728.12</v>
      </c>
      <c r="L644" s="7">
        <v>-80483.22</v>
      </c>
      <c r="M644" s="6">
        <v>-1342460.09</v>
      </c>
    </row>
    <row r="645" spans="1:13" x14ac:dyDescent="0.25">
      <c r="A645" s="8" t="s">
        <v>79</v>
      </c>
      <c r="B645" s="8" t="s">
        <v>90</v>
      </c>
      <c r="C645" s="8" t="s">
        <v>765</v>
      </c>
      <c r="D645" s="8" t="s">
        <v>819</v>
      </c>
      <c r="E645" s="7">
        <v>16.68</v>
      </c>
      <c r="F645" s="7">
        <v>650163.01</v>
      </c>
      <c r="G645" s="6">
        <v>10844719.08</v>
      </c>
      <c r="H645" s="7">
        <v>203816.81</v>
      </c>
      <c r="I645" s="6">
        <v>3399664.35</v>
      </c>
      <c r="J645" s="7">
        <v>3806.09</v>
      </c>
      <c r="K645" s="6">
        <v>63485.66</v>
      </c>
      <c r="L645" s="7">
        <v>200010.71</v>
      </c>
      <c r="M645" s="6">
        <v>3336178.69</v>
      </c>
    </row>
    <row r="646" spans="1:13" x14ac:dyDescent="0.25">
      <c r="A646" s="8" t="s">
        <v>79</v>
      </c>
      <c r="B646" s="8" t="s">
        <v>90</v>
      </c>
      <c r="C646" s="8" t="s">
        <v>767</v>
      </c>
      <c r="D646" s="8" t="s">
        <v>819</v>
      </c>
      <c r="E646" s="7">
        <v>16.679998999999999</v>
      </c>
      <c r="F646" s="7">
        <v>74093542.280000001</v>
      </c>
      <c r="G646" s="6">
        <v>1235880285.0999999</v>
      </c>
      <c r="H646" s="7">
        <v>14549151.609999999</v>
      </c>
      <c r="I646" s="6">
        <v>242679848.90000001</v>
      </c>
      <c r="J646" s="7">
        <v>19400350.960000001</v>
      </c>
      <c r="K646" s="6">
        <v>323597854.07999998</v>
      </c>
      <c r="L646" s="7">
        <v>-4851199.3499999996</v>
      </c>
      <c r="M646" s="6">
        <v>-80918005.180000007</v>
      </c>
    </row>
    <row r="647" spans="1:13" x14ac:dyDescent="0.25">
      <c r="A647" s="8" t="s">
        <v>79</v>
      </c>
      <c r="B647" s="8" t="s">
        <v>90</v>
      </c>
      <c r="C647" s="8" t="s">
        <v>768</v>
      </c>
      <c r="D647" s="8" t="s">
        <v>819</v>
      </c>
      <c r="E647" s="7">
        <v>16.679998999999999</v>
      </c>
      <c r="F647" s="7">
        <v>45131.34</v>
      </c>
      <c r="G647" s="6">
        <v>752790.75</v>
      </c>
      <c r="H647" s="7">
        <v>0</v>
      </c>
      <c r="I647" s="6">
        <v>0</v>
      </c>
      <c r="J647" s="7">
        <v>258.94</v>
      </c>
      <c r="K647" s="6">
        <v>4319.12</v>
      </c>
      <c r="L647" s="7">
        <v>-258.94</v>
      </c>
      <c r="M647" s="6">
        <v>-4319.12</v>
      </c>
    </row>
    <row r="648" spans="1:13" x14ac:dyDescent="0.25">
      <c r="A648" s="8" t="s">
        <v>79</v>
      </c>
      <c r="B648" s="8" t="s">
        <v>90</v>
      </c>
      <c r="C648" s="8" t="s">
        <v>769</v>
      </c>
      <c r="D648" s="8" t="s">
        <v>819</v>
      </c>
      <c r="E648" s="7">
        <v>16.68</v>
      </c>
      <c r="F648" s="7">
        <v>705361.65</v>
      </c>
      <c r="G648" s="6">
        <v>11765432.35</v>
      </c>
      <c r="H648" s="7">
        <v>521373.13</v>
      </c>
      <c r="I648" s="6">
        <v>8696503.8100000005</v>
      </c>
      <c r="J648" s="7">
        <v>266301.12</v>
      </c>
      <c r="K648" s="6">
        <v>4441902.68</v>
      </c>
      <c r="L648" s="7">
        <v>255072.01</v>
      </c>
      <c r="M648" s="6">
        <v>4254601.13</v>
      </c>
    </row>
    <row r="649" spans="1:13" x14ac:dyDescent="0.25">
      <c r="A649" s="8" t="s">
        <v>79</v>
      </c>
      <c r="B649" s="8" t="s">
        <v>90</v>
      </c>
      <c r="C649" s="8" t="s">
        <v>770</v>
      </c>
      <c r="D649" s="8" t="s">
        <v>822</v>
      </c>
      <c r="E649" s="7">
        <v>16.68</v>
      </c>
      <c r="F649" s="7">
        <v>411105639.57999998</v>
      </c>
      <c r="G649" s="6">
        <v>6857242068.3000002</v>
      </c>
      <c r="H649" s="7">
        <v>6415628</v>
      </c>
      <c r="I649" s="6">
        <v>107012675.11</v>
      </c>
      <c r="J649" s="7">
        <v>10516573.25</v>
      </c>
      <c r="K649" s="6">
        <v>175416441.81</v>
      </c>
      <c r="L649" s="7">
        <v>-4100945.25</v>
      </c>
      <c r="M649" s="6">
        <v>-68403766.700000003</v>
      </c>
    </row>
    <row r="650" spans="1:13" x14ac:dyDescent="0.25">
      <c r="A650" s="8" t="s">
        <v>80</v>
      </c>
      <c r="B650" s="8" t="s">
        <v>836</v>
      </c>
      <c r="C650" s="8" t="s">
        <v>774</v>
      </c>
      <c r="D650" s="8" t="s">
        <v>819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80</v>
      </c>
      <c r="B651" s="8" t="s">
        <v>836</v>
      </c>
      <c r="C651" s="8" t="s">
        <v>775</v>
      </c>
      <c r="D651" s="8" t="s">
        <v>822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80</v>
      </c>
      <c r="B652" s="8" t="s">
        <v>90</v>
      </c>
      <c r="C652" s="8" t="s">
        <v>774</v>
      </c>
      <c r="D652" s="8" t="s">
        <v>819</v>
      </c>
      <c r="E652" s="7">
        <v>21.712299999999999</v>
      </c>
      <c r="F652" s="7">
        <v>75401922.209999993</v>
      </c>
      <c r="G652" s="6">
        <v>1637149156</v>
      </c>
      <c r="H652" s="7">
        <v>16312967.15</v>
      </c>
      <c r="I652" s="6">
        <v>354192037</v>
      </c>
      <c r="J652" s="7">
        <v>1511096.61</v>
      </c>
      <c r="K652" s="6">
        <v>32809383</v>
      </c>
      <c r="L652" s="7">
        <v>14801870.539999999</v>
      </c>
      <c r="M652" s="6">
        <v>321382654</v>
      </c>
    </row>
    <row r="653" spans="1:13" x14ac:dyDescent="0.25">
      <c r="A653" s="8" t="s">
        <v>80</v>
      </c>
      <c r="B653" s="8" t="s">
        <v>90</v>
      </c>
      <c r="C653" s="8" t="s">
        <v>775</v>
      </c>
      <c r="D653" s="8" t="s">
        <v>819</v>
      </c>
      <c r="E653" s="7">
        <v>16.923100000000002</v>
      </c>
      <c r="F653" s="7">
        <v>65347110.100000001</v>
      </c>
      <c r="G653" s="6">
        <v>1105875679</v>
      </c>
      <c r="H653" s="7">
        <v>10996414.539999999</v>
      </c>
      <c r="I653" s="6">
        <v>186093423</v>
      </c>
      <c r="J653" s="7">
        <v>1124129.83</v>
      </c>
      <c r="K653" s="6">
        <v>19023762</v>
      </c>
      <c r="L653" s="7">
        <v>9872284.7100000009</v>
      </c>
      <c r="M653" s="6">
        <v>167069661</v>
      </c>
    </row>
    <row r="654" spans="1:13" x14ac:dyDescent="0.25">
      <c r="A654" s="8" t="s">
        <v>81</v>
      </c>
      <c r="B654" s="8" t="s">
        <v>836</v>
      </c>
      <c r="C654" s="8" t="s">
        <v>779</v>
      </c>
      <c r="D654" s="8" t="s">
        <v>819</v>
      </c>
      <c r="E654" s="7">
        <v>16.923100000000002</v>
      </c>
      <c r="F654" s="7">
        <v>57981693.770000003</v>
      </c>
      <c r="G654" s="6">
        <v>981230002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81</v>
      </c>
      <c r="B655" s="8" t="s">
        <v>836</v>
      </c>
      <c r="C655" s="8" t="s">
        <v>780</v>
      </c>
      <c r="D655" s="8" t="s">
        <v>819</v>
      </c>
      <c r="E655" s="7">
        <v>16.923100000000002</v>
      </c>
      <c r="F655" s="7">
        <v>92513415.480000004</v>
      </c>
      <c r="G655" s="6">
        <v>1565613782</v>
      </c>
      <c r="H655" s="7">
        <v>0</v>
      </c>
      <c r="I655" s="6">
        <v>0</v>
      </c>
      <c r="J655" s="7">
        <v>6134621.6600000001</v>
      </c>
      <c r="K655" s="6">
        <v>103816816</v>
      </c>
      <c r="L655" s="7">
        <v>-6134621.6600000001</v>
      </c>
      <c r="M655" s="6">
        <v>-103816816</v>
      </c>
    </row>
    <row r="656" spans="1:13" x14ac:dyDescent="0.25">
      <c r="A656" s="8" t="s">
        <v>81</v>
      </c>
      <c r="B656" s="8" t="s">
        <v>836</v>
      </c>
      <c r="C656" s="8" t="s">
        <v>781</v>
      </c>
      <c r="D656" s="8" t="s">
        <v>819</v>
      </c>
      <c r="E656" s="7">
        <v>16.923100000000002</v>
      </c>
      <c r="F656" s="7">
        <v>510897344.62</v>
      </c>
      <c r="G656" s="6">
        <v>8645966853</v>
      </c>
      <c r="H656" s="7">
        <v>18963854.239999998</v>
      </c>
      <c r="I656" s="6">
        <v>320927202</v>
      </c>
      <c r="J656" s="7">
        <v>25812409.989999998</v>
      </c>
      <c r="K656" s="6">
        <v>436825996</v>
      </c>
      <c r="L656" s="7">
        <v>-6848555.75</v>
      </c>
      <c r="M656" s="6">
        <v>-115898794</v>
      </c>
    </row>
    <row r="657" spans="1:13" x14ac:dyDescent="0.25">
      <c r="A657" s="8" t="s">
        <v>81</v>
      </c>
      <c r="B657" s="8" t="s">
        <v>836</v>
      </c>
      <c r="C657" s="8" t="s">
        <v>783</v>
      </c>
      <c r="D657" s="8" t="s">
        <v>820</v>
      </c>
      <c r="E657" s="7">
        <v>16.923099000000001</v>
      </c>
      <c r="F657" s="7">
        <v>871657298.44000006</v>
      </c>
      <c r="G657" s="6">
        <v>14751143627</v>
      </c>
      <c r="H657" s="7">
        <v>1677833.01</v>
      </c>
      <c r="I657" s="6">
        <v>28394136</v>
      </c>
      <c r="J657" s="7">
        <v>140013156.13999999</v>
      </c>
      <c r="K657" s="6">
        <v>2369456643</v>
      </c>
      <c r="L657" s="7">
        <v>-138335323.13</v>
      </c>
      <c r="M657" s="6">
        <v>-2341062507</v>
      </c>
    </row>
    <row r="658" spans="1:13" x14ac:dyDescent="0.25">
      <c r="A658" s="8" t="s">
        <v>81</v>
      </c>
      <c r="B658" s="8" t="s">
        <v>836</v>
      </c>
      <c r="C658" s="8" t="s">
        <v>784</v>
      </c>
      <c r="D658" s="8" t="s">
        <v>819</v>
      </c>
      <c r="E658" s="7">
        <v>19.843999</v>
      </c>
      <c r="F658" s="7">
        <v>61689146.82</v>
      </c>
      <c r="G658" s="6">
        <v>1224159429</v>
      </c>
      <c r="H658" s="7">
        <v>21344827.289999999</v>
      </c>
      <c r="I658" s="6">
        <v>423566753</v>
      </c>
      <c r="J658" s="7">
        <v>281405.01</v>
      </c>
      <c r="K658" s="6">
        <v>5584201</v>
      </c>
      <c r="L658" s="7">
        <v>21063422.280000001</v>
      </c>
      <c r="M658" s="6">
        <v>417982552</v>
      </c>
    </row>
    <row r="659" spans="1:13" x14ac:dyDescent="0.25">
      <c r="A659" s="8" t="s">
        <v>81</v>
      </c>
      <c r="B659" s="8" t="s">
        <v>90</v>
      </c>
      <c r="C659" s="8" t="s">
        <v>779</v>
      </c>
      <c r="D659" s="8" t="s">
        <v>819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81</v>
      </c>
      <c r="B660" s="8" t="s">
        <v>90</v>
      </c>
      <c r="C660" s="8" t="s">
        <v>780</v>
      </c>
      <c r="D660" s="8" t="s">
        <v>819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81</v>
      </c>
      <c r="B661" s="8" t="s">
        <v>90</v>
      </c>
      <c r="C661" s="8" t="s">
        <v>781</v>
      </c>
      <c r="D661" s="8" t="s">
        <v>819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81</v>
      </c>
      <c r="B662" s="8" t="s">
        <v>90</v>
      </c>
      <c r="C662" s="8" t="s">
        <v>783</v>
      </c>
      <c r="D662" s="8" t="s">
        <v>820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81</v>
      </c>
      <c r="B663" s="8" t="s">
        <v>90</v>
      </c>
      <c r="C663" s="8" t="s">
        <v>784</v>
      </c>
      <c r="D663" s="8" t="s">
        <v>820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82</v>
      </c>
      <c r="B664" s="8" t="s">
        <v>836</v>
      </c>
      <c r="C664" s="8" t="s">
        <v>792</v>
      </c>
      <c r="D664" s="8" t="s">
        <v>819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82</v>
      </c>
      <c r="B665" s="8" t="s">
        <v>836</v>
      </c>
      <c r="C665" s="8" t="s">
        <v>793</v>
      </c>
      <c r="D665" s="8" t="s">
        <v>819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82</v>
      </c>
      <c r="B666" s="8" t="s">
        <v>836</v>
      </c>
      <c r="C666" s="8" t="s">
        <v>797</v>
      </c>
      <c r="D666" s="8" t="s">
        <v>819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82</v>
      </c>
      <c r="B667" s="8" t="s">
        <v>836</v>
      </c>
      <c r="C667" s="8" t="s">
        <v>798</v>
      </c>
      <c r="D667" s="8" t="s">
        <v>819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82</v>
      </c>
      <c r="B668" s="8" t="s">
        <v>836</v>
      </c>
      <c r="C668" s="8" t="s">
        <v>799</v>
      </c>
      <c r="D668" s="8" t="s">
        <v>819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82</v>
      </c>
      <c r="B669" s="8" t="s">
        <v>836</v>
      </c>
      <c r="C669" s="8" t="s">
        <v>801</v>
      </c>
      <c r="D669" s="8" t="s">
        <v>819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82</v>
      </c>
      <c r="B670" s="8" t="s">
        <v>836</v>
      </c>
      <c r="C670" s="8" t="s">
        <v>802</v>
      </c>
      <c r="D670" s="8" t="s">
        <v>820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82</v>
      </c>
      <c r="B671" s="8" t="s">
        <v>90</v>
      </c>
      <c r="C671" s="8" t="s">
        <v>792</v>
      </c>
      <c r="D671" s="8" t="s">
        <v>819</v>
      </c>
      <c r="E671" s="7">
        <v>19.843999</v>
      </c>
      <c r="F671" s="7">
        <v>36702806.049999997</v>
      </c>
      <c r="G671" s="6">
        <v>728330483</v>
      </c>
      <c r="H671" s="7">
        <v>259755.76</v>
      </c>
      <c r="I671" s="6">
        <v>5154593</v>
      </c>
      <c r="J671" s="7">
        <v>1677822.5</v>
      </c>
      <c r="K671" s="6">
        <v>33294710</v>
      </c>
      <c r="L671" s="7">
        <v>-1418066.74</v>
      </c>
      <c r="M671" s="6">
        <v>-28140117</v>
      </c>
    </row>
    <row r="672" spans="1:13" x14ac:dyDescent="0.25">
      <c r="A672" s="8" t="s">
        <v>82</v>
      </c>
      <c r="B672" s="8" t="s">
        <v>90</v>
      </c>
      <c r="C672" s="8" t="s">
        <v>793</v>
      </c>
      <c r="D672" s="8" t="s">
        <v>819</v>
      </c>
      <c r="E672" s="7">
        <v>16.923100000000002</v>
      </c>
      <c r="F672" s="7">
        <v>4945395.16</v>
      </c>
      <c r="G672" s="6">
        <v>83691417</v>
      </c>
      <c r="H672" s="7">
        <v>25031.759999999998</v>
      </c>
      <c r="I672" s="6">
        <v>423615</v>
      </c>
      <c r="J672" s="7">
        <v>356713.16</v>
      </c>
      <c r="K672" s="6">
        <v>6036692</v>
      </c>
      <c r="L672" s="7">
        <v>-331681.40000000002</v>
      </c>
      <c r="M672" s="6">
        <v>-5613077</v>
      </c>
    </row>
    <row r="673" spans="1:13" x14ac:dyDescent="0.25">
      <c r="A673" s="8" t="s">
        <v>82</v>
      </c>
      <c r="B673" s="8" t="s">
        <v>90</v>
      </c>
      <c r="C673" s="8" t="s">
        <v>797</v>
      </c>
      <c r="D673" s="8" t="s">
        <v>819</v>
      </c>
      <c r="E673" s="7">
        <v>16.923100000000002</v>
      </c>
      <c r="F673" s="7">
        <v>13796720.199999999</v>
      </c>
      <c r="G673" s="6">
        <v>233483276</v>
      </c>
      <c r="H673" s="7">
        <v>242557.83</v>
      </c>
      <c r="I673" s="6">
        <v>4104830</v>
      </c>
      <c r="J673" s="7">
        <v>169770.43</v>
      </c>
      <c r="K673" s="6">
        <v>2873042</v>
      </c>
      <c r="L673" s="7">
        <v>72787.399999999994</v>
      </c>
      <c r="M673" s="6">
        <v>1231788</v>
      </c>
    </row>
    <row r="674" spans="1:13" x14ac:dyDescent="0.25">
      <c r="A674" s="8" t="s">
        <v>82</v>
      </c>
      <c r="B674" s="8" t="s">
        <v>90</v>
      </c>
      <c r="C674" s="8" t="s">
        <v>798</v>
      </c>
      <c r="D674" s="8" t="s">
        <v>819</v>
      </c>
      <c r="E674" s="7">
        <v>16.923100000000002</v>
      </c>
      <c r="F674" s="7">
        <v>121045197.09</v>
      </c>
      <c r="G674" s="6">
        <v>2048459975</v>
      </c>
      <c r="H674" s="7">
        <v>3355599.61</v>
      </c>
      <c r="I674" s="6">
        <v>56787148</v>
      </c>
      <c r="J674" s="7">
        <v>2576921.11</v>
      </c>
      <c r="K674" s="6">
        <v>43609494</v>
      </c>
      <c r="L674" s="7">
        <v>778678.5</v>
      </c>
      <c r="M674" s="6">
        <v>13177654</v>
      </c>
    </row>
    <row r="675" spans="1:13" x14ac:dyDescent="0.25">
      <c r="A675" s="8" t="s">
        <v>82</v>
      </c>
      <c r="B675" s="8" t="s">
        <v>90</v>
      </c>
      <c r="C675" s="8" t="s">
        <v>799</v>
      </c>
      <c r="D675" s="8" t="s">
        <v>819</v>
      </c>
      <c r="E675" s="7">
        <v>16.923099000000001</v>
      </c>
      <c r="F675" s="7">
        <v>32331315.02</v>
      </c>
      <c r="G675" s="6">
        <v>547146077</v>
      </c>
      <c r="H675" s="7">
        <v>332512.21000000002</v>
      </c>
      <c r="I675" s="6">
        <v>5627137</v>
      </c>
      <c r="J675" s="7">
        <v>1333821.23</v>
      </c>
      <c r="K675" s="6">
        <v>22572390</v>
      </c>
      <c r="L675" s="7">
        <v>-1001309.02</v>
      </c>
      <c r="M675" s="6">
        <v>-16945253</v>
      </c>
    </row>
    <row r="676" spans="1:13" x14ac:dyDescent="0.25">
      <c r="A676" s="8" t="s">
        <v>82</v>
      </c>
      <c r="B676" s="8" t="s">
        <v>90</v>
      </c>
      <c r="C676" s="8" t="s">
        <v>801</v>
      </c>
      <c r="D676" s="8" t="s">
        <v>819</v>
      </c>
      <c r="E676" s="7">
        <v>16.923100000000002</v>
      </c>
      <c r="F676" s="7">
        <v>1734652.8</v>
      </c>
      <c r="G676" s="6">
        <v>29355703</v>
      </c>
      <c r="H676" s="7">
        <v>182394.72</v>
      </c>
      <c r="I676" s="6">
        <v>3086684</v>
      </c>
      <c r="J676" s="7">
        <v>92558.61</v>
      </c>
      <c r="K676" s="6">
        <v>1566379</v>
      </c>
      <c r="L676" s="7">
        <v>89836.11</v>
      </c>
      <c r="M676" s="6">
        <v>1520305</v>
      </c>
    </row>
    <row r="677" spans="1:13" x14ac:dyDescent="0.25">
      <c r="A677" s="8" t="s">
        <v>82</v>
      </c>
      <c r="B677" s="8" t="s">
        <v>90</v>
      </c>
      <c r="C677" s="8" t="s">
        <v>802</v>
      </c>
      <c r="D677" s="8" t="s">
        <v>820</v>
      </c>
      <c r="E677" s="7">
        <v>16.923100000000002</v>
      </c>
      <c r="F677" s="7">
        <v>10099857.210000001</v>
      </c>
      <c r="G677" s="6">
        <v>170920894</v>
      </c>
      <c r="H677" s="7">
        <v>9055.35</v>
      </c>
      <c r="I677" s="6">
        <v>153245</v>
      </c>
      <c r="J677" s="7">
        <v>204184.56</v>
      </c>
      <c r="K677" s="6">
        <v>3455436</v>
      </c>
      <c r="L677" s="7">
        <v>-195129.21</v>
      </c>
      <c r="M677" s="6">
        <v>-3302191</v>
      </c>
    </row>
    <row r="678" spans="1:13" x14ac:dyDescent="0.25">
      <c r="A678" s="8" t="s">
        <v>83</v>
      </c>
      <c r="B678" s="8" t="s">
        <v>836</v>
      </c>
      <c r="C678" s="8" t="s">
        <v>805</v>
      </c>
      <c r="D678" s="8" t="s">
        <v>820</v>
      </c>
      <c r="E678" s="7">
        <v>19.737704999999998</v>
      </c>
      <c r="F678" s="7">
        <v>15330178.880000001</v>
      </c>
      <c r="G678" s="6">
        <v>302582563.63</v>
      </c>
      <c r="H678" s="7">
        <v>59588.35</v>
      </c>
      <c r="I678" s="6">
        <v>1176137.31</v>
      </c>
      <c r="J678" s="7">
        <v>352671.04</v>
      </c>
      <c r="K678" s="6">
        <v>6960917.3700000001</v>
      </c>
      <c r="L678" s="7">
        <v>-293082.69</v>
      </c>
      <c r="M678" s="6">
        <v>-5784780.0599999996</v>
      </c>
    </row>
    <row r="679" spans="1:13" x14ac:dyDescent="0.25">
      <c r="A679" s="8" t="s">
        <v>83</v>
      </c>
      <c r="B679" s="8" t="s">
        <v>90</v>
      </c>
      <c r="C679" s="8" t="s">
        <v>805</v>
      </c>
      <c r="D679" s="8" t="s">
        <v>819</v>
      </c>
      <c r="E679" s="7">
        <v>19.737704999999998</v>
      </c>
      <c r="F679" s="7">
        <v>23427172.420000002</v>
      </c>
      <c r="G679" s="6">
        <v>462398641.58999997</v>
      </c>
      <c r="H679" s="7">
        <v>1918599.69</v>
      </c>
      <c r="I679" s="6">
        <v>37868756.640000001</v>
      </c>
      <c r="J679" s="7">
        <v>171472.83</v>
      </c>
      <c r="K679" s="6">
        <v>3384480.38</v>
      </c>
      <c r="L679" s="7">
        <v>1747126.86</v>
      </c>
      <c r="M679" s="6">
        <v>34484276.259999998</v>
      </c>
    </row>
    <row r="680" spans="1:13" x14ac:dyDescent="0.25">
      <c r="A680" s="8" t="s">
        <v>86</v>
      </c>
      <c r="B680" s="8" t="s">
        <v>836</v>
      </c>
      <c r="C680" s="8" t="s">
        <v>814</v>
      </c>
      <c r="D680" s="8" t="s">
        <v>819</v>
      </c>
      <c r="E680" s="7">
        <v>16.747999</v>
      </c>
      <c r="F680" s="7">
        <v>1485926.92</v>
      </c>
      <c r="G680" s="6">
        <v>24886304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86</v>
      </c>
      <c r="B681" s="8" t="s">
        <v>836</v>
      </c>
      <c r="C681" s="8" t="s">
        <v>815</v>
      </c>
      <c r="D681" s="8" t="s">
        <v>819</v>
      </c>
      <c r="E681" s="7">
        <v>16.747999</v>
      </c>
      <c r="F681" s="7">
        <v>3343441.5</v>
      </c>
      <c r="G681" s="6">
        <v>55995958.159999996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86</v>
      </c>
      <c r="B682" s="8" t="s">
        <v>836</v>
      </c>
      <c r="C682" s="8" t="s">
        <v>816</v>
      </c>
      <c r="D682" s="8" t="s">
        <v>819</v>
      </c>
      <c r="E682" s="7">
        <v>16.748000000000001</v>
      </c>
      <c r="F682" s="7">
        <v>74927399.359999999</v>
      </c>
      <c r="G682" s="6">
        <v>1254884084.5</v>
      </c>
      <c r="H682" s="7">
        <v>10306436.550000001</v>
      </c>
      <c r="I682" s="6">
        <v>172612199.34</v>
      </c>
      <c r="J682" s="7">
        <v>174787.74</v>
      </c>
      <c r="K682" s="6">
        <v>2927345.07</v>
      </c>
      <c r="L682" s="7">
        <v>10131648.810000001</v>
      </c>
      <c r="M682" s="6">
        <v>169684854.27000001</v>
      </c>
    </row>
    <row r="683" spans="1:13" x14ac:dyDescent="0.25">
      <c r="A683" s="8" t="s">
        <v>86</v>
      </c>
      <c r="B683" s="8" t="s">
        <v>90</v>
      </c>
      <c r="C683" s="8" t="s">
        <v>814</v>
      </c>
      <c r="D683" s="8" t="s">
        <v>819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86</v>
      </c>
      <c r="B684" s="8" t="s">
        <v>90</v>
      </c>
      <c r="C684" s="8" t="s">
        <v>815</v>
      </c>
      <c r="D684" s="8" t="s">
        <v>819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86</v>
      </c>
      <c r="B685" s="8" t="s">
        <v>90</v>
      </c>
      <c r="C685" s="8" t="s">
        <v>816</v>
      </c>
      <c r="D685" s="8" t="s">
        <v>819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87</v>
      </c>
      <c r="B686" s="8" t="s">
        <v>836</v>
      </c>
      <c r="C686" s="8" t="s">
        <v>817</v>
      </c>
      <c r="D686" s="8" t="s">
        <v>819</v>
      </c>
      <c r="E686" s="7">
        <v>16.748398999999999</v>
      </c>
      <c r="F686" s="7">
        <v>35216162</v>
      </c>
      <c r="G686" s="6">
        <v>589814367.63999999</v>
      </c>
      <c r="H686" s="7">
        <v>0</v>
      </c>
      <c r="I686" s="6">
        <v>0</v>
      </c>
      <c r="J686" s="7">
        <v>1250000</v>
      </c>
      <c r="K686" s="6">
        <v>20935500</v>
      </c>
      <c r="L686" s="7">
        <v>-1250000</v>
      </c>
      <c r="M686" s="6">
        <v>-20935500</v>
      </c>
    </row>
    <row r="687" spans="1:13" x14ac:dyDescent="0.25">
      <c r="A687" s="8" t="s">
        <v>87</v>
      </c>
      <c r="B687" s="8" t="s">
        <v>90</v>
      </c>
      <c r="C687" s="8" t="s">
        <v>817</v>
      </c>
      <c r="D687" s="8"/>
      <c r="E687" s="7">
        <v>16.7484</v>
      </c>
      <c r="F687" s="7">
        <v>8859134</v>
      </c>
      <c r="G687" s="6">
        <v>148376319.88999999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/>
      <c r="B688" s="8"/>
      <c r="C688" s="8"/>
      <c r="D688" s="8"/>
      <c r="E688" s="8"/>
      <c r="F688" s="7"/>
      <c r="G688" s="6"/>
      <c r="H688" s="7"/>
      <c r="I688" s="6"/>
      <c r="J688" s="7"/>
      <c r="K688" s="6"/>
      <c r="L688" s="7"/>
      <c r="M688" s="6"/>
    </row>
    <row r="689" spans="1:13" ht="15.75" thickBot="1" x14ac:dyDescent="0.3">
      <c r="A689" s="5" t="s">
        <v>1</v>
      </c>
      <c r="B689" s="5"/>
      <c r="C689" s="5"/>
      <c r="D689" s="5"/>
      <c r="E689" s="5"/>
      <c r="F689" s="4"/>
      <c r="G689" s="2">
        <v>350553252517.69</v>
      </c>
      <c r="H689" s="4"/>
      <c r="I689" s="2">
        <v>17347238228.790001</v>
      </c>
      <c r="J689" s="4"/>
      <c r="K689" s="2">
        <v>17151875161.799999</v>
      </c>
      <c r="L689" s="4">
        <v>-151106345.02000001</v>
      </c>
      <c r="M689" s="2">
        <v>195363062.84</v>
      </c>
    </row>
    <row r="690" spans="1:13" ht="15.75" thickTop="1" x14ac:dyDescent="0.25"/>
    <row r="691" spans="1:13" x14ac:dyDescent="0.25">
      <c r="B691" s="126"/>
      <c r="C691" s="126"/>
      <c r="D691" s="126"/>
      <c r="E691" s="126"/>
      <c r="F691" s="126"/>
      <c r="G691" s="126"/>
    </row>
  </sheetData>
  <mergeCells count="11">
    <mergeCell ref="H3:I3"/>
    <mergeCell ref="J3:K3"/>
    <mergeCell ref="L3:M3"/>
    <mergeCell ref="B691:G69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8"/>
  <sheetViews>
    <sheetView workbookViewId="0">
      <selection sqref="A1:G1"/>
    </sheetView>
  </sheetViews>
  <sheetFormatPr defaultRowHeight="15" x14ac:dyDescent="0.25"/>
  <cols>
    <col min="1" max="1" width="57" bestFit="1" customWidth="1"/>
    <col min="2" max="2" width="19" bestFit="1" customWidth="1"/>
    <col min="3" max="3" width="57.42578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27" t="s">
        <v>10</v>
      </c>
      <c r="B1" s="127"/>
      <c r="C1" s="127"/>
      <c r="D1" s="127"/>
      <c r="E1" s="127"/>
      <c r="F1" s="127"/>
      <c r="G1" s="127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8" t="s">
        <v>14</v>
      </c>
      <c r="B3" s="130" t="s">
        <v>20</v>
      </c>
      <c r="C3" s="128" t="s">
        <v>19</v>
      </c>
      <c r="D3" s="130" t="s">
        <v>18</v>
      </c>
      <c r="E3" s="130" t="s">
        <v>17</v>
      </c>
      <c r="F3" s="123" t="s">
        <v>7</v>
      </c>
      <c r="G3" s="123"/>
      <c r="H3" s="122" t="s">
        <v>6</v>
      </c>
      <c r="I3" s="123"/>
      <c r="J3" s="122" t="s">
        <v>5</v>
      </c>
      <c r="K3" s="123"/>
      <c r="L3" s="122" t="s">
        <v>4</v>
      </c>
      <c r="M3" s="124"/>
    </row>
    <row r="4" spans="1:13" ht="15.75" thickBot="1" x14ac:dyDescent="0.3">
      <c r="A4" s="129"/>
      <c r="B4" s="131"/>
      <c r="C4" s="129"/>
      <c r="D4" s="131"/>
      <c r="E4" s="13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836</v>
      </c>
      <c r="C6" s="8" t="s">
        <v>91</v>
      </c>
      <c r="D6" s="8" t="s">
        <v>818</v>
      </c>
      <c r="E6" s="7">
        <v>12.012171</v>
      </c>
      <c r="F6" s="7">
        <v>9239065</v>
      </c>
      <c r="G6" s="6">
        <v>110981229</v>
      </c>
      <c r="H6" s="7">
        <v>541552</v>
      </c>
      <c r="I6" s="6">
        <v>6505216</v>
      </c>
      <c r="J6" s="7">
        <v>432920</v>
      </c>
      <c r="K6" s="6">
        <v>5200305</v>
      </c>
      <c r="L6" s="7">
        <v>108632</v>
      </c>
      <c r="M6" s="6">
        <v>1304911</v>
      </c>
    </row>
    <row r="7" spans="1:13" x14ac:dyDescent="0.25">
      <c r="A7" s="8" t="s">
        <v>25</v>
      </c>
      <c r="B7" s="8" t="s">
        <v>90</v>
      </c>
      <c r="C7" s="8" t="s">
        <v>91</v>
      </c>
      <c r="D7" s="8" t="s">
        <v>818</v>
      </c>
      <c r="E7" s="7">
        <v>12.012169999999999</v>
      </c>
      <c r="F7" s="7">
        <v>9303971</v>
      </c>
      <c r="G7" s="6">
        <v>111760888</v>
      </c>
      <c r="H7" s="7">
        <v>132543</v>
      </c>
      <c r="I7" s="6">
        <v>1592124</v>
      </c>
      <c r="J7" s="7">
        <v>2066</v>
      </c>
      <c r="K7" s="6">
        <v>24821</v>
      </c>
      <c r="L7" s="7">
        <v>130476</v>
      </c>
      <c r="M7" s="6">
        <v>1567303</v>
      </c>
    </row>
    <row r="8" spans="1:13" x14ac:dyDescent="0.25">
      <c r="A8" s="8" t="s">
        <v>29</v>
      </c>
      <c r="B8" s="8" t="s">
        <v>836</v>
      </c>
      <c r="C8" s="8" t="s">
        <v>106</v>
      </c>
      <c r="D8" s="8" t="s">
        <v>818</v>
      </c>
      <c r="E8" s="7">
        <v>12.012171</v>
      </c>
      <c r="F8" s="7">
        <v>37876648</v>
      </c>
      <c r="G8" s="6">
        <v>454980778</v>
      </c>
      <c r="H8" s="7">
        <v>2765422</v>
      </c>
      <c r="I8" s="6">
        <v>33218716</v>
      </c>
      <c r="J8" s="7">
        <v>743699</v>
      </c>
      <c r="K8" s="6">
        <v>8933436</v>
      </c>
      <c r="L8" s="7">
        <v>2021723</v>
      </c>
      <c r="M8" s="6">
        <v>24285280</v>
      </c>
    </row>
    <row r="9" spans="1:13" x14ac:dyDescent="0.25">
      <c r="A9" s="8" t="s">
        <v>29</v>
      </c>
      <c r="B9" s="8" t="s">
        <v>90</v>
      </c>
      <c r="C9" s="8" t="s">
        <v>106</v>
      </c>
      <c r="D9" s="8" t="s">
        <v>818</v>
      </c>
      <c r="E9" s="7">
        <v>12.012171</v>
      </c>
      <c r="F9" s="7">
        <v>19243409</v>
      </c>
      <c r="G9" s="6">
        <v>231155122</v>
      </c>
      <c r="H9" s="7">
        <v>2240286</v>
      </c>
      <c r="I9" s="6">
        <v>26910701</v>
      </c>
      <c r="J9" s="7">
        <v>128969</v>
      </c>
      <c r="K9" s="6">
        <v>1549202</v>
      </c>
      <c r="L9" s="7">
        <v>2111317</v>
      </c>
      <c r="M9" s="6">
        <v>25361498</v>
      </c>
    </row>
    <row r="10" spans="1:13" x14ac:dyDescent="0.25">
      <c r="A10" s="8" t="s">
        <v>32</v>
      </c>
      <c r="B10" s="8" t="s">
        <v>836</v>
      </c>
      <c r="C10" s="8" t="s">
        <v>109</v>
      </c>
      <c r="D10" s="8" t="s">
        <v>819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90</v>
      </c>
      <c r="C11" s="8" t="s">
        <v>109</v>
      </c>
      <c r="D11" s="8" t="s">
        <v>819</v>
      </c>
      <c r="E11" s="7">
        <v>16.935500000000001</v>
      </c>
      <c r="F11" s="7">
        <v>33334742</v>
      </c>
      <c r="G11" s="6">
        <v>564540526</v>
      </c>
      <c r="H11" s="7">
        <v>0</v>
      </c>
      <c r="I11" s="6">
        <v>0</v>
      </c>
      <c r="J11" s="7">
        <v>515264</v>
      </c>
      <c r="K11" s="6">
        <v>8726251</v>
      </c>
      <c r="L11" s="7">
        <v>-515263.87</v>
      </c>
      <c r="M11" s="6">
        <v>-8726251.2699999996</v>
      </c>
    </row>
    <row r="12" spans="1:13" x14ac:dyDescent="0.25">
      <c r="A12" s="8" t="s">
        <v>33</v>
      </c>
      <c r="B12" s="8" t="s">
        <v>836</v>
      </c>
      <c r="C12" s="8" t="s">
        <v>113</v>
      </c>
      <c r="D12" s="8" t="s">
        <v>819</v>
      </c>
      <c r="E12" s="7">
        <v>16.935499</v>
      </c>
      <c r="F12" s="7">
        <v>11415125</v>
      </c>
      <c r="G12" s="6">
        <v>193320848</v>
      </c>
      <c r="H12" s="7">
        <v>1209647</v>
      </c>
      <c r="I12" s="6">
        <v>20485984</v>
      </c>
      <c r="J12" s="7">
        <v>538434</v>
      </c>
      <c r="K12" s="6">
        <v>9118654</v>
      </c>
      <c r="L12" s="7">
        <v>671213.13</v>
      </c>
      <c r="M12" s="6">
        <v>11367329.960000001</v>
      </c>
    </row>
    <row r="13" spans="1:13" x14ac:dyDescent="0.25">
      <c r="A13" s="8" t="s">
        <v>33</v>
      </c>
      <c r="B13" s="8" t="s">
        <v>90</v>
      </c>
      <c r="C13" s="8" t="s">
        <v>113</v>
      </c>
      <c r="D13" s="8" t="s">
        <v>819</v>
      </c>
      <c r="E13" s="7">
        <v>16.935500000000001</v>
      </c>
      <c r="F13" s="7">
        <v>35787376</v>
      </c>
      <c r="G13" s="6">
        <v>606077114</v>
      </c>
      <c r="H13" s="7">
        <v>178400</v>
      </c>
      <c r="I13" s="6">
        <v>3021285</v>
      </c>
      <c r="J13" s="7">
        <v>2391051</v>
      </c>
      <c r="K13" s="6">
        <v>40493647</v>
      </c>
      <c r="L13" s="7">
        <v>-2212651.65</v>
      </c>
      <c r="M13" s="6">
        <v>-37472362.079999998</v>
      </c>
    </row>
    <row r="14" spans="1:13" x14ac:dyDescent="0.25">
      <c r="A14" s="8" t="s">
        <v>35</v>
      </c>
      <c r="B14" s="8" t="s">
        <v>836</v>
      </c>
      <c r="C14" s="8" t="s">
        <v>118</v>
      </c>
      <c r="D14" s="8" t="s">
        <v>819</v>
      </c>
      <c r="E14" s="7">
        <v>16.935499</v>
      </c>
      <c r="F14" s="7">
        <v>10524251</v>
      </c>
      <c r="G14" s="6">
        <v>178233452</v>
      </c>
      <c r="H14" s="7">
        <v>410340</v>
      </c>
      <c r="I14" s="6">
        <v>6949312</v>
      </c>
      <c r="J14" s="7">
        <v>178100</v>
      </c>
      <c r="K14" s="6">
        <v>3016221</v>
      </c>
      <c r="L14" s="7">
        <v>232239.43</v>
      </c>
      <c r="M14" s="6">
        <v>3933090.87</v>
      </c>
    </row>
    <row r="15" spans="1:13" x14ac:dyDescent="0.25">
      <c r="A15" s="8" t="s">
        <v>35</v>
      </c>
      <c r="B15" s="8" t="s">
        <v>836</v>
      </c>
      <c r="C15" s="8" t="s">
        <v>119</v>
      </c>
      <c r="D15" s="8" t="s">
        <v>820</v>
      </c>
      <c r="E15" s="7">
        <v>19.884499999999999</v>
      </c>
      <c r="F15" s="7">
        <v>2773824</v>
      </c>
      <c r="G15" s="6">
        <v>55156106</v>
      </c>
      <c r="H15" s="7">
        <v>42961</v>
      </c>
      <c r="I15" s="6">
        <v>854257</v>
      </c>
      <c r="J15" s="7">
        <v>136533</v>
      </c>
      <c r="K15" s="6">
        <v>2714895</v>
      </c>
      <c r="L15" s="7">
        <v>-93572.3</v>
      </c>
      <c r="M15" s="6">
        <v>-1860638.4</v>
      </c>
    </row>
    <row r="16" spans="1:13" x14ac:dyDescent="0.25">
      <c r="A16" s="8" t="s">
        <v>35</v>
      </c>
      <c r="B16" s="8" t="s">
        <v>836</v>
      </c>
      <c r="C16" s="8" t="s">
        <v>120</v>
      </c>
      <c r="D16" s="8" t="s">
        <v>822</v>
      </c>
      <c r="E16" s="7">
        <v>21.787499</v>
      </c>
      <c r="F16" s="7">
        <v>11505242</v>
      </c>
      <c r="G16" s="6">
        <v>250670459</v>
      </c>
      <c r="H16" s="7">
        <v>96312</v>
      </c>
      <c r="I16" s="6">
        <v>2098407</v>
      </c>
      <c r="J16" s="7">
        <v>300126</v>
      </c>
      <c r="K16" s="6">
        <v>6538994</v>
      </c>
      <c r="L16" s="7">
        <v>-203813.51</v>
      </c>
      <c r="M16" s="6">
        <v>-4440586.8499999996</v>
      </c>
    </row>
    <row r="17" spans="1:13" x14ac:dyDescent="0.25">
      <c r="A17" s="8" t="s">
        <v>35</v>
      </c>
      <c r="B17" s="8" t="s">
        <v>90</v>
      </c>
      <c r="C17" s="8" t="s">
        <v>118</v>
      </c>
      <c r="D17" s="8" t="s">
        <v>819</v>
      </c>
      <c r="E17" s="7">
        <v>16.935500000000001</v>
      </c>
      <c r="F17" s="7">
        <v>31371003</v>
      </c>
      <c r="G17" s="6">
        <v>531283622</v>
      </c>
      <c r="H17" s="7">
        <v>272414</v>
      </c>
      <c r="I17" s="6">
        <v>4613462</v>
      </c>
      <c r="J17" s="7">
        <v>1459360</v>
      </c>
      <c r="K17" s="6">
        <v>24714993</v>
      </c>
      <c r="L17" s="7">
        <v>-1186946.45</v>
      </c>
      <c r="M17" s="6">
        <v>-20101531.600000001</v>
      </c>
    </row>
    <row r="18" spans="1:13" x14ac:dyDescent="0.25">
      <c r="A18" s="8" t="s">
        <v>35</v>
      </c>
      <c r="B18" s="8" t="s">
        <v>90</v>
      </c>
      <c r="C18" s="8" t="s">
        <v>119</v>
      </c>
      <c r="D18" s="8" t="s">
        <v>820</v>
      </c>
      <c r="E18" s="7">
        <v>19.884499000000002</v>
      </c>
      <c r="F18" s="7">
        <v>5778676</v>
      </c>
      <c r="G18" s="6">
        <v>114906078</v>
      </c>
      <c r="H18" s="7">
        <v>96</v>
      </c>
      <c r="I18" s="6">
        <v>1917</v>
      </c>
      <c r="J18" s="7">
        <v>300197</v>
      </c>
      <c r="K18" s="6">
        <v>5969277</v>
      </c>
      <c r="L18" s="7">
        <v>-300101.05</v>
      </c>
      <c r="M18" s="6">
        <v>-5967359.3300000001</v>
      </c>
    </row>
    <row r="19" spans="1:13" x14ac:dyDescent="0.25">
      <c r="A19" s="8" t="s">
        <v>35</v>
      </c>
      <c r="B19" s="8" t="s">
        <v>90</v>
      </c>
      <c r="C19" s="8" t="s">
        <v>120</v>
      </c>
      <c r="D19" s="8" t="s">
        <v>822</v>
      </c>
      <c r="E19" s="7">
        <v>21.787499</v>
      </c>
      <c r="F19" s="7">
        <v>57289998</v>
      </c>
      <c r="G19" s="6">
        <v>1248205827</v>
      </c>
      <c r="H19" s="7">
        <v>99138</v>
      </c>
      <c r="I19" s="6">
        <v>2159958</v>
      </c>
      <c r="J19" s="7">
        <v>1020026</v>
      </c>
      <c r="K19" s="6">
        <v>22223824</v>
      </c>
      <c r="L19" s="7">
        <v>-920888.85</v>
      </c>
      <c r="M19" s="6">
        <v>-20063865.82</v>
      </c>
    </row>
    <row r="20" spans="1:13" x14ac:dyDescent="0.25">
      <c r="A20" s="8" t="s">
        <v>37</v>
      </c>
      <c r="B20" s="8" t="s">
        <v>836</v>
      </c>
      <c r="C20" s="8" t="s">
        <v>127</v>
      </c>
      <c r="D20" s="8" t="s">
        <v>819</v>
      </c>
      <c r="E20" s="7">
        <v>16.68</v>
      </c>
      <c r="F20" s="7">
        <v>34708381.289999999</v>
      </c>
      <c r="G20" s="6">
        <v>578935799.91999996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37</v>
      </c>
      <c r="B21" s="8" t="s">
        <v>836</v>
      </c>
      <c r="C21" s="8" t="s">
        <v>128</v>
      </c>
      <c r="D21" s="8" t="s">
        <v>819</v>
      </c>
      <c r="E21" s="7">
        <v>16.679998999999999</v>
      </c>
      <c r="F21" s="7">
        <v>51054807.859999999</v>
      </c>
      <c r="G21" s="6">
        <v>851594195.10000002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37</v>
      </c>
      <c r="B22" s="8" t="s">
        <v>836</v>
      </c>
      <c r="C22" s="8" t="s">
        <v>129</v>
      </c>
      <c r="D22" s="8" t="s">
        <v>819</v>
      </c>
      <c r="E22" s="7">
        <v>16.679998999999999</v>
      </c>
      <c r="F22" s="7">
        <v>17030623.079999998</v>
      </c>
      <c r="G22" s="6">
        <v>284070792.97000003</v>
      </c>
      <c r="H22" s="7">
        <v>0</v>
      </c>
      <c r="I22" s="6">
        <v>0</v>
      </c>
      <c r="J22" s="7">
        <v>406297.53</v>
      </c>
      <c r="K22" s="6">
        <v>6777042.7999999998</v>
      </c>
      <c r="L22" s="7">
        <v>-406297.53</v>
      </c>
      <c r="M22" s="6">
        <v>-6777042.7999999998</v>
      </c>
    </row>
    <row r="23" spans="1:13" x14ac:dyDescent="0.25">
      <c r="A23" s="8" t="s">
        <v>37</v>
      </c>
      <c r="B23" s="8" t="s">
        <v>836</v>
      </c>
      <c r="C23" s="8" t="s">
        <v>131</v>
      </c>
      <c r="D23" s="8" t="s">
        <v>819</v>
      </c>
      <c r="E23" s="7">
        <v>16.679998999999999</v>
      </c>
      <c r="F23" s="7">
        <v>24240761.370000001</v>
      </c>
      <c r="G23" s="6">
        <v>404335899.64999998</v>
      </c>
      <c r="H23" s="7">
        <v>20375435.550000001</v>
      </c>
      <c r="I23" s="6">
        <v>339862264.97000003</v>
      </c>
      <c r="J23" s="7">
        <v>959607.54</v>
      </c>
      <c r="K23" s="6">
        <v>16006253.77</v>
      </c>
      <c r="L23" s="7">
        <v>19415828.010000002</v>
      </c>
      <c r="M23" s="6">
        <v>323856011.20999998</v>
      </c>
    </row>
    <row r="24" spans="1:13" x14ac:dyDescent="0.25">
      <c r="A24" s="8" t="s">
        <v>37</v>
      </c>
      <c r="B24" s="8" t="s">
        <v>836</v>
      </c>
      <c r="C24" s="8" t="s">
        <v>132</v>
      </c>
      <c r="D24" s="8" t="s">
        <v>819</v>
      </c>
      <c r="E24" s="7">
        <v>16.68</v>
      </c>
      <c r="F24" s="7">
        <v>9856605.5700000003</v>
      </c>
      <c r="G24" s="6">
        <v>164408180.91</v>
      </c>
      <c r="H24" s="7">
        <v>837659.93</v>
      </c>
      <c r="I24" s="6">
        <v>13972167.630000001</v>
      </c>
      <c r="J24" s="7">
        <v>0</v>
      </c>
      <c r="K24" s="6">
        <v>0</v>
      </c>
      <c r="L24" s="7">
        <v>837659.93</v>
      </c>
      <c r="M24" s="6">
        <v>13972167.630000001</v>
      </c>
    </row>
    <row r="25" spans="1:13" x14ac:dyDescent="0.25">
      <c r="A25" s="8" t="s">
        <v>37</v>
      </c>
      <c r="B25" s="8" t="s">
        <v>836</v>
      </c>
      <c r="C25" s="8" t="s">
        <v>113</v>
      </c>
      <c r="D25" s="8" t="s">
        <v>819</v>
      </c>
      <c r="E25" s="7">
        <v>16.679998999999999</v>
      </c>
      <c r="F25" s="7">
        <v>8973693.5500000007</v>
      </c>
      <c r="G25" s="6">
        <v>149681208.41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37</v>
      </c>
      <c r="B26" s="8" t="s">
        <v>836</v>
      </c>
      <c r="C26" s="8" t="s">
        <v>133</v>
      </c>
      <c r="D26" s="8" t="s">
        <v>819</v>
      </c>
      <c r="E26" s="7">
        <v>16.679998999999999</v>
      </c>
      <c r="F26" s="7">
        <v>8553700.5199999996</v>
      </c>
      <c r="G26" s="6">
        <v>142675724.66999999</v>
      </c>
      <c r="H26" s="7">
        <v>691708.93</v>
      </c>
      <c r="I26" s="6">
        <v>11537704.949999999</v>
      </c>
      <c r="J26" s="7">
        <v>5599.55</v>
      </c>
      <c r="K26" s="6">
        <v>93400.49</v>
      </c>
      <c r="L26" s="7">
        <v>686109.38</v>
      </c>
      <c r="M26" s="6">
        <v>11444304.460000001</v>
      </c>
    </row>
    <row r="27" spans="1:13" x14ac:dyDescent="0.25">
      <c r="A27" s="8" t="s">
        <v>37</v>
      </c>
      <c r="B27" s="8" t="s">
        <v>836</v>
      </c>
      <c r="C27" s="8" t="s">
        <v>134</v>
      </c>
      <c r="D27" s="8" t="s">
        <v>819</v>
      </c>
      <c r="E27" s="7">
        <v>16.679998999999999</v>
      </c>
      <c r="F27" s="7">
        <v>21170133.899999999</v>
      </c>
      <c r="G27" s="6">
        <v>353117833.44999999</v>
      </c>
      <c r="H27" s="7">
        <v>1641609.08</v>
      </c>
      <c r="I27" s="6">
        <v>27382039.449999999</v>
      </c>
      <c r="J27" s="7">
        <v>343.44</v>
      </c>
      <c r="K27" s="6">
        <v>5728.58</v>
      </c>
      <c r="L27" s="7">
        <v>1641265.64</v>
      </c>
      <c r="M27" s="6">
        <v>27376310.879999999</v>
      </c>
    </row>
    <row r="28" spans="1:13" x14ac:dyDescent="0.25">
      <c r="A28" s="8" t="s">
        <v>37</v>
      </c>
      <c r="B28" s="8" t="s">
        <v>836</v>
      </c>
      <c r="C28" s="8" t="s">
        <v>135</v>
      </c>
      <c r="D28" s="8" t="s">
        <v>819</v>
      </c>
      <c r="E28" s="7">
        <v>16.679998999999999</v>
      </c>
      <c r="F28" s="7">
        <v>8289835.3399999999</v>
      </c>
      <c r="G28" s="6">
        <v>138274453.47</v>
      </c>
      <c r="H28" s="7">
        <v>1348559</v>
      </c>
      <c r="I28" s="6">
        <v>22493964.120000001</v>
      </c>
      <c r="J28" s="7">
        <v>0</v>
      </c>
      <c r="K28" s="6">
        <v>0</v>
      </c>
      <c r="L28" s="7">
        <v>1348559</v>
      </c>
      <c r="M28" s="6">
        <v>22493964.120000001</v>
      </c>
    </row>
    <row r="29" spans="1:13" x14ac:dyDescent="0.25">
      <c r="A29" s="8" t="s">
        <v>37</v>
      </c>
      <c r="B29" s="8" t="s">
        <v>836</v>
      </c>
      <c r="C29" s="8" t="s">
        <v>137</v>
      </c>
      <c r="D29" s="8" t="s">
        <v>819</v>
      </c>
      <c r="E29" s="7">
        <v>16.679998999999999</v>
      </c>
      <c r="F29" s="7">
        <v>47811224.780000001</v>
      </c>
      <c r="G29" s="6">
        <v>797491229.33000004</v>
      </c>
      <c r="H29" s="7">
        <v>2456830.0299999998</v>
      </c>
      <c r="I29" s="6">
        <v>40979924.899999999</v>
      </c>
      <c r="J29" s="7">
        <v>0</v>
      </c>
      <c r="K29" s="6">
        <v>0</v>
      </c>
      <c r="L29" s="7">
        <v>2456830.0299999998</v>
      </c>
      <c r="M29" s="6">
        <v>40979924.899999999</v>
      </c>
    </row>
    <row r="30" spans="1:13" x14ac:dyDescent="0.25">
      <c r="A30" s="8" t="s">
        <v>37</v>
      </c>
      <c r="B30" s="8" t="s">
        <v>836</v>
      </c>
      <c r="C30" s="8" t="s">
        <v>138</v>
      </c>
      <c r="D30" s="8" t="s">
        <v>819</v>
      </c>
      <c r="E30" s="7">
        <v>16.679998999999999</v>
      </c>
      <c r="F30" s="7">
        <v>42842434.090000004</v>
      </c>
      <c r="G30" s="6">
        <v>714611800.62</v>
      </c>
      <c r="H30" s="7">
        <v>0</v>
      </c>
      <c r="I30" s="6">
        <v>0</v>
      </c>
      <c r="J30" s="7">
        <v>845653</v>
      </c>
      <c r="K30" s="6">
        <v>14105492.039999999</v>
      </c>
      <c r="L30" s="7">
        <v>-845653</v>
      </c>
      <c r="M30" s="6">
        <v>-14105492.039999999</v>
      </c>
    </row>
    <row r="31" spans="1:13" x14ac:dyDescent="0.25">
      <c r="A31" s="8" t="s">
        <v>37</v>
      </c>
      <c r="B31" s="8" t="s">
        <v>90</v>
      </c>
      <c r="C31" s="8" t="s">
        <v>127</v>
      </c>
      <c r="D31" s="8" t="s">
        <v>819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37</v>
      </c>
      <c r="B32" s="8" t="s">
        <v>90</v>
      </c>
      <c r="C32" s="8" t="s">
        <v>128</v>
      </c>
      <c r="D32" s="8" t="s">
        <v>819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37</v>
      </c>
      <c r="B33" s="8" t="s">
        <v>90</v>
      </c>
      <c r="C33" s="8" t="s">
        <v>129</v>
      </c>
      <c r="D33" s="8" t="s">
        <v>819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37</v>
      </c>
      <c r="B34" s="8" t="s">
        <v>90</v>
      </c>
      <c r="C34" s="8" t="s">
        <v>131</v>
      </c>
      <c r="D34" s="8" t="s">
        <v>819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37</v>
      </c>
      <c r="B35" s="8" t="s">
        <v>90</v>
      </c>
      <c r="C35" s="8" t="s">
        <v>132</v>
      </c>
      <c r="D35" s="8" t="s">
        <v>819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37</v>
      </c>
      <c r="B36" s="8" t="s">
        <v>90</v>
      </c>
      <c r="C36" s="8" t="s">
        <v>113</v>
      </c>
      <c r="D36" s="8" t="s">
        <v>819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37</v>
      </c>
      <c r="B37" s="8" t="s">
        <v>90</v>
      </c>
      <c r="C37" s="8" t="s">
        <v>133</v>
      </c>
      <c r="D37" s="8" t="s">
        <v>819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37</v>
      </c>
      <c r="B38" s="8" t="s">
        <v>90</v>
      </c>
      <c r="C38" s="8" t="s">
        <v>134</v>
      </c>
      <c r="D38" s="8" t="s">
        <v>819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37</v>
      </c>
      <c r="B39" s="8" t="s">
        <v>90</v>
      </c>
      <c r="C39" s="8" t="s">
        <v>135</v>
      </c>
      <c r="D39" s="8" t="s">
        <v>819</v>
      </c>
      <c r="E39" s="7">
        <v>16.68</v>
      </c>
      <c r="F39" s="7">
        <v>7157766.5700000003</v>
      </c>
      <c r="G39" s="6">
        <v>119391546.39</v>
      </c>
      <c r="H39" s="7">
        <v>3640589.99</v>
      </c>
      <c r="I39" s="6">
        <v>60725041.030000001</v>
      </c>
      <c r="J39" s="7">
        <v>28</v>
      </c>
      <c r="K39" s="6">
        <v>467.04</v>
      </c>
      <c r="L39" s="7">
        <v>3640561.99</v>
      </c>
      <c r="M39" s="6">
        <v>60724573.990000002</v>
      </c>
    </row>
    <row r="40" spans="1:13" x14ac:dyDescent="0.25">
      <c r="A40" s="8" t="s">
        <v>37</v>
      </c>
      <c r="B40" s="8" t="s">
        <v>90</v>
      </c>
      <c r="C40" s="8" t="s">
        <v>137</v>
      </c>
      <c r="D40" s="8" t="s">
        <v>819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37</v>
      </c>
      <c r="B41" s="8" t="s">
        <v>90</v>
      </c>
      <c r="C41" s="8" t="s">
        <v>138</v>
      </c>
      <c r="D41" s="8" t="s">
        <v>819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38</v>
      </c>
      <c r="B42" s="8" t="s">
        <v>836</v>
      </c>
      <c r="C42" s="8" t="s">
        <v>140</v>
      </c>
      <c r="D42" s="8" t="s">
        <v>819</v>
      </c>
      <c r="E42" s="7">
        <v>16.747299000000002</v>
      </c>
      <c r="F42" s="7">
        <v>181916.42</v>
      </c>
      <c r="G42" s="6">
        <v>3046608.86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90</v>
      </c>
      <c r="C43" s="8" t="s">
        <v>140</v>
      </c>
      <c r="D43" s="8" t="s">
        <v>819</v>
      </c>
      <c r="E43" s="7">
        <v>16.747299999999999</v>
      </c>
      <c r="F43" s="7">
        <v>15618688.970000001</v>
      </c>
      <c r="G43" s="6">
        <v>261570869.78999999</v>
      </c>
      <c r="H43" s="7">
        <v>245564.2</v>
      </c>
      <c r="I43" s="6">
        <v>4112537.33</v>
      </c>
      <c r="J43" s="7">
        <v>0</v>
      </c>
      <c r="K43" s="6">
        <v>0</v>
      </c>
      <c r="L43" s="7">
        <v>245564.2</v>
      </c>
      <c r="M43" s="6">
        <v>4112537.33</v>
      </c>
    </row>
    <row r="44" spans="1:13" x14ac:dyDescent="0.25">
      <c r="A44" s="8" t="s">
        <v>42</v>
      </c>
      <c r="B44" s="8" t="s">
        <v>836</v>
      </c>
      <c r="C44" s="8" t="s">
        <v>42</v>
      </c>
      <c r="D44" s="8" t="s">
        <v>819</v>
      </c>
      <c r="E44" s="7">
        <v>16.783999000000001</v>
      </c>
      <c r="F44" s="7">
        <v>105329127</v>
      </c>
      <c r="G44" s="6">
        <v>1767844064</v>
      </c>
      <c r="H44" s="7">
        <v>145675</v>
      </c>
      <c r="I44" s="6">
        <v>2445012</v>
      </c>
      <c r="J44" s="7">
        <v>1408335</v>
      </c>
      <c r="K44" s="6">
        <v>23637501</v>
      </c>
      <c r="L44" s="7">
        <v>-1262660</v>
      </c>
      <c r="M44" s="6">
        <v>-21192489</v>
      </c>
    </row>
    <row r="45" spans="1:13" x14ac:dyDescent="0.25">
      <c r="A45" s="8" t="s">
        <v>42</v>
      </c>
      <c r="B45" s="8" t="s">
        <v>90</v>
      </c>
      <c r="C45" s="8" t="s">
        <v>42</v>
      </c>
      <c r="D45" s="8" t="s">
        <v>819</v>
      </c>
      <c r="E45" s="7">
        <v>16.783999999999999</v>
      </c>
      <c r="F45" s="7">
        <v>35130182</v>
      </c>
      <c r="G45" s="6">
        <v>589624976</v>
      </c>
      <c r="H45" s="7">
        <v>1524033</v>
      </c>
      <c r="I45" s="6">
        <v>25579371</v>
      </c>
      <c r="J45" s="7">
        <v>901138</v>
      </c>
      <c r="K45" s="6">
        <v>15124705</v>
      </c>
      <c r="L45" s="7">
        <v>622895</v>
      </c>
      <c r="M45" s="6">
        <v>10454666</v>
      </c>
    </row>
    <row r="46" spans="1:13" x14ac:dyDescent="0.25">
      <c r="A46" s="8" t="s">
        <v>43</v>
      </c>
      <c r="B46" s="8" t="s">
        <v>836</v>
      </c>
      <c r="C46" s="8" t="s">
        <v>154</v>
      </c>
      <c r="D46" s="8" t="s">
        <v>819</v>
      </c>
      <c r="E46" s="7">
        <v>16.783999000000001</v>
      </c>
      <c r="F46" s="7">
        <v>71441429</v>
      </c>
      <c r="G46" s="6">
        <v>1199072937</v>
      </c>
      <c r="H46" s="7">
        <v>2696710</v>
      </c>
      <c r="I46" s="6">
        <v>45261584</v>
      </c>
      <c r="J46" s="7">
        <v>3006940</v>
      </c>
      <c r="K46" s="6">
        <v>50468486</v>
      </c>
      <c r="L46" s="7">
        <v>-310230</v>
      </c>
      <c r="M46" s="6">
        <v>-5206902</v>
      </c>
    </row>
    <row r="47" spans="1:13" x14ac:dyDescent="0.25">
      <c r="A47" s="8" t="s">
        <v>43</v>
      </c>
      <c r="B47" s="8" t="s">
        <v>90</v>
      </c>
      <c r="C47" s="8" t="s">
        <v>154</v>
      </c>
      <c r="D47" s="8" t="s">
        <v>819</v>
      </c>
      <c r="E47" s="7">
        <v>16.783995000000001</v>
      </c>
      <c r="F47" s="7">
        <v>1815621</v>
      </c>
      <c r="G47" s="6">
        <v>30473375</v>
      </c>
      <c r="H47" s="7">
        <v>58431</v>
      </c>
      <c r="I47" s="6">
        <v>980713</v>
      </c>
      <c r="J47" s="7">
        <v>0</v>
      </c>
      <c r="K47" s="6">
        <v>0</v>
      </c>
      <c r="L47" s="7">
        <v>58431</v>
      </c>
      <c r="M47" s="6">
        <v>980713</v>
      </c>
    </row>
    <row r="48" spans="1:13" x14ac:dyDescent="0.25">
      <c r="A48" s="8" t="s">
        <v>46</v>
      </c>
      <c r="B48" s="8" t="s">
        <v>836</v>
      </c>
      <c r="C48" s="8" t="s">
        <v>479</v>
      </c>
      <c r="D48" s="8" t="s">
        <v>820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46</v>
      </c>
      <c r="B49" s="8" t="s">
        <v>836</v>
      </c>
      <c r="C49" s="8" t="s">
        <v>480</v>
      </c>
      <c r="D49" s="8" t="s">
        <v>819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46</v>
      </c>
      <c r="B50" s="8" t="s">
        <v>90</v>
      </c>
      <c r="C50" s="8" t="s">
        <v>479</v>
      </c>
      <c r="D50" s="8" t="s">
        <v>820</v>
      </c>
      <c r="E50" s="7">
        <v>18</v>
      </c>
      <c r="F50" s="7">
        <v>933810.25</v>
      </c>
      <c r="G50" s="6">
        <v>16808584.5</v>
      </c>
      <c r="H50" s="7">
        <v>2500</v>
      </c>
      <c r="I50" s="6">
        <v>45000</v>
      </c>
      <c r="J50" s="7">
        <v>6300</v>
      </c>
      <c r="K50" s="6">
        <v>113400</v>
      </c>
      <c r="L50" s="7">
        <v>-3800</v>
      </c>
      <c r="M50" s="6">
        <v>-68400</v>
      </c>
    </row>
    <row r="51" spans="1:13" x14ac:dyDescent="0.25">
      <c r="A51" s="8" t="s">
        <v>46</v>
      </c>
      <c r="B51" s="8" t="s">
        <v>90</v>
      </c>
      <c r="C51" s="8" t="s">
        <v>480</v>
      </c>
      <c r="D51" s="8" t="s">
        <v>819</v>
      </c>
      <c r="E51" s="7">
        <v>17</v>
      </c>
      <c r="F51" s="7">
        <v>122987.57</v>
      </c>
      <c r="G51" s="6">
        <v>2090788.69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48</v>
      </c>
      <c r="B52" s="8" t="s">
        <v>836</v>
      </c>
      <c r="C52" s="8" t="s">
        <v>494</v>
      </c>
      <c r="D52" s="8" t="s">
        <v>819</v>
      </c>
      <c r="E52" s="7">
        <v>16.68</v>
      </c>
      <c r="F52" s="7">
        <v>271560926.99000001</v>
      </c>
      <c r="G52" s="6">
        <v>4529636290.1000004</v>
      </c>
      <c r="H52" s="7">
        <v>21537062.149999999</v>
      </c>
      <c r="I52" s="6">
        <v>350730769.19999999</v>
      </c>
      <c r="J52" s="7">
        <v>58115147.079999998</v>
      </c>
      <c r="K52" s="6">
        <v>966807918.02999997</v>
      </c>
      <c r="L52" s="7">
        <v>-36578084.93</v>
      </c>
      <c r="M52" s="6">
        <v>-616077148.83000004</v>
      </c>
    </row>
    <row r="53" spans="1:13" x14ac:dyDescent="0.25">
      <c r="A53" s="8" t="s">
        <v>48</v>
      </c>
      <c r="B53" s="8" t="s">
        <v>836</v>
      </c>
      <c r="C53" s="8" t="s">
        <v>495</v>
      </c>
      <c r="D53" s="8" t="s">
        <v>819</v>
      </c>
      <c r="E53" s="7">
        <v>16.68</v>
      </c>
      <c r="F53" s="7">
        <v>466129354.04000002</v>
      </c>
      <c r="G53" s="6">
        <v>7775037673.1999998</v>
      </c>
      <c r="H53" s="7">
        <v>15503275.800000001</v>
      </c>
      <c r="I53" s="6">
        <v>262692752.38</v>
      </c>
      <c r="J53" s="7">
        <v>1697645.53</v>
      </c>
      <c r="K53" s="6">
        <v>28539815.129999999</v>
      </c>
      <c r="L53" s="7">
        <v>13805630.27</v>
      </c>
      <c r="M53" s="6">
        <v>234152937.25</v>
      </c>
    </row>
    <row r="54" spans="1:13" x14ac:dyDescent="0.25">
      <c r="A54" s="8" t="s">
        <v>48</v>
      </c>
      <c r="B54" s="8" t="s">
        <v>90</v>
      </c>
      <c r="C54" s="8" t="s">
        <v>494</v>
      </c>
      <c r="D54" s="8" t="s">
        <v>819</v>
      </c>
      <c r="E54" s="7">
        <v>16.68</v>
      </c>
      <c r="F54" s="7">
        <v>22568978.809999999</v>
      </c>
      <c r="G54" s="6">
        <v>376450568.81999999</v>
      </c>
      <c r="H54" s="7">
        <v>357757.46</v>
      </c>
      <c r="I54" s="6">
        <v>6087407.6699999999</v>
      </c>
      <c r="J54" s="7">
        <v>1286792.73</v>
      </c>
      <c r="K54" s="6">
        <v>21776967.329999998</v>
      </c>
      <c r="L54" s="7">
        <v>-929035.27</v>
      </c>
      <c r="M54" s="6">
        <v>-15689559.66</v>
      </c>
    </row>
    <row r="55" spans="1:13" x14ac:dyDescent="0.25">
      <c r="A55" s="8" t="s">
        <v>48</v>
      </c>
      <c r="B55" s="8" t="s">
        <v>90</v>
      </c>
      <c r="C55" s="8" t="s">
        <v>495</v>
      </c>
      <c r="D55" s="8" t="s">
        <v>819</v>
      </c>
      <c r="E55" s="7">
        <v>16.68</v>
      </c>
      <c r="F55" s="7">
        <v>90595867.209999993</v>
      </c>
      <c r="G55" s="6">
        <v>1511139074.4000001</v>
      </c>
      <c r="H55" s="7">
        <v>764503.75</v>
      </c>
      <c r="I55" s="6">
        <v>12926062.27</v>
      </c>
      <c r="J55" s="7">
        <v>2089378.76</v>
      </c>
      <c r="K55" s="6">
        <v>35169050.439999998</v>
      </c>
      <c r="L55" s="7">
        <v>-1324875.01</v>
      </c>
      <c r="M55" s="6">
        <v>-22242988.170000002</v>
      </c>
    </row>
    <row r="56" spans="1:13" x14ac:dyDescent="0.25">
      <c r="A56" s="8" t="s">
        <v>49</v>
      </c>
      <c r="B56" s="8" t="s">
        <v>836</v>
      </c>
      <c r="C56" s="8" t="s">
        <v>498</v>
      </c>
      <c r="D56" s="8" t="s">
        <v>819</v>
      </c>
      <c r="E56" s="7">
        <v>16.993998999999999</v>
      </c>
      <c r="F56" s="7">
        <v>27126.59</v>
      </c>
      <c r="G56" s="6">
        <v>460989.27</v>
      </c>
      <c r="H56" s="7">
        <v>0</v>
      </c>
      <c r="I56" s="6">
        <v>0</v>
      </c>
      <c r="J56" s="7">
        <v>28431.15</v>
      </c>
      <c r="K56" s="6">
        <v>483158.96</v>
      </c>
      <c r="L56" s="7">
        <v>-28431.15</v>
      </c>
      <c r="M56" s="6">
        <v>-483158.96</v>
      </c>
    </row>
    <row r="57" spans="1:13" x14ac:dyDescent="0.25">
      <c r="A57" s="8" t="s">
        <v>49</v>
      </c>
      <c r="B57" s="8" t="s">
        <v>836</v>
      </c>
      <c r="C57" s="8" t="s">
        <v>499</v>
      </c>
      <c r="D57" s="8" t="s">
        <v>819</v>
      </c>
      <c r="E57" s="7">
        <v>16.993998999999999</v>
      </c>
      <c r="F57" s="7">
        <v>58849663.310000002</v>
      </c>
      <c r="G57" s="6">
        <v>1000091178.29</v>
      </c>
      <c r="H57" s="7">
        <v>0</v>
      </c>
      <c r="I57" s="6">
        <v>0</v>
      </c>
      <c r="J57" s="7">
        <v>1525766.54</v>
      </c>
      <c r="K57" s="6">
        <v>25928876.579999998</v>
      </c>
      <c r="L57" s="7">
        <v>-1525766.54</v>
      </c>
      <c r="M57" s="6">
        <v>-25928876.579999998</v>
      </c>
    </row>
    <row r="58" spans="1:13" x14ac:dyDescent="0.25">
      <c r="A58" s="8" t="s">
        <v>49</v>
      </c>
      <c r="B58" s="8" t="s">
        <v>836</v>
      </c>
      <c r="C58" s="8" t="s">
        <v>500</v>
      </c>
      <c r="D58" s="8" t="s">
        <v>819</v>
      </c>
      <c r="E58" s="7">
        <v>16.993998999999999</v>
      </c>
      <c r="F58" s="7">
        <v>24396435.84</v>
      </c>
      <c r="G58" s="6">
        <v>414593030.66000003</v>
      </c>
      <c r="H58" s="7">
        <v>4000000</v>
      </c>
      <c r="I58" s="6">
        <v>67976000</v>
      </c>
      <c r="J58" s="7">
        <v>0</v>
      </c>
      <c r="K58" s="6">
        <v>0</v>
      </c>
      <c r="L58" s="7">
        <v>4000000</v>
      </c>
      <c r="M58" s="6">
        <v>67976000</v>
      </c>
    </row>
    <row r="59" spans="1:13" x14ac:dyDescent="0.25">
      <c r="A59" s="8" t="s">
        <v>49</v>
      </c>
      <c r="B59" s="8" t="s">
        <v>90</v>
      </c>
      <c r="C59" s="8" t="s">
        <v>498</v>
      </c>
      <c r="D59" s="8" t="s">
        <v>819</v>
      </c>
      <c r="E59" s="7">
        <v>16.993998999999999</v>
      </c>
      <c r="F59" s="7">
        <v>125825246.31999999</v>
      </c>
      <c r="G59" s="6">
        <v>2138274235.9300001</v>
      </c>
      <c r="H59" s="7">
        <v>11527733.6</v>
      </c>
      <c r="I59" s="6">
        <v>195902304.80000001</v>
      </c>
      <c r="J59" s="7">
        <v>1189767.8899999999</v>
      </c>
      <c r="K59" s="6">
        <v>20218915.52</v>
      </c>
      <c r="L59" s="7">
        <v>10337965.710000001</v>
      </c>
      <c r="M59" s="6">
        <v>175683389.28</v>
      </c>
    </row>
    <row r="60" spans="1:13" x14ac:dyDescent="0.25">
      <c r="A60" s="8" t="s">
        <v>49</v>
      </c>
      <c r="B60" s="8" t="s">
        <v>90</v>
      </c>
      <c r="C60" s="8" t="s">
        <v>499</v>
      </c>
      <c r="D60" s="8" t="s">
        <v>819</v>
      </c>
      <c r="E60" s="7">
        <v>16.993998999999999</v>
      </c>
      <c r="F60" s="7">
        <v>1061549722.42</v>
      </c>
      <c r="G60" s="6">
        <v>18039975982.790001</v>
      </c>
      <c r="H60" s="7">
        <v>25046819.219999999</v>
      </c>
      <c r="I60" s="6">
        <v>425645645.81999999</v>
      </c>
      <c r="J60" s="7">
        <v>27916348.359999999</v>
      </c>
      <c r="K60" s="6">
        <v>474410424.02999997</v>
      </c>
      <c r="L60" s="7">
        <v>-2869529.14</v>
      </c>
      <c r="M60" s="6">
        <v>-48764778.210000001</v>
      </c>
    </row>
    <row r="61" spans="1:13" x14ac:dyDescent="0.25">
      <c r="A61" s="8" t="s">
        <v>49</v>
      </c>
      <c r="B61" s="8" t="s">
        <v>90</v>
      </c>
      <c r="C61" s="8" t="s">
        <v>500</v>
      </c>
      <c r="D61" s="8" t="s">
        <v>819</v>
      </c>
      <c r="E61" s="7">
        <v>16.993998999999999</v>
      </c>
      <c r="F61" s="7">
        <v>706152042.50999999</v>
      </c>
      <c r="G61" s="6">
        <v>12000347810.34</v>
      </c>
      <c r="H61" s="7">
        <v>39479696.18</v>
      </c>
      <c r="I61" s="6">
        <v>670917956.88</v>
      </c>
      <c r="J61" s="7">
        <v>9254324.6699999999</v>
      </c>
      <c r="K61" s="6">
        <v>157267993.44</v>
      </c>
      <c r="L61" s="7">
        <v>30225371.510000002</v>
      </c>
      <c r="M61" s="6">
        <v>513649963.44</v>
      </c>
    </row>
    <row r="62" spans="1:13" x14ac:dyDescent="0.25">
      <c r="A62" s="8" t="s">
        <v>50</v>
      </c>
      <c r="B62" s="8" t="s">
        <v>836</v>
      </c>
      <c r="C62" s="8" t="s">
        <v>503</v>
      </c>
      <c r="D62" s="8" t="s">
        <v>822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50</v>
      </c>
      <c r="B63" s="8" t="s">
        <v>836</v>
      </c>
      <c r="C63" s="8" t="s">
        <v>505</v>
      </c>
      <c r="D63" s="8" t="s">
        <v>822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50</v>
      </c>
      <c r="B64" s="8" t="s">
        <v>836</v>
      </c>
      <c r="C64" s="8" t="s">
        <v>506</v>
      </c>
      <c r="D64" s="8" t="s">
        <v>822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50</v>
      </c>
      <c r="B65" s="8" t="s">
        <v>836</v>
      </c>
      <c r="C65" s="8" t="s">
        <v>507</v>
      </c>
      <c r="D65" s="8" t="s">
        <v>819</v>
      </c>
      <c r="E65" s="7">
        <v>16.686133000000002</v>
      </c>
      <c r="F65" s="7">
        <v>70649310.950000003</v>
      </c>
      <c r="G65" s="6">
        <v>1178863856.8</v>
      </c>
      <c r="H65" s="7">
        <v>2669822.61</v>
      </c>
      <c r="I65" s="6">
        <v>44549017.359999999</v>
      </c>
      <c r="J65" s="7">
        <v>1326195.46</v>
      </c>
      <c r="K65" s="6">
        <v>22129074.920000002</v>
      </c>
      <c r="L65" s="7">
        <v>1343627.15</v>
      </c>
      <c r="M65" s="6">
        <v>22419942.440000001</v>
      </c>
    </row>
    <row r="66" spans="1:13" x14ac:dyDescent="0.25">
      <c r="A66" s="8" t="s">
        <v>50</v>
      </c>
      <c r="B66" s="8" t="s">
        <v>836</v>
      </c>
      <c r="C66" s="8" t="s">
        <v>508</v>
      </c>
      <c r="D66" s="8" t="s">
        <v>819</v>
      </c>
      <c r="E66" s="7">
        <v>16.686133000000002</v>
      </c>
      <c r="F66" s="7">
        <v>1301.54</v>
      </c>
      <c r="G66" s="6">
        <v>21717.67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50</v>
      </c>
      <c r="B67" s="8" t="s">
        <v>836</v>
      </c>
      <c r="C67" s="8" t="s">
        <v>509</v>
      </c>
      <c r="D67" s="8" t="s">
        <v>819</v>
      </c>
      <c r="E67" s="7">
        <v>16.686133000000002</v>
      </c>
      <c r="F67" s="7">
        <v>28477422.379999999</v>
      </c>
      <c r="G67" s="6">
        <v>475178080.68000001</v>
      </c>
      <c r="H67" s="7">
        <v>239841.64</v>
      </c>
      <c r="I67" s="6">
        <v>4002029.69</v>
      </c>
      <c r="J67" s="7">
        <v>698583.42</v>
      </c>
      <c r="K67" s="6">
        <v>11656656.460000001</v>
      </c>
      <c r="L67" s="7">
        <v>-458741.78</v>
      </c>
      <c r="M67" s="6">
        <v>-7654626.7699999996</v>
      </c>
    </row>
    <row r="68" spans="1:13" x14ac:dyDescent="0.25">
      <c r="A68" s="8" t="s">
        <v>50</v>
      </c>
      <c r="B68" s="8" t="s">
        <v>836</v>
      </c>
      <c r="C68" s="8" t="s">
        <v>514</v>
      </c>
      <c r="D68" s="8" t="s">
        <v>819</v>
      </c>
      <c r="E68" s="7">
        <v>16.686133000000002</v>
      </c>
      <c r="F68" s="7">
        <v>173968.79</v>
      </c>
      <c r="G68" s="6">
        <v>2902866.51</v>
      </c>
      <c r="H68" s="7">
        <v>17546.849999999999</v>
      </c>
      <c r="I68" s="6">
        <v>292789.09000000003</v>
      </c>
      <c r="J68" s="7">
        <v>2.93</v>
      </c>
      <c r="K68" s="6">
        <v>48.9</v>
      </c>
      <c r="L68" s="7">
        <v>17543.919999999998</v>
      </c>
      <c r="M68" s="6">
        <v>292740.19</v>
      </c>
    </row>
    <row r="69" spans="1:13" x14ac:dyDescent="0.25">
      <c r="A69" s="8" t="s">
        <v>50</v>
      </c>
      <c r="B69" s="8" t="s">
        <v>836</v>
      </c>
      <c r="C69" s="8" t="s">
        <v>515</v>
      </c>
      <c r="D69" s="8" t="s">
        <v>819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50</v>
      </c>
      <c r="B70" s="8" t="s">
        <v>836</v>
      </c>
      <c r="C70" s="8" t="s">
        <v>516</v>
      </c>
      <c r="D70" s="8" t="s">
        <v>819</v>
      </c>
      <c r="E70" s="7">
        <v>16.686133000000002</v>
      </c>
      <c r="F70" s="7">
        <v>509902.11</v>
      </c>
      <c r="G70" s="6">
        <v>8508294.8399999999</v>
      </c>
      <c r="H70" s="7">
        <v>83.75</v>
      </c>
      <c r="I70" s="6">
        <v>1397.46</v>
      </c>
      <c r="J70" s="7">
        <v>334.92</v>
      </c>
      <c r="K70" s="6">
        <v>5588.52</v>
      </c>
      <c r="L70" s="7">
        <v>-251.17</v>
      </c>
      <c r="M70" s="6">
        <v>-4191.0600000000004</v>
      </c>
    </row>
    <row r="71" spans="1:13" x14ac:dyDescent="0.25">
      <c r="A71" s="8" t="s">
        <v>50</v>
      </c>
      <c r="B71" s="8" t="s">
        <v>836</v>
      </c>
      <c r="C71" s="8" t="s">
        <v>520</v>
      </c>
      <c r="D71" s="8" t="s">
        <v>819</v>
      </c>
      <c r="E71" s="7">
        <v>16.686133000000002</v>
      </c>
      <c r="F71" s="7">
        <v>565657.05000000005</v>
      </c>
      <c r="G71" s="6">
        <v>9438629.2300000004</v>
      </c>
      <c r="H71" s="7">
        <v>65066.94</v>
      </c>
      <c r="I71" s="6">
        <v>1085715.67</v>
      </c>
      <c r="J71" s="7">
        <v>652.41</v>
      </c>
      <c r="K71" s="6">
        <v>10886.2</v>
      </c>
      <c r="L71" s="7">
        <v>64414.53</v>
      </c>
      <c r="M71" s="6">
        <v>1074829.47</v>
      </c>
    </row>
    <row r="72" spans="1:13" x14ac:dyDescent="0.25">
      <c r="A72" s="8" t="s">
        <v>50</v>
      </c>
      <c r="B72" s="8" t="s">
        <v>836</v>
      </c>
      <c r="C72" s="8" t="s">
        <v>521</v>
      </c>
      <c r="D72" s="8" t="s">
        <v>819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50</v>
      </c>
      <c r="B73" s="8" t="s">
        <v>836</v>
      </c>
      <c r="C73" s="8" t="s">
        <v>522</v>
      </c>
      <c r="D73" s="8" t="s">
        <v>819</v>
      </c>
      <c r="E73" s="7">
        <v>16.686133000000002</v>
      </c>
      <c r="F73" s="7">
        <v>1951498.33</v>
      </c>
      <c r="G73" s="6">
        <v>32562962.280000001</v>
      </c>
      <c r="H73" s="7">
        <v>307.77999999999997</v>
      </c>
      <c r="I73" s="6">
        <v>5135.6499999999996</v>
      </c>
      <c r="J73" s="7">
        <v>3230.85</v>
      </c>
      <c r="K73" s="6">
        <v>53910.400000000001</v>
      </c>
      <c r="L73" s="7">
        <v>-2923.07</v>
      </c>
      <c r="M73" s="6">
        <v>-48774.75</v>
      </c>
    </row>
    <row r="74" spans="1:13" x14ac:dyDescent="0.25">
      <c r="A74" s="8" t="s">
        <v>50</v>
      </c>
      <c r="B74" s="8" t="s">
        <v>836</v>
      </c>
      <c r="C74" s="8" t="s">
        <v>526</v>
      </c>
      <c r="D74" s="8" t="s">
        <v>819</v>
      </c>
      <c r="E74" s="7">
        <v>16.686133000000002</v>
      </c>
      <c r="F74" s="7">
        <v>1800644.35</v>
      </c>
      <c r="G74" s="6">
        <v>30045792.59</v>
      </c>
      <c r="H74" s="7">
        <v>97467.69</v>
      </c>
      <c r="I74" s="6">
        <v>1626358.93</v>
      </c>
      <c r="J74" s="7">
        <v>3274.21</v>
      </c>
      <c r="K74" s="6">
        <v>54633.91</v>
      </c>
      <c r="L74" s="7">
        <v>94193.48</v>
      </c>
      <c r="M74" s="6">
        <v>1571725.02</v>
      </c>
    </row>
    <row r="75" spans="1:13" x14ac:dyDescent="0.25">
      <c r="A75" s="8" t="s">
        <v>50</v>
      </c>
      <c r="B75" s="8" t="s">
        <v>836</v>
      </c>
      <c r="C75" s="8" t="s">
        <v>527</v>
      </c>
      <c r="D75" s="8" t="s">
        <v>819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50</v>
      </c>
      <c r="B76" s="8" t="s">
        <v>836</v>
      </c>
      <c r="C76" s="8" t="s">
        <v>528</v>
      </c>
      <c r="D76" s="8" t="s">
        <v>819</v>
      </c>
      <c r="E76" s="7">
        <v>16.686133000000002</v>
      </c>
      <c r="F76" s="7">
        <v>7229921.75</v>
      </c>
      <c r="G76" s="6">
        <v>120639441.81999999</v>
      </c>
      <c r="H76" s="7">
        <v>1297.03</v>
      </c>
      <c r="I76" s="6">
        <v>21642.41</v>
      </c>
      <c r="J76" s="7">
        <v>361371.1</v>
      </c>
      <c r="K76" s="6">
        <v>6029886.5300000003</v>
      </c>
      <c r="L76" s="7">
        <v>-360074.07</v>
      </c>
      <c r="M76" s="6">
        <v>-6008244.1200000001</v>
      </c>
    </row>
    <row r="77" spans="1:13" x14ac:dyDescent="0.25">
      <c r="A77" s="8" t="s">
        <v>50</v>
      </c>
      <c r="B77" s="8" t="s">
        <v>90</v>
      </c>
      <c r="C77" s="8" t="s">
        <v>503</v>
      </c>
      <c r="D77" s="8" t="s">
        <v>822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50</v>
      </c>
      <c r="B78" s="8" t="s">
        <v>90</v>
      </c>
      <c r="C78" s="8" t="s">
        <v>505</v>
      </c>
      <c r="D78" s="8" t="s">
        <v>822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50</v>
      </c>
      <c r="B79" s="8" t="s">
        <v>90</v>
      </c>
      <c r="C79" s="8" t="s">
        <v>506</v>
      </c>
      <c r="D79" s="8" t="s">
        <v>822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50</v>
      </c>
      <c r="B80" s="8" t="s">
        <v>90</v>
      </c>
      <c r="C80" s="8" t="s">
        <v>507</v>
      </c>
      <c r="D80" s="8" t="s">
        <v>819</v>
      </c>
      <c r="E80" s="7">
        <v>16.686133000000002</v>
      </c>
      <c r="F80" s="7">
        <v>6158612.3600000003</v>
      </c>
      <c r="G80" s="6">
        <v>102763429.98</v>
      </c>
      <c r="H80" s="7">
        <v>0</v>
      </c>
      <c r="I80" s="6">
        <v>0</v>
      </c>
      <c r="J80" s="7">
        <v>80523.73</v>
      </c>
      <c r="K80" s="6">
        <v>1343629.69</v>
      </c>
      <c r="L80" s="7">
        <v>-80523.73</v>
      </c>
      <c r="M80" s="6">
        <v>-1343629.69</v>
      </c>
    </row>
    <row r="81" spans="1:13" x14ac:dyDescent="0.25">
      <c r="A81" s="8" t="s">
        <v>50</v>
      </c>
      <c r="B81" s="8" t="s">
        <v>90</v>
      </c>
      <c r="C81" s="8" t="s">
        <v>508</v>
      </c>
      <c r="D81" s="8" t="s">
        <v>819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50</v>
      </c>
      <c r="B82" s="8" t="s">
        <v>90</v>
      </c>
      <c r="C82" s="8" t="s">
        <v>509</v>
      </c>
      <c r="D82" s="8" t="s">
        <v>819</v>
      </c>
      <c r="E82" s="7">
        <v>16.686133000000002</v>
      </c>
      <c r="F82" s="7">
        <v>5230625.12</v>
      </c>
      <c r="G82" s="6">
        <v>87278910.709999993</v>
      </c>
      <c r="H82" s="7">
        <v>0</v>
      </c>
      <c r="I82" s="6">
        <v>0</v>
      </c>
      <c r="J82" s="7">
        <v>162.93</v>
      </c>
      <c r="K82" s="6">
        <v>2718.67</v>
      </c>
      <c r="L82" s="7">
        <v>-162.93</v>
      </c>
      <c r="M82" s="6">
        <v>-2718.67</v>
      </c>
    </row>
    <row r="83" spans="1:13" x14ac:dyDescent="0.25">
      <c r="A83" s="8" t="s">
        <v>50</v>
      </c>
      <c r="B83" s="8" t="s">
        <v>90</v>
      </c>
      <c r="C83" s="8" t="s">
        <v>514</v>
      </c>
      <c r="D83" s="8" t="s">
        <v>819</v>
      </c>
      <c r="E83" s="7">
        <v>16.686133000000002</v>
      </c>
      <c r="F83" s="7">
        <v>2089314.03</v>
      </c>
      <c r="G83" s="6">
        <v>34862573.5</v>
      </c>
      <c r="H83" s="7">
        <v>0</v>
      </c>
      <c r="I83" s="6">
        <v>0</v>
      </c>
      <c r="J83" s="7">
        <v>2295.39</v>
      </c>
      <c r="K83" s="6">
        <v>38301.18</v>
      </c>
      <c r="L83" s="7">
        <v>-2295.39</v>
      </c>
      <c r="M83" s="6">
        <v>-38301.18</v>
      </c>
    </row>
    <row r="84" spans="1:13" x14ac:dyDescent="0.25">
      <c r="A84" s="8" t="s">
        <v>50</v>
      </c>
      <c r="B84" s="8" t="s">
        <v>90</v>
      </c>
      <c r="C84" s="8" t="s">
        <v>515</v>
      </c>
      <c r="D84" s="8" t="s">
        <v>819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50</v>
      </c>
      <c r="B85" s="8" t="s">
        <v>90</v>
      </c>
      <c r="C85" s="8" t="s">
        <v>516</v>
      </c>
      <c r="D85" s="8" t="s">
        <v>819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50</v>
      </c>
      <c r="B86" s="8" t="s">
        <v>90</v>
      </c>
      <c r="C86" s="8" t="s">
        <v>520</v>
      </c>
      <c r="D86" s="8" t="s">
        <v>819</v>
      </c>
      <c r="E86" s="7">
        <v>16.686133000000002</v>
      </c>
      <c r="F86" s="7">
        <v>767181.31</v>
      </c>
      <c r="G86" s="6">
        <v>12801290</v>
      </c>
      <c r="H86" s="7">
        <v>0</v>
      </c>
      <c r="I86" s="6">
        <v>0</v>
      </c>
      <c r="J86" s="7">
        <v>1006.05</v>
      </c>
      <c r="K86" s="6">
        <v>16787.099999999999</v>
      </c>
      <c r="L86" s="7">
        <v>-1006.05</v>
      </c>
      <c r="M86" s="6">
        <v>-16787.099999999999</v>
      </c>
    </row>
    <row r="87" spans="1:13" x14ac:dyDescent="0.25">
      <c r="A87" s="8" t="s">
        <v>50</v>
      </c>
      <c r="B87" s="8" t="s">
        <v>90</v>
      </c>
      <c r="C87" s="8" t="s">
        <v>521</v>
      </c>
      <c r="D87" s="8" t="s">
        <v>819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50</v>
      </c>
      <c r="B88" s="8" t="s">
        <v>90</v>
      </c>
      <c r="C88" s="8" t="s">
        <v>522</v>
      </c>
      <c r="D88" s="8" t="s">
        <v>819</v>
      </c>
      <c r="E88" s="7">
        <v>16.686133000000002</v>
      </c>
      <c r="F88" s="7">
        <v>1144519.8899999999</v>
      </c>
      <c r="G88" s="6">
        <v>19097612.039999999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50</v>
      </c>
      <c r="B89" s="8" t="s">
        <v>90</v>
      </c>
      <c r="C89" s="8" t="s">
        <v>526</v>
      </c>
      <c r="D89" s="8" t="s">
        <v>819</v>
      </c>
      <c r="E89" s="7">
        <v>16.686133000000002</v>
      </c>
      <c r="F89" s="7">
        <v>822493.78</v>
      </c>
      <c r="G89" s="6">
        <v>13724241.279999999</v>
      </c>
      <c r="H89" s="7">
        <v>0</v>
      </c>
      <c r="I89" s="6">
        <v>0</v>
      </c>
      <c r="J89" s="7">
        <v>1105.6300000000001</v>
      </c>
      <c r="K89" s="6">
        <v>18448.72</v>
      </c>
      <c r="L89" s="7">
        <v>-1105.6300000000001</v>
      </c>
      <c r="M89" s="6">
        <v>-18448.72</v>
      </c>
    </row>
    <row r="90" spans="1:13" x14ac:dyDescent="0.25">
      <c r="A90" s="8" t="s">
        <v>50</v>
      </c>
      <c r="B90" s="8" t="s">
        <v>90</v>
      </c>
      <c r="C90" s="8" t="s">
        <v>527</v>
      </c>
      <c r="D90" s="8" t="s">
        <v>819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50</v>
      </c>
      <c r="B91" s="8" t="s">
        <v>90</v>
      </c>
      <c r="C91" s="8" t="s">
        <v>528</v>
      </c>
      <c r="D91" s="8" t="s">
        <v>819</v>
      </c>
      <c r="E91" s="7">
        <v>16.686133000000002</v>
      </c>
      <c r="F91" s="7">
        <v>3241845.06</v>
      </c>
      <c r="G91" s="6">
        <v>54093860.490000002</v>
      </c>
      <c r="H91" s="7">
        <v>290139.28000000003</v>
      </c>
      <c r="I91" s="6">
        <v>4841302.8499999996</v>
      </c>
      <c r="J91" s="7">
        <v>290308.65000000002</v>
      </c>
      <c r="K91" s="6">
        <v>4844128.9800000004</v>
      </c>
      <c r="L91" s="7">
        <v>-169.37</v>
      </c>
      <c r="M91" s="6">
        <v>-2826.13</v>
      </c>
    </row>
    <row r="92" spans="1:13" x14ac:dyDescent="0.25">
      <c r="A92" s="8" t="s">
        <v>56</v>
      </c>
      <c r="B92" s="8" t="s">
        <v>836</v>
      </c>
      <c r="C92" s="8" t="s">
        <v>556</v>
      </c>
      <c r="D92" s="8" t="s">
        <v>819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56</v>
      </c>
      <c r="B93" s="8" t="s">
        <v>90</v>
      </c>
      <c r="C93" s="8" t="s">
        <v>556</v>
      </c>
      <c r="D93" s="8" t="s">
        <v>819</v>
      </c>
      <c r="E93" s="7">
        <v>16.923100000000002</v>
      </c>
      <c r="F93" s="7">
        <v>211247088.77000001</v>
      </c>
      <c r="G93" s="6">
        <v>3574955608</v>
      </c>
      <c r="H93" s="7">
        <v>9716504.4499999993</v>
      </c>
      <c r="I93" s="6">
        <v>164433376</v>
      </c>
      <c r="J93" s="7">
        <v>5007228.74</v>
      </c>
      <c r="K93" s="6">
        <v>84737833</v>
      </c>
      <c r="L93" s="7">
        <v>4709275.71</v>
      </c>
      <c r="M93" s="6">
        <v>79695543</v>
      </c>
    </row>
    <row r="94" spans="1:13" x14ac:dyDescent="0.25">
      <c r="A94" s="8" t="s">
        <v>59</v>
      </c>
      <c r="B94" s="8" t="s">
        <v>836</v>
      </c>
      <c r="C94" s="8" t="s">
        <v>561</v>
      </c>
      <c r="D94" s="8" t="s">
        <v>819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59</v>
      </c>
      <c r="B95" s="8" t="s">
        <v>836</v>
      </c>
      <c r="C95" s="8" t="s">
        <v>562</v>
      </c>
      <c r="D95" s="8" t="s">
        <v>819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59</v>
      </c>
      <c r="B96" s="8" t="s">
        <v>836</v>
      </c>
      <c r="C96" s="8" t="s">
        <v>563</v>
      </c>
      <c r="D96" s="8" t="s">
        <v>819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59</v>
      </c>
      <c r="B97" s="8" t="s">
        <v>836</v>
      </c>
      <c r="C97" s="8" t="s">
        <v>564</v>
      </c>
      <c r="D97" s="8" t="s">
        <v>819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59</v>
      </c>
      <c r="B98" s="8" t="s">
        <v>836</v>
      </c>
      <c r="C98" s="8" t="s">
        <v>565</v>
      </c>
      <c r="D98" s="8" t="s">
        <v>819</v>
      </c>
      <c r="E98" s="7">
        <v>16.679998999999999</v>
      </c>
      <c r="F98" s="7">
        <v>7985021.0199999996</v>
      </c>
      <c r="G98" s="6">
        <v>133190150.61</v>
      </c>
      <c r="H98" s="7">
        <v>353000</v>
      </c>
      <c r="I98" s="6">
        <v>5888040</v>
      </c>
      <c r="J98" s="7">
        <v>0</v>
      </c>
      <c r="K98" s="6">
        <v>0</v>
      </c>
      <c r="L98" s="7">
        <v>353000</v>
      </c>
      <c r="M98" s="6">
        <v>5888040</v>
      </c>
    </row>
    <row r="99" spans="1:13" x14ac:dyDescent="0.25">
      <c r="A99" s="8" t="s">
        <v>59</v>
      </c>
      <c r="B99" s="8" t="s">
        <v>836</v>
      </c>
      <c r="C99" s="8" t="s">
        <v>566</v>
      </c>
      <c r="D99" s="8" t="s">
        <v>819</v>
      </c>
      <c r="E99" s="7">
        <v>16.68</v>
      </c>
      <c r="F99" s="7">
        <v>20769975.260000002</v>
      </c>
      <c r="G99" s="6">
        <v>346443187.33999997</v>
      </c>
      <c r="H99" s="7">
        <v>230000</v>
      </c>
      <c r="I99" s="6">
        <v>3836400</v>
      </c>
      <c r="J99" s="7">
        <v>0</v>
      </c>
      <c r="K99" s="6">
        <v>0</v>
      </c>
      <c r="L99" s="7">
        <v>230000</v>
      </c>
      <c r="M99" s="6">
        <v>3836400</v>
      </c>
    </row>
    <row r="100" spans="1:13" x14ac:dyDescent="0.25">
      <c r="A100" s="8" t="s">
        <v>59</v>
      </c>
      <c r="B100" s="8" t="s">
        <v>836</v>
      </c>
      <c r="C100" s="8" t="s">
        <v>567</v>
      </c>
      <c r="D100" s="8" t="s">
        <v>819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464000.54</v>
      </c>
      <c r="K100" s="6">
        <v>7778969.0499999998</v>
      </c>
      <c r="L100" s="7">
        <v>-464000.54</v>
      </c>
      <c r="M100" s="6">
        <v>-7778969.0499999998</v>
      </c>
    </row>
    <row r="101" spans="1:13" x14ac:dyDescent="0.25">
      <c r="A101" s="8" t="s">
        <v>59</v>
      </c>
      <c r="B101" s="8" t="s">
        <v>836</v>
      </c>
      <c r="C101" s="8" t="s">
        <v>568</v>
      </c>
      <c r="D101" s="8" t="s">
        <v>819</v>
      </c>
      <c r="E101" s="7">
        <v>16.679998999999999</v>
      </c>
      <c r="F101" s="7">
        <v>17202645.989999998</v>
      </c>
      <c r="G101" s="6">
        <v>286940135.11000001</v>
      </c>
      <c r="H101" s="7">
        <v>41415.89</v>
      </c>
      <c r="I101" s="6">
        <v>690817.05</v>
      </c>
      <c r="J101" s="7">
        <v>14313.39</v>
      </c>
      <c r="K101" s="6">
        <v>238747.35</v>
      </c>
      <c r="L101" s="7">
        <v>27102.5</v>
      </c>
      <c r="M101" s="6">
        <v>452069.7</v>
      </c>
    </row>
    <row r="102" spans="1:13" x14ac:dyDescent="0.25">
      <c r="A102" s="8" t="s">
        <v>59</v>
      </c>
      <c r="B102" s="8" t="s">
        <v>836</v>
      </c>
      <c r="C102" s="8" t="s">
        <v>570</v>
      </c>
      <c r="D102" s="8" t="s">
        <v>819</v>
      </c>
      <c r="E102" s="7">
        <v>16.679998999999999</v>
      </c>
      <c r="F102" s="7">
        <v>37431220.93</v>
      </c>
      <c r="G102" s="6">
        <v>624352765.11000001</v>
      </c>
      <c r="H102" s="7">
        <v>1559061</v>
      </c>
      <c r="I102" s="6">
        <v>26005137.48</v>
      </c>
      <c r="J102" s="7">
        <v>2163406.92</v>
      </c>
      <c r="K102" s="6">
        <v>36085627.43</v>
      </c>
      <c r="L102" s="7">
        <v>-604345.92000000004</v>
      </c>
      <c r="M102" s="6">
        <v>-10080489.949999999</v>
      </c>
    </row>
    <row r="103" spans="1:13" x14ac:dyDescent="0.25">
      <c r="A103" s="8" t="s">
        <v>59</v>
      </c>
      <c r="B103" s="8" t="s">
        <v>836</v>
      </c>
      <c r="C103" s="8" t="s">
        <v>571</v>
      </c>
      <c r="D103" s="8" t="s">
        <v>822</v>
      </c>
      <c r="E103" s="7">
        <v>21.563904999999998</v>
      </c>
      <c r="F103" s="7">
        <v>9564389.25</v>
      </c>
      <c r="G103" s="6">
        <v>206245585.33000001</v>
      </c>
      <c r="H103" s="7">
        <v>166602.57</v>
      </c>
      <c r="I103" s="6">
        <v>3592602.06</v>
      </c>
      <c r="J103" s="7">
        <v>266251.63</v>
      </c>
      <c r="K103" s="6">
        <v>5741424.9699999997</v>
      </c>
      <c r="L103" s="7">
        <v>-99649.06</v>
      </c>
      <c r="M103" s="6">
        <v>-2148822.91</v>
      </c>
    </row>
    <row r="104" spans="1:13" x14ac:dyDescent="0.25">
      <c r="A104" s="8" t="s">
        <v>59</v>
      </c>
      <c r="B104" s="8" t="s">
        <v>836</v>
      </c>
      <c r="C104" s="8" t="s">
        <v>572</v>
      </c>
      <c r="D104" s="8" t="s">
        <v>822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59</v>
      </c>
      <c r="B105" s="8" t="s">
        <v>836</v>
      </c>
      <c r="C105" s="8" t="s">
        <v>573</v>
      </c>
      <c r="D105" s="8" t="s">
        <v>819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59</v>
      </c>
      <c r="B106" s="8" t="s">
        <v>836</v>
      </c>
      <c r="C106" s="8" t="s">
        <v>574</v>
      </c>
      <c r="D106" s="8" t="s">
        <v>819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59</v>
      </c>
      <c r="B107" s="8" t="s">
        <v>836</v>
      </c>
      <c r="C107" s="8" t="s">
        <v>575</v>
      </c>
      <c r="D107" s="8" t="s">
        <v>819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59</v>
      </c>
      <c r="B108" s="8" t="s">
        <v>836</v>
      </c>
      <c r="C108" s="8" t="s">
        <v>576</v>
      </c>
      <c r="D108" s="8" t="s">
        <v>819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59</v>
      </c>
      <c r="B109" s="8" t="s">
        <v>836</v>
      </c>
      <c r="C109" s="8" t="s">
        <v>577</v>
      </c>
      <c r="D109" s="8" t="s">
        <v>822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59</v>
      </c>
      <c r="B110" s="8" t="s">
        <v>836</v>
      </c>
      <c r="C110" s="8" t="s">
        <v>578</v>
      </c>
      <c r="D110" s="8" t="s">
        <v>819</v>
      </c>
      <c r="E110" s="7">
        <v>16.68</v>
      </c>
      <c r="F110" s="7">
        <v>14123139.939999999</v>
      </c>
      <c r="G110" s="6">
        <v>235573974.19999999</v>
      </c>
      <c r="H110" s="7">
        <v>0</v>
      </c>
      <c r="I110" s="6">
        <v>0</v>
      </c>
      <c r="J110" s="7">
        <v>3060500</v>
      </c>
      <c r="K110" s="6">
        <v>51049140</v>
      </c>
      <c r="L110" s="7">
        <v>-3060500</v>
      </c>
      <c r="M110" s="6">
        <v>-51049140</v>
      </c>
    </row>
    <row r="111" spans="1:13" x14ac:dyDescent="0.25">
      <c r="A111" s="8" t="s">
        <v>59</v>
      </c>
      <c r="B111" s="8" t="s">
        <v>836</v>
      </c>
      <c r="C111" s="8" t="s">
        <v>579</v>
      </c>
      <c r="D111" s="8" t="s">
        <v>819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59</v>
      </c>
      <c r="B112" s="8" t="s">
        <v>836</v>
      </c>
      <c r="C112" s="8" t="s">
        <v>580</v>
      </c>
      <c r="D112" s="8" t="s">
        <v>819</v>
      </c>
      <c r="E112" s="7">
        <v>16.68</v>
      </c>
      <c r="F112" s="7">
        <v>13078034.630000001</v>
      </c>
      <c r="G112" s="6">
        <v>218141617.63</v>
      </c>
      <c r="H112" s="7">
        <v>0</v>
      </c>
      <c r="I112" s="6">
        <v>0</v>
      </c>
      <c r="J112" s="7">
        <v>968200</v>
      </c>
      <c r="K112" s="6">
        <v>16149576</v>
      </c>
      <c r="L112" s="7">
        <v>-968200</v>
      </c>
      <c r="M112" s="6">
        <v>-16149576</v>
      </c>
    </row>
    <row r="113" spans="1:13" x14ac:dyDescent="0.25">
      <c r="A113" s="8" t="s">
        <v>59</v>
      </c>
      <c r="B113" s="8" t="s">
        <v>836</v>
      </c>
      <c r="C113" s="8" t="s">
        <v>581</v>
      </c>
      <c r="D113" s="8" t="s">
        <v>819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59</v>
      </c>
      <c r="B114" s="8" t="s">
        <v>90</v>
      </c>
      <c r="C114" s="8" t="s">
        <v>561</v>
      </c>
      <c r="D114" s="8" t="s">
        <v>819</v>
      </c>
      <c r="E114" s="7">
        <v>16.679998999999999</v>
      </c>
      <c r="F114" s="7">
        <v>40771498.590000004</v>
      </c>
      <c r="G114" s="6">
        <v>680068596.48000002</v>
      </c>
      <c r="H114" s="7">
        <v>1227086.43</v>
      </c>
      <c r="I114" s="6">
        <v>20467801.649999999</v>
      </c>
      <c r="J114" s="7">
        <v>794439.53</v>
      </c>
      <c r="K114" s="6">
        <v>13251251.359999999</v>
      </c>
      <c r="L114" s="7">
        <v>432646.9</v>
      </c>
      <c r="M114" s="6">
        <v>7216550.29</v>
      </c>
    </row>
    <row r="115" spans="1:13" x14ac:dyDescent="0.25">
      <c r="A115" s="8" t="s">
        <v>59</v>
      </c>
      <c r="B115" s="8" t="s">
        <v>90</v>
      </c>
      <c r="C115" s="8" t="s">
        <v>562</v>
      </c>
      <c r="D115" s="8" t="s">
        <v>819</v>
      </c>
      <c r="E115" s="7">
        <v>16.679998999999999</v>
      </c>
      <c r="F115" s="7">
        <v>27457058.859999999</v>
      </c>
      <c r="G115" s="6">
        <v>457983741.77999997</v>
      </c>
      <c r="H115" s="7">
        <v>1448389.21</v>
      </c>
      <c r="I115" s="6">
        <v>24159132.02</v>
      </c>
      <c r="J115" s="7">
        <v>128247.63</v>
      </c>
      <c r="K115" s="6">
        <v>2139170.4700000002</v>
      </c>
      <c r="L115" s="7">
        <v>1320141.58</v>
      </c>
      <c r="M115" s="6">
        <v>22019961.550000001</v>
      </c>
    </row>
    <row r="116" spans="1:13" x14ac:dyDescent="0.25">
      <c r="A116" s="8" t="s">
        <v>59</v>
      </c>
      <c r="B116" s="8" t="s">
        <v>90</v>
      </c>
      <c r="C116" s="8" t="s">
        <v>563</v>
      </c>
      <c r="D116" s="8" t="s">
        <v>819</v>
      </c>
      <c r="E116" s="7">
        <v>16.68</v>
      </c>
      <c r="F116" s="7">
        <v>80068036.170000002</v>
      </c>
      <c r="G116" s="6">
        <v>1335534843.3199999</v>
      </c>
      <c r="H116" s="7">
        <v>10685670.140000001</v>
      </c>
      <c r="I116" s="6">
        <v>178236977.94</v>
      </c>
      <c r="J116" s="7">
        <v>61973.71</v>
      </c>
      <c r="K116" s="6">
        <v>1033721.48</v>
      </c>
      <c r="L116" s="7">
        <v>10623696.43</v>
      </c>
      <c r="M116" s="6">
        <v>177203256.46000001</v>
      </c>
    </row>
    <row r="117" spans="1:13" x14ac:dyDescent="0.25">
      <c r="A117" s="8" t="s">
        <v>59</v>
      </c>
      <c r="B117" s="8" t="s">
        <v>90</v>
      </c>
      <c r="C117" s="8" t="s">
        <v>564</v>
      </c>
      <c r="D117" s="8" t="s">
        <v>819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59</v>
      </c>
      <c r="B118" s="8" t="s">
        <v>90</v>
      </c>
      <c r="C118" s="8" t="s">
        <v>565</v>
      </c>
      <c r="D118" s="8" t="s">
        <v>819</v>
      </c>
      <c r="E118" s="7">
        <v>16.68</v>
      </c>
      <c r="F118" s="7">
        <v>13400115.76</v>
      </c>
      <c r="G118" s="6">
        <v>223513930.88</v>
      </c>
      <c r="H118" s="7">
        <v>18404.78</v>
      </c>
      <c r="I118" s="6">
        <v>306991.73</v>
      </c>
      <c r="J118" s="7">
        <v>1084032.06</v>
      </c>
      <c r="K118" s="6">
        <v>18081654.760000002</v>
      </c>
      <c r="L118" s="7">
        <v>-1065627.28</v>
      </c>
      <c r="M118" s="6">
        <v>-17774663.030000001</v>
      </c>
    </row>
    <row r="119" spans="1:13" x14ac:dyDescent="0.25">
      <c r="A119" s="8" t="s">
        <v>59</v>
      </c>
      <c r="B119" s="8" t="s">
        <v>90</v>
      </c>
      <c r="C119" s="8" t="s">
        <v>566</v>
      </c>
      <c r="D119" s="8" t="s">
        <v>819</v>
      </c>
      <c r="E119" s="7">
        <v>16.68</v>
      </c>
      <c r="F119" s="7">
        <v>37603647.909999996</v>
      </c>
      <c r="G119" s="6">
        <v>627228847.13999999</v>
      </c>
      <c r="H119" s="7">
        <v>64626.25</v>
      </c>
      <c r="I119" s="6">
        <v>1077965.8500000001</v>
      </c>
      <c r="J119" s="7">
        <v>1916543.95</v>
      </c>
      <c r="K119" s="6">
        <v>31967953.09</v>
      </c>
      <c r="L119" s="7">
        <v>-1851917.7</v>
      </c>
      <c r="M119" s="6">
        <v>-30889987.239999998</v>
      </c>
    </row>
    <row r="120" spans="1:13" x14ac:dyDescent="0.25">
      <c r="A120" s="8" t="s">
        <v>59</v>
      </c>
      <c r="B120" s="8" t="s">
        <v>90</v>
      </c>
      <c r="C120" s="8" t="s">
        <v>567</v>
      </c>
      <c r="D120" s="8" t="s">
        <v>819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31806530.699999999</v>
      </c>
      <c r="K120" s="6">
        <v>533236487.19</v>
      </c>
      <c r="L120" s="7">
        <v>-31806530.699999999</v>
      </c>
      <c r="M120" s="6">
        <v>-533236487.19</v>
      </c>
    </row>
    <row r="121" spans="1:13" x14ac:dyDescent="0.25">
      <c r="A121" s="8" t="s">
        <v>59</v>
      </c>
      <c r="B121" s="8" t="s">
        <v>90</v>
      </c>
      <c r="C121" s="8" t="s">
        <v>568</v>
      </c>
      <c r="D121" s="8" t="s">
        <v>819</v>
      </c>
      <c r="E121" s="7">
        <v>16.68</v>
      </c>
      <c r="F121" s="7">
        <v>11182202.26</v>
      </c>
      <c r="G121" s="6">
        <v>186519133.69999999</v>
      </c>
      <c r="H121" s="7">
        <v>794053.98</v>
      </c>
      <c r="I121" s="6">
        <v>13244820.390000001</v>
      </c>
      <c r="J121" s="7">
        <v>23178.63</v>
      </c>
      <c r="K121" s="6">
        <v>386619.55</v>
      </c>
      <c r="L121" s="7">
        <v>770875.35</v>
      </c>
      <c r="M121" s="6">
        <v>12858200.84</v>
      </c>
    </row>
    <row r="122" spans="1:13" x14ac:dyDescent="0.25">
      <c r="A122" s="8" t="s">
        <v>59</v>
      </c>
      <c r="B122" s="8" t="s">
        <v>90</v>
      </c>
      <c r="C122" s="8" t="s">
        <v>570</v>
      </c>
      <c r="D122" s="8" t="s">
        <v>819</v>
      </c>
      <c r="E122" s="7">
        <v>16.679998999999999</v>
      </c>
      <c r="F122" s="7">
        <v>15081514.619999999</v>
      </c>
      <c r="G122" s="6">
        <v>251559663.86000001</v>
      </c>
      <c r="H122" s="7">
        <v>859893.81</v>
      </c>
      <c r="I122" s="6">
        <v>14343028.75</v>
      </c>
      <c r="J122" s="7">
        <v>441868.01</v>
      </c>
      <c r="K122" s="6">
        <v>7370358.4100000001</v>
      </c>
      <c r="L122" s="7">
        <v>418025.8</v>
      </c>
      <c r="M122" s="6">
        <v>6972670.3399999999</v>
      </c>
    </row>
    <row r="123" spans="1:13" x14ac:dyDescent="0.25">
      <c r="A123" s="8" t="s">
        <v>59</v>
      </c>
      <c r="B123" s="8" t="s">
        <v>90</v>
      </c>
      <c r="C123" s="8" t="s">
        <v>571</v>
      </c>
      <c r="D123" s="8" t="s">
        <v>822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59</v>
      </c>
      <c r="B124" s="8" t="s">
        <v>90</v>
      </c>
      <c r="C124" s="8" t="s">
        <v>572</v>
      </c>
      <c r="D124" s="8" t="s">
        <v>822</v>
      </c>
      <c r="E124" s="7">
        <v>21.563904999999998</v>
      </c>
      <c r="F124" s="7">
        <v>19696.919999999998</v>
      </c>
      <c r="G124" s="6">
        <v>424742.52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59</v>
      </c>
      <c r="B125" s="8" t="s">
        <v>90</v>
      </c>
      <c r="C125" s="8" t="s">
        <v>573</v>
      </c>
      <c r="D125" s="8" t="s">
        <v>819</v>
      </c>
      <c r="E125" s="7">
        <v>16.68</v>
      </c>
      <c r="F125" s="7">
        <v>87675185.260000005</v>
      </c>
      <c r="G125" s="6">
        <v>1462422090.1400001</v>
      </c>
      <c r="H125" s="7">
        <v>240483.26</v>
      </c>
      <c r="I125" s="6">
        <v>4011260.78</v>
      </c>
      <c r="J125" s="7">
        <v>482234.27</v>
      </c>
      <c r="K125" s="6">
        <v>8043667.6200000001</v>
      </c>
      <c r="L125" s="7">
        <v>-241751.01</v>
      </c>
      <c r="M125" s="6">
        <v>-4032406.84</v>
      </c>
    </row>
    <row r="126" spans="1:13" x14ac:dyDescent="0.25">
      <c r="A126" s="8" t="s">
        <v>59</v>
      </c>
      <c r="B126" s="8" t="s">
        <v>90</v>
      </c>
      <c r="C126" s="8" t="s">
        <v>574</v>
      </c>
      <c r="D126" s="8" t="s">
        <v>819</v>
      </c>
      <c r="E126" s="7">
        <v>16.68</v>
      </c>
      <c r="F126" s="7">
        <v>7149480.0099999998</v>
      </c>
      <c r="G126" s="6">
        <v>119253326.56999999</v>
      </c>
      <c r="H126" s="7">
        <v>3600190.55</v>
      </c>
      <c r="I126" s="6">
        <v>60051178.369999997</v>
      </c>
      <c r="J126" s="7">
        <v>8916.3700000000008</v>
      </c>
      <c r="K126" s="6">
        <v>148725.04999999999</v>
      </c>
      <c r="L126" s="7">
        <v>3591274.18</v>
      </c>
      <c r="M126" s="6">
        <v>59902453.32</v>
      </c>
    </row>
    <row r="127" spans="1:13" x14ac:dyDescent="0.25">
      <c r="A127" s="8" t="s">
        <v>59</v>
      </c>
      <c r="B127" s="8" t="s">
        <v>90</v>
      </c>
      <c r="C127" s="8" t="s">
        <v>575</v>
      </c>
      <c r="D127" s="8" t="s">
        <v>819</v>
      </c>
      <c r="E127" s="7">
        <v>16.68</v>
      </c>
      <c r="F127" s="7">
        <v>22402886.57</v>
      </c>
      <c r="G127" s="6">
        <v>373680147.99000001</v>
      </c>
      <c r="H127" s="7">
        <v>237217.15</v>
      </c>
      <c r="I127" s="6">
        <v>3956782.06</v>
      </c>
      <c r="J127" s="7">
        <v>2716626.45</v>
      </c>
      <c r="K127" s="6">
        <v>45313329.189999998</v>
      </c>
      <c r="L127" s="7">
        <v>-2479409.2999999998</v>
      </c>
      <c r="M127" s="6">
        <v>-41356547.130000003</v>
      </c>
    </row>
    <row r="128" spans="1:13" x14ac:dyDescent="0.25">
      <c r="A128" s="8" t="s">
        <v>59</v>
      </c>
      <c r="B128" s="8" t="s">
        <v>90</v>
      </c>
      <c r="C128" s="8" t="s">
        <v>576</v>
      </c>
      <c r="D128" s="8" t="s">
        <v>819</v>
      </c>
      <c r="E128" s="7">
        <v>16.68</v>
      </c>
      <c r="F128" s="7">
        <v>52901265.219999999</v>
      </c>
      <c r="G128" s="6">
        <v>882393103.87</v>
      </c>
      <c r="H128" s="7">
        <v>968220</v>
      </c>
      <c r="I128" s="6">
        <v>16149909.6</v>
      </c>
      <c r="J128" s="7">
        <v>65588.59</v>
      </c>
      <c r="K128" s="6">
        <v>1094017.68</v>
      </c>
      <c r="L128" s="7">
        <v>902631.41</v>
      </c>
      <c r="M128" s="6">
        <v>15055891.92</v>
      </c>
    </row>
    <row r="129" spans="1:13" x14ac:dyDescent="0.25">
      <c r="A129" s="8" t="s">
        <v>59</v>
      </c>
      <c r="B129" s="8" t="s">
        <v>90</v>
      </c>
      <c r="C129" s="8" t="s">
        <v>577</v>
      </c>
      <c r="D129" s="8" t="s">
        <v>822</v>
      </c>
      <c r="E129" s="7">
        <v>21.563904999999998</v>
      </c>
      <c r="F129" s="7">
        <v>49119839.920000002</v>
      </c>
      <c r="G129" s="6">
        <v>1059215583.02</v>
      </c>
      <c r="H129" s="7">
        <v>2358477</v>
      </c>
      <c r="I129" s="6">
        <v>50857975</v>
      </c>
      <c r="J129" s="7">
        <v>32276.89</v>
      </c>
      <c r="K129" s="6">
        <v>696015.8</v>
      </c>
      <c r="L129" s="7">
        <v>2326200.11</v>
      </c>
      <c r="M129" s="6">
        <v>50161959.200000003</v>
      </c>
    </row>
    <row r="130" spans="1:13" x14ac:dyDescent="0.25">
      <c r="A130" s="8" t="s">
        <v>59</v>
      </c>
      <c r="B130" s="8" t="s">
        <v>90</v>
      </c>
      <c r="C130" s="8" t="s">
        <v>578</v>
      </c>
      <c r="D130" s="8" t="s">
        <v>819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59</v>
      </c>
      <c r="B131" s="8" t="s">
        <v>90</v>
      </c>
      <c r="C131" s="8" t="s">
        <v>579</v>
      </c>
      <c r="D131" s="8" t="s">
        <v>819</v>
      </c>
      <c r="E131" s="7">
        <v>16.679998999999999</v>
      </c>
      <c r="F131" s="7">
        <v>14497350.68</v>
      </c>
      <c r="G131" s="6">
        <v>241815809.34</v>
      </c>
      <c r="H131" s="7">
        <v>833990.77</v>
      </c>
      <c r="I131" s="6">
        <v>13910966.039999999</v>
      </c>
      <c r="J131" s="7">
        <v>420866.6</v>
      </c>
      <c r="K131" s="6">
        <v>7020054.8899999997</v>
      </c>
      <c r="L131" s="7">
        <v>413124.17</v>
      </c>
      <c r="M131" s="6">
        <v>6890911.1500000004</v>
      </c>
    </row>
    <row r="132" spans="1:13" x14ac:dyDescent="0.25">
      <c r="A132" s="8" t="s">
        <v>59</v>
      </c>
      <c r="B132" s="8" t="s">
        <v>90</v>
      </c>
      <c r="C132" s="8" t="s">
        <v>580</v>
      </c>
      <c r="D132" s="8" t="s">
        <v>819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59</v>
      </c>
      <c r="B133" s="8" t="s">
        <v>90</v>
      </c>
      <c r="C133" s="8" t="s">
        <v>581</v>
      </c>
      <c r="D133" s="8" t="s">
        <v>819</v>
      </c>
      <c r="E133" s="7">
        <v>16.679998999999999</v>
      </c>
      <c r="F133" s="7">
        <v>20527154.059999999</v>
      </c>
      <c r="G133" s="6">
        <v>342392929.72000003</v>
      </c>
      <c r="H133" s="7">
        <v>756218.79</v>
      </c>
      <c r="I133" s="6">
        <v>12613729.42</v>
      </c>
      <c r="J133" s="7">
        <v>905533.94</v>
      </c>
      <c r="K133" s="6">
        <v>15104306.119999999</v>
      </c>
      <c r="L133" s="7">
        <v>-149315.15</v>
      </c>
      <c r="M133" s="6">
        <v>-2490576.7000000002</v>
      </c>
    </row>
    <row r="134" spans="1:13" x14ac:dyDescent="0.25">
      <c r="A134" s="8" t="s">
        <v>60</v>
      </c>
      <c r="B134" s="8" t="s">
        <v>836</v>
      </c>
      <c r="C134" s="8" t="s">
        <v>584</v>
      </c>
      <c r="D134" s="8" t="s">
        <v>819</v>
      </c>
      <c r="E134" s="7">
        <v>16.690550000000002</v>
      </c>
      <c r="F134" s="7">
        <v>430503244.44</v>
      </c>
      <c r="G134" s="6">
        <v>7185335926.5</v>
      </c>
      <c r="H134" s="7">
        <v>15316754.640000001</v>
      </c>
      <c r="I134" s="6">
        <v>255645059.16</v>
      </c>
      <c r="J134" s="7">
        <v>1905408.64</v>
      </c>
      <c r="K134" s="6">
        <v>31802318.18</v>
      </c>
      <c r="L134" s="7">
        <v>13411346</v>
      </c>
      <c r="M134" s="6">
        <v>223842740.97999999</v>
      </c>
    </row>
    <row r="135" spans="1:13" x14ac:dyDescent="0.25">
      <c r="A135" s="8" t="s">
        <v>60</v>
      </c>
      <c r="B135" s="8" t="s">
        <v>836</v>
      </c>
      <c r="C135" s="8" t="s">
        <v>585</v>
      </c>
      <c r="D135" s="8" t="s">
        <v>819</v>
      </c>
      <c r="E135" s="7">
        <v>16.690550000000002</v>
      </c>
      <c r="F135" s="7">
        <v>126623345.89</v>
      </c>
      <c r="G135" s="6">
        <v>2113413285.8</v>
      </c>
      <c r="H135" s="7">
        <v>4180369.15</v>
      </c>
      <c r="I135" s="6">
        <v>69772660.319999993</v>
      </c>
      <c r="J135" s="7">
        <v>2593299.98</v>
      </c>
      <c r="K135" s="6">
        <v>43283602.979999997</v>
      </c>
      <c r="L135" s="7">
        <v>1587069.17</v>
      </c>
      <c r="M135" s="6">
        <v>26489057.34</v>
      </c>
    </row>
    <row r="136" spans="1:13" x14ac:dyDescent="0.25">
      <c r="A136" s="8" t="s">
        <v>60</v>
      </c>
      <c r="B136" s="8" t="s">
        <v>836</v>
      </c>
      <c r="C136" s="8" t="s">
        <v>586</v>
      </c>
      <c r="D136" s="8" t="s">
        <v>819</v>
      </c>
      <c r="E136" s="7">
        <v>16.690549000000001</v>
      </c>
      <c r="F136" s="7">
        <v>268621.09999999998</v>
      </c>
      <c r="G136" s="6">
        <v>4483433.9000000004</v>
      </c>
      <c r="H136" s="7">
        <v>115876</v>
      </c>
      <c r="I136" s="6">
        <v>1934034.17</v>
      </c>
      <c r="J136" s="7">
        <v>0</v>
      </c>
      <c r="K136" s="6">
        <v>0</v>
      </c>
      <c r="L136" s="7">
        <v>115876</v>
      </c>
      <c r="M136" s="6">
        <v>1934034.17</v>
      </c>
    </row>
    <row r="137" spans="1:13" x14ac:dyDescent="0.25">
      <c r="A137" s="8" t="s">
        <v>60</v>
      </c>
      <c r="B137" s="8" t="s">
        <v>836</v>
      </c>
      <c r="C137" s="8" t="s">
        <v>598</v>
      </c>
      <c r="D137" s="8" t="s">
        <v>827</v>
      </c>
      <c r="E137" s="7">
        <v>18.171520000000001</v>
      </c>
      <c r="F137" s="7">
        <v>4789760</v>
      </c>
      <c r="G137" s="6">
        <v>87037219.640000001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60</v>
      </c>
      <c r="B138" s="8" t="s">
        <v>836</v>
      </c>
      <c r="C138" s="8" t="s">
        <v>599</v>
      </c>
      <c r="D138" s="8" t="s">
        <v>820</v>
      </c>
      <c r="E138" s="7">
        <v>19.575510000000001</v>
      </c>
      <c r="F138" s="7">
        <v>2219900.15</v>
      </c>
      <c r="G138" s="6">
        <v>43455677.670000002</v>
      </c>
      <c r="H138" s="7">
        <v>0</v>
      </c>
      <c r="I138" s="6">
        <v>0</v>
      </c>
      <c r="J138" s="7">
        <v>595080</v>
      </c>
      <c r="K138" s="6">
        <v>11648994.49</v>
      </c>
      <c r="L138" s="7">
        <v>-595080</v>
      </c>
      <c r="M138" s="6">
        <v>-11648994.49</v>
      </c>
    </row>
    <row r="139" spans="1:13" x14ac:dyDescent="0.25">
      <c r="A139" s="8" t="s">
        <v>60</v>
      </c>
      <c r="B139" s="8" t="s">
        <v>836</v>
      </c>
      <c r="C139" s="8" t="s">
        <v>600</v>
      </c>
      <c r="D139" s="8" t="s">
        <v>827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60</v>
      </c>
      <c r="B140" s="8" t="s">
        <v>836</v>
      </c>
      <c r="C140" s="8" t="s">
        <v>601</v>
      </c>
      <c r="D140" s="8" t="s">
        <v>820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60</v>
      </c>
      <c r="B141" s="8" t="s">
        <v>836</v>
      </c>
      <c r="C141" s="8" t="s">
        <v>602</v>
      </c>
      <c r="D141" s="8" t="s">
        <v>822</v>
      </c>
      <c r="E141" s="7">
        <v>21.57921</v>
      </c>
      <c r="F141" s="7">
        <v>13308664.6</v>
      </c>
      <c r="G141" s="6">
        <v>287190468.27999997</v>
      </c>
      <c r="H141" s="7">
        <v>59930.07</v>
      </c>
      <c r="I141" s="6">
        <v>1293243.57</v>
      </c>
      <c r="J141" s="7">
        <v>0</v>
      </c>
      <c r="K141" s="6">
        <v>0</v>
      </c>
      <c r="L141" s="7">
        <v>59930.07</v>
      </c>
      <c r="M141" s="6">
        <v>1293243.57</v>
      </c>
    </row>
    <row r="142" spans="1:13" x14ac:dyDescent="0.25">
      <c r="A142" s="8" t="s">
        <v>60</v>
      </c>
      <c r="B142" s="8" t="s">
        <v>836</v>
      </c>
      <c r="C142" s="8" t="s">
        <v>603</v>
      </c>
      <c r="D142" s="8" t="s">
        <v>819</v>
      </c>
      <c r="E142" s="7">
        <v>16.690549000000001</v>
      </c>
      <c r="F142" s="7">
        <v>80843527.519999996</v>
      </c>
      <c r="G142" s="6">
        <v>1349322938.2</v>
      </c>
      <c r="H142" s="7">
        <v>5995448.3399999999</v>
      </c>
      <c r="I142" s="6">
        <v>100067330.29000001</v>
      </c>
      <c r="J142" s="7">
        <v>230431.04</v>
      </c>
      <c r="K142" s="6">
        <v>3846020.79</v>
      </c>
      <c r="L142" s="7">
        <v>5765017.2999999998</v>
      </c>
      <c r="M142" s="6">
        <v>96221309.5</v>
      </c>
    </row>
    <row r="143" spans="1:13" x14ac:dyDescent="0.25">
      <c r="A143" s="8" t="s">
        <v>60</v>
      </c>
      <c r="B143" s="8" t="s">
        <v>836</v>
      </c>
      <c r="C143" s="8" t="s">
        <v>604</v>
      </c>
      <c r="D143" s="8" t="s">
        <v>819</v>
      </c>
      <c r="E143" s="7">
        <v>16.690550000000002</v>
      </c>
      <c r="F143" s="7">
        <v>58592146.689999998</v>
      </c>
      <c r="G143" s="6">
        <v>977935153.94000006</v>
      </c>
      <c r="H143" s="7">
        <v>12120348.220000001</v>
      </c>
      <c r="I143" s="6">
        <v>202295277.97999999</v>
      </c>
      <c r="J143" s="7">
        <v>3685790.91</v>
      </c>
      <c r="K143" s="6">
        <v>61517877.469999999</v>
      </c>
      <c r="L143" s="7">
        <v>8434557.3100000005</v>
      </c>
      <c r="M143" s="6">
        <v>140777400.50999999</v>
      </c>
    </row>
    <row r="144" spans="1:13" x14ac:dyDescent="0.25">
      <c r="A144" s="8" t="s">
        <v>60</v>
      </c>
      <c r="B144" s="8" t="s">
        <v>836</v>
      </c>
      <c r="C144" s="8" t="s">
        <v>605</v>
      </c>
      <c r="D144" s="8" t="s">
        <v>819</v>
      </c>
      <c r="E144" s="7">
        <v>16.690549000000001</v>
      </c>
      <c r="F144" s="7">
        <v>107303580.86</v>
      </c>
      <c r="G144" s="6">
        <v>1790955781.5</v>
      </c>
      <c r="H144" s="7">
        <v>1330689.5</v>
      </c>
      <c r="I144" s="6">
        <v>22209939.629999999</v>
      </c>
      <c r="J144" s="7">
        <v>1103988.53</v>
      </c>
      <c r="K144" s="6">
        <v>18426175.760000002</v>
      </c>
      <c r="L144" s="7">
        <v>226700.97</v>
      </c>
      <c r="M144" s="6">
        <v>3783763.87</v>
      </c>
    </row>
    <row r="145" spans="1:13" x14ac:dyDescent="0.25">
      <c r="A145" s="8" t="s">
        <v>60</v>
      </c>
      <c r="B145" s="8" t="s">
        <v>836</v>
      </c>
      <c r="C145" s="8" t="s">
        <v>606</v>
      </c>
      <c r="D145" s="8" t="s">
        <v>822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60</v>
      </c>
      <c r="B146" s="8" t="s">
        <v>836</v>
      </c>
      <c r="C146" s="8" t="s">
        <v>607</v>
      </c>
      <c r="D146" s="8" t="s">
        <v>822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60</v>
      </c>
      <c r="B147" s="8" t="s">
        <v>836</v>
      </c>
      <c r="C147" s="8" t="s">
        <v>608</v>
      </c>
      <c r="D147" s="8" t="s">
        <v>819</v>
      </c>
      <c r="E147" s="7">
        <v>16.690550000000002</v>
      </c>
      <c r="F147" s="7">
        <v>2559500</v>
      </c>
      <c r="G147" s="6">
        <v>42719462.729999997</v>
      </c>
      <c r="H147" s="7">
        <v>2500000</v>
      </c>
      <c r="I147" s="6">
        <v>41726375</v>
      </c>
      <c r="J147" s="7">
        <v>0</v>
      </c>
      <c r="K147" s="6">
        <v>0</v>
      </c>
      <c r="L147" s="7">
        <v>2500000</v>
      </c>
      <c r="M147" s="6">
        <v>41726375</v>
      </c>
    </row>
    <row r="148" spans="1:13" x14ac:dyDescent="0.25">
      <c r="A148" s="8" t="s">
        <v>60</v>
      </c>
      <c r="B148" s="8" t="s">
        <v>836</v>
      </c>
      <c r="C148" s="8" t="s">
        <v>609</v>
      </c>
      <c r="D148" s="8" t="s">
        <v>819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107174.83</v>
      </c>
      <c r="K148" s="6">
        <v>1788806.86</v>
      </c>
      <c r="L148" s="7">
        <v>-107174.83</v>
      </c>
      <c r="M148" s="6">
        <v>-1788806.86</v>
      </c>
    </row>
    <row r="149" spans="1:13" x14ac:dyDescent="0.25">
      <c r="A149" s="8" t="s">
        <v>60</v>
      </c>
      <c r="B149" s="8" t="s">
        <v>836</v>
      </c>
      <c r="C149" s="8" t="s">
        <v>610</v>
      </c>
      <c r="D149" s="8" t="s">
        <v>819</v>
      </c>
      <c r="E149" s="7">
        <v>16.690550000000002</v>
      </c>
      <c r="F149" s="7">
        <v>79127142.200000003</v>
      </c>
      <c r="G149" s="6">
        <v>1320675523.3</v>
      </c>
      <c r="H149" s="7">
        <v>16619572.98</v>
      </c>
      <c r="I149" s="6">
        <v>277389813.80000001</v>
      </c>
      <c r="J149" s="7">
        <v>741948.85</v>
      </c>
      <c r="K149" s="6">
        <v>12383534.380000001</v>
      </c>
      <c r="L149" s="7">
        <v>15877624.130000001</v>
      </c>
      <c r="M149" s="6">
        <v>265006279.41999999</v>
      </c>
    </row>
    <row r="150" spans="1:13" x14ac:dyDescent="0.25">
      <c r="A150" s="8" t="s">
        <v>60</v>
      </c>
      <c r="B150" s="8" t="s">
        <v>836</v>
      </c>
      <c r="C150" s="8" t="s">
        <v>611</v>
      </c>
      <c r="D150" s="8" t="s">
        <v>819</v>
      </c>
      <c r="E150" s="7">
        <v>16.690550000000002</v>
      </c>
      <c r="F150" s="7">
        <v>2256623.91</v>
      </c>
      <c r="G150" s="6">
        <v>37664294.25</v>
      </c>
      <c r="H150" s="7">
        <v>24809.47</v>
      </c>
      <c r="I150" s="6">
        <v>414083.7</v>
      </c>
      <c r="J150" s="7">
        <v>34646.83</v>
      </c>
      <c r="K150" s="6">
        <v>578274.65</v>
      </c>
      <c r="L150" s="7">
        <v>-9837.36</v>
      </c>
      <c r="M150" s="6">
        <v>-164190.95000000001</v>
      </c>
    </row>
    <row r="151" spans="1:13" x14ac:dyDescent="0.25">
      <c r="A151" s="8" t="s">
        <v>60</v>
      </c>
      <c r="B151" s="8" t="s">
        <v>836</v>
      </c>
      <c r="C151" s="8" t="s">
        <v>612</v>
      </c>
      <c r="D151" s="8" t="s">
        <v>819</v>
      </c>
      <c r="E151" s="7">
        <v>16.690550000000002</v>
      </c>
      <c r="F151" s="7">
        <v>46835805.130000003</v>
      </c>
      <c r="G151" s="6">
        <v>781715347.35000002</v>
      </c>
      <c r="H151" s="7">
        <v>3778657.32</v>
      </c>
      <c r="I151" s="6">
        <v>63067868.93</v>
      </c>
      <c r="J151" s="7">
        <v>1086973.52</v>
      </c>
      <c r="K151" s="6">
        <v>18142185.879999999</v>
      </c>
      <c r="L151" s="7">
        <v>2691683.8</v>
      </c>
      <c r="M151" s="6">
        <v>44925683.049999997</v>
      </c>
    </row>
    <row r="152" spans="1:13" x14ac:dyDescent="0.25">
      <c r="A152" s="8" t="s">
        <v>60</v>
      </c>
      <c r="B152" s="8" t="s">
        <v>836</v>
      </c>
      <c r="C152" s="8" t="s">
        <v>613</v>
      </c>
      <c r="D152" s="8" t="s">
        <v>822</v>
      </c>
      <c r="E152" s="7">
        <v>21.579208999999999</v>
      </c>
      <c r="F152" s="7">
        <v>744793.65</v>
      </c>
      <c r="G152" s="6">
        <v>16072058.560000001</v>
      </c>
      <c r="H152" s="7">
        <v>31632</v>
      </c>
      <c r="I152" s="6">
        <v>682593.57</v>
      </c>
      <c r="J152" s="7">
        <v>53823.53</v>
      </c>
      <c r="K152" s="6">
        <v>1161469.26</v>
      </c>
      <c r="L152" s="7">
        <v>-22191.53</v>
      </c>
      <c r="M152" s="6">
        <v>-478875.69</v>
      </c>
    </row>
    <row r="153" spans="1:13" x14ac:dyDescent="0.25">
      <c r="A153" s="8" t="s">
        <v>60</v>
      </c>
      <c r="B153" s="8" t="s">
        <v>836</v>
      </c>
      <c r="C153" s="8" t="s">
        <v>620</v>
      </c>
      <c r="D153" s="8" t="s">
        <v>819</v>
      </c>
      <c r="E153" s="7">
        <v>16.690549000000001</v>
      </c>
      <c r="F153" s="7">
        <v>8284790.4199999999</v>
      </c>
      <c r="G153" s="6">
        <v>138277708.66</v>
      </c>
      <c r="H153" s="7">
        <v>0</v>
      </c>
      <c r="I153" s="6">
        <v>0</v>
      </c>
      <c r="J153" s="7">
        <v>314361.24</v>
      </c>
      <c r="K153" s="6">
        <v>5246861.99</v>
      </c>
      <c r="L153" s="7">
        <v>-314361.24</v>
      </c>
      <c r="M153" s="6">
        <v>-5246861.99</v>
      </c>
    </row>
    <row r="154" spans="1:13" x14ac:dyDescent="0.25">
      <c r="A154" s="8" t="s">
        <v>60</v>
      </c>
      <c r="B154" s="8" t="s">
        <v>836</v>
      </c>
      <c r="C154" s="8" t="s">
        <v>621</v>
      </c>
      <c r="D154" s="8" t="s">
        <v>819</v>
      </c>
      <c r="E154" s="7">
        <v>16.690549000000001</v>
      </c>
      <c r="F154" s="7">
        <v>263786879.50999999</v>
      </c>
      <c r="G154" s="6">
        <v>4402748101.6999998</v>
      </c>
      <c r="H154" s="7">
        <v>6979692.3600000003</v>
      </c>
      <c r="I154" s="6">
        <v>116494904.31999999</v>
      </c>
      <c r="J154" s="7">
        <v>20132167.989999998</v>
      </c>
      <c r="K154" s="6">
        <v>336016956.44999999</v>
      </c>
      <c r="L154" s="7">
        <v>-13152475.630000001</v>
      </c>
      <c r="M154" s="6">
        <v>-219522052.13</v>
      </c>
    </row>
    <row r="155" spans="1:13" x14ac:dyDescent="0.25">
      <c r="A155" s="8" t="s">
        <v>60</v>
      </c>
      <c r="B155" s="8" t="s">
        <v>836</v>
      </c>
      <c r="C155" s="8" t="s">
        <v>622</v>
      </c>
      <c r="D155" s="8" t="s">
        <v>822</v>
      </c>
      <c r="E155" s="7">
        <v>21.579208999999999</v>
      </c>
      <c r="F155" s="7">
        <v>17045349.66</v>
      </c>
      <c r="G155" s="6">
        <v>367825179.80000001</v>
      </c>
      <c r="H155" s="7">
        <v>23930.59</v>
      </c>
      <c r="I155" s="6">
        <v>516403.23</v>
      </c>
      <c r="J155" s="7">
        <v>981131.35</v>
      </c>
      <c r="K155" s="6">
        <v>21172039.440000001</v>
      </c>
      <c r="L155" s="7">
        <v>-957200.76</v>
      </c>
      <c r="M155" s="6">
        <v>-20655636.210000001</v>
      </c>
    </row>
    <row r="156" spans="1:13" x14ac:dyDescent="0.25">
      <c r="A156" s="8" t="s">
        <v>60</v>
      </c>
      <c r="B156" s="8" t="s">
        <v>836</v>
      </c>
      <c r="C156" s="8" t="s">
        <v>623</v>
      </c>
      <c r="D156" s="8" t="s">
        <v>819</v>
      </c>
      <c r="E156" s="7">
        <v>16.690550000000002</v>
      </c>
      <c r="F156" s="7">
        <v>431405283.76999998</v>
      </c>
      <c r="G156" s="6">
        <v>7200391459.1000004</v>
      </c>
      <c r="H156" s="7">
        <v>7043042.6200000001</v>
      </c>
      <c r="I156" s="6">
        <v>117552255</v>
      </c>
      <c r="J156" s="7">
        <v>1171837.1499999999</v>
      </c>
      <c r="K156" s="6">
        <v>19558606.539999999</v>
      </c>
      <c r="L156" s="7">
        <v>5871205.4699999997</v>
      </c>
      <c r="M156" s="6">
        <v>97993648.459999993</v>
      </c>
    </row>
    <row r="157" spans="1:13" x14ac:dyDescent="0.25">
      <c r="A157" s="8" t="s">
        <v>60</v>
      </c>
      <c r="B157" s="8" t="s">
        <v>90</v>
      </c>
      <c r="C157" s="8" t="s">
        <v>584</v>
      </c>
      <c r="D157" s="8" t="s">
        <v>819</v>
      </c>
      <c r="E157" s="7">
        <v>16.690549000000001</v>
      </c>
      <c r="F157" s="7">
        <v>507703.48</v>
      </c>
      <c r="G157" s="6">
        <v>8473850.2899999991</v>
      </c>
      <c r="H157" s="7">
        <v>0</v>
      </c>
      <c r="I157" s="6">
        <v>0</v>
      </c>
      <c r="J157" s="7">
        <v>6.33</v>
      </c>
      <c r="K157" s="6">
        <v>105.65</v>
      </c>
      <c r="L157" s="7">
        <v>-6.33</v>
      </c>
      <c r="M157" s="6">
        <v>-105.65</v>
      </c>
    </row>
    <row r="158" spans="1:13" x14ac:dyDescent="0.25">
      <c r="A158" s="8" t="s">
        <v>60</v>
      </c>
      <c r="B158" s="8" t="s">
        <v>90</v>
      </c>
      <c r="C158" s="8" t="s">
        <v>585</v>
      </c>
      <c r="D158" s="8" t="s">
        <v>819</v>
      </c>
      <c r="E158" s="7">
        <v>16.690550000000002</v>
      </c>
      <c r="F158" s="7">
        <v>9112866.5199999996</v>
      </c>
      <c r="G158" s="6">
        <v>152098754.34999999</v>
      </c>
      <c r="H158" s="7">
        <v>1033898.83</v>
      </c>
      <c r="I158" s="6">
        <v>17256340.120000001</v>
      </c>
      <c r="J158" s="7">
        <v>20862.79</v>
      </c>
      <c r="K158" s="6">
        <v>348211.44</v>
      </c>
      <c r="L158" s="7">
        <v>1013036.04</v>
      </c>
      <c r="M158" s="6">
        <v>16908128.68</v>
      </c>
    </row>
    <row r="159" spans="1:13" x14ac:dyDescent="0.25">
      <c r="A159" s="8" t="s">
        <v>60</v>
      </c>
      <c r="B159" s="8" t="s">
        <v>90</v>
      </c>
      <c r="C159" s="8" t="s">
        <v>586</v>
      </c>
      <c r="D159" s="8" t="s">
        <v>819</v>
      </c>
      <c r="E159" s="7">
        <v>16.690550000000002</v>
      </c>
      <c r="F159" s="7">
        <v>146311.53</v>
      </c>
      <c r="G159" s="6">
        <v>2442019.91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60</v>
      </c>
      <c r="B160" s="8" t="s">
        <v>90</v>
      </c>
      <c r="C160" s="8" t="s">
        <v>598</v>
      </c>
      <c r="D160" s="8" t="s">
        <v>827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60</v>
      </c>
      <c r="B161" s="8" t="s">
        <v>90</v>
      </c>
      <c r="C161" s="8" t="s">
        <v>599</v>
      </c>
      <c r="D161" s="8" t="s">
        <v>820</v>
      </c>
      <c r="E161" s="7">
        <v>19.575510000000001</v>
      </c>
      <c r="F161" s="7">
        <v>927833.86</v>
      </c>
      <c r="G161" s="6">
        <v>18162821.059999999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60</v>
      </c>
      <c r="B162" s="8" t="s">
        <v>90</v>
      </c>
      <c r="C162" s="8" t="s">
        <v>600</v>
      </c>
      <c r="D162" s="8" t="s">
        <v>827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60</v>
      </c>
      <c r="B163" s="8" t="s">
        <v>90</v>
      </c>
      <c r="C163" s="8" t="s">
        <v>601</v>
      </c>
      <c r="D163" s="8" t="s">
        <v>820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60</v>
      </c>
      <c r="B164" s="8" t="s">
        <v>90</v>
      </c>
      <c r="C164" s="8" t="s">
        <v>602</v>
      </c>
      <c r="D164" s="8" t="s">
        <v>822</v>
      </c>
      <c r="E164" s="7">
        <v>21.57921</v>
      </c>
      <c r="F164" s="7">
        <v>120744.27</v>
      </c>
      <c r="G164" s="6">
        <v>2605566.0099999998</v>
      </c>
      <c r="H164" s="7">
        <v>22882.98</v>
      </c>
      <c r="I164" s="6">
        <v>493796.63</v>
      </c>
      <c r="J164" s="7">
        <v>25000</v>
      </c>
      <c r="K164" s="6">
        <v>539480.25</v>
      </c>
      <c r="L164" s="7">
        <v>-2117.02</v>
      </c>
      <c r="M164" s="6">
        <v>-45683.62</v>
      </c>
    </row>
    <row r="165" spans="1:13" x14ac:dyDescent="0.25">
      <c r="A165" s="8" t="s">
        <v>60</v>
      </c>
      <c r="B165" s="8" t="s">
        <v>90</v>
      </c>
      <c r="C165" s="8" t="s">
        <v>603</v>
      </c>
      <c r="D165" s="8" t="s">
        <v>819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60</v>
      </c>
      <c r="B166" s="8" t="s">
        <v>90</v>
      </c>
      <c r="C166" s="8" t="s">
        <v>604</v>
      </c>
      <c r="D166" s="8" t="s">
        <v>819</v>
      </c>
      <c r="E166" s="7">
        <v>16.690549000000001</v>
      </c>
      <c r="F166" s="7">
        <v>180585.02</v>
      </c>
      <c r="G166" s="6">
        <v>3014063.26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60</v>
      </c>
      <c r="B167" s="8" t="s">
        <v>90</v>
      </c>
      <c r="C167" s="8" t="s">
        <v>605</v>
      </c>
      <c r="D167" s="8" t="s">
        <v>819</v>
      </c>
      <c r="E167" s="7">
        <v>16.690550000000002</v>
      </c>
      <c r="F167" s="7">
        <v>396178.02</v>
      </c>
      <c r="G167" s="6">
        <v>6612429.1100000003</v>
      </c>
      <c r="H167" s="7">
        <v>89832.58</v>
      </c>
      <c r="I167" s="6">
        <v>1499355.17</v>
      </c>
      <c r="J167" s="7">
        <v>60111.49</v>
      </c>
      <c r="K167" s="6">
        <v>1003293.83</v>
      </c>
      <c r="L167" s="7">
        <v>29721.09</v>
      </c>
      <c r="M167" s="6">
        <v>496061.34</v>
      </c>
    </row>
    <row r="168" spans="1:13" x14ac:dyDescent="0.25">
      <c r="A168" s="8" t="s">
        <v>60</v>
      </c>
      <c r="B168" s="8" t="s">
        <v>90</v>
      </c>
      <c r="C168" s="8" t="s">
        <v>606</v>
      </c>
      <c r="D168" s="8" t="s">
        <v>822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60</v>
      </c>
      <c r="B169" s="8" t="s">
        <v>90</v>
      </c>
      <c r="C169" s="8" t="s">
        <v>607</v>
      </c>
      <c r="D169" s="8" t="s">
        <v>822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60</v>
      </c>
      <c r="B170" s="8" t="s">
        <v>90</v>
      </c>
      <c r="C170" s="8" t="s">
        <v>608</v>
      </c>
      <c r="D170" s="8" t="s">
        <v>819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60</v>
      </c>
      <c r="B171" s="8" t="s">
        <v>90</v>
      </c>
      <c r="C171" s="8" t="s">
        <v>609</v>
      </c>
      <c r="D171" s="8" t="s">
        <v>819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60</v>
      </c>
      <c r="B172" s="8" t="s">
        <v>90</v>
      </c>
      <c r="C172" s="8" t="s">
        <v>610</v>
      </c>
      <c r="D172" s="8" t="s">
        <v>819</v>
      </c>
      <c r="E172" s="7">
        <v>16.690549000000001</v>
      </c>
      <c r="F172" s="7">
        <v>360549.25</v>
      </c>
      <c r="G172" s="6">
        <v>6017765.2400000002</v>
      </c>
      <c r="H172" s="7">
        <v>0</v>
      </c>
      <c r="I172" s="6">
        <v>0</v>
      </c>
      <c r="J172" s="7">
        <v>17843.89</v>
      </c>
      <c r="K172" s="6">
        <v>297824.34000000003</v>
      </c>
      <c r="L172" s="7">
        <v>-17843.89</v>
      </c>
      <c r="M172" s="6">
        <v>-297824.34000000003</v>
      </c>
    </row>
    <row r="173" spans="1:13" x14ac:dyDescent="0.25">
      <c r="A173" s="8" t="s">
        <v>60</v>
      </c>
      <c r="B173" s="8" t="s">
        <v>90</v>
      </c>
      <c r="C173" s="8" t="s">
        <v>611</v>
      </c>
      <c r="D173" s="8" t="s">
        <v>819</v>
      </c>
      <c r="E173" s="7">
        <v>16.690550000000002</v>
      </c>
      <c r="F173" s="7">
        <v>5543228.0499999998</v>
      </c>
      <c r="G173" s="6">
        <v>92519524.989999995</v>
      </c>
      <c r="H173" s="7">
        <v>0</v>
      </c>
      <c r="I173" s="6">
        <v>0</v>
      </c>
      <c r="J173" s="7">
        <v>191761.01</v>
      </c>
      <c r="K173" s="6">
        <v>3200596.73</v>
      </c>
      <c r="L173" s="7">
        <v>-191761.01</v>
      </c>
      <c r="M173" s="6">
        <v>-3200596.73</v>
      </c>
    </row>
    <row r="174" spans="1:13" x14ac:dyDescent="0.25">
      <c r="A174" s="8" t="s">
        <v>60</v>
      </c>
      <c r="B174" s="8" t="s">
        <v>90</v>
      </c>
      <c r="C174" s="8" t="s">
        <v>612</v>
      </c>
      <c r="D174" s="8" t="s">
        <v>819</v>
      </c>
      <c r="E174" s="7">
        <v>16.690550000000002</v>
      </c>
      <c r="F174" s="7">
        <v>397147.74</v>
      </c>
      <c r="G174" s="6">
        <v>6628614.2400000002</v>
      </c>
      <c r="H174" s="7">
        <v>0</v>
      </c>
      <c r="I174" s="6">
        <v>0</v>
      </c>
      <c r="J174" s="7">
        <v>4.9000000000000004</v>
      </c>
      <c r="K174" s="6">
        <v>81.78</v>
      </c>
      <c r="L174" s="7">
        <v>-4.9000000000000004</v>
      </c>
      <c r="M174" s="6">
        <v>-81.78</v>
      </c>
    </row>
    <row r="175" spans="1:13" x14ac:dyDescent="0.25">
      <c r="A175" s="8" t="s">
        <v>60</v>
      </c>
      <c r="B175" s="8" t="s">
        <v>90</v>
      </c>
      <c r="C175" s="8" t="s">
        <v>613</v>
      </c>
      <c r="D175" s="8" t="s">
        <v>822</v>
      </c>
      <c r="E175" s="7">
        <v>21.579208999999999</v>
      </c>
      <c r="F175" s="7">
        <v>209178.77</v>
      </c>
      <c r="G175" s="6">
        <v>4513912.54</v>
      </c>
      <c r="H175" s="7">
        <v>21000</v>
      </c>
      <c r="I175" s="6">
        <v>453163.41</v>
      </c>
      <c r="J175" s="7">
        <v>10009.030000000001</v>
      </c>
      <c r="K175" s="6">
        <v>215986.96</v>
      </c>
      <c r="L175" s="7">
        <v>10990.97</v>
      </c>
      <c r="M175" s="6">
        <v>237176.45</v>
      </c>
    </row>
    <row r="176" spans="1:13" x14ac:dyDescent="0.25">
      <c r="A176" s="8" t="s">
        <v>60</v>
      </c>
      <c r="B176" s="8" t="s">
        <v>90</v>
      </c>
      <c r="C176" s="8" t="s">
        <v>620</v>
      </c>
      <c r="D176" s="8" t="s">
        <v>819</v>
      </c>
      <c r="E176" s="7">
        <v>16.690549000000001</v>
      </c>
      <c r="F176" s="7">
        <v>17785062.780000001</v>
      </c>
      <c r="G176" s="6">
        <v>296842479.56999999</v>
      </c>
      <c r="H176" s="7">
        <v>554.22</v>
      </c>
      <c r="I176" s="6">
        <v>9250.24</v>
      </c>
      <c r="J176" s="7">
        <v>517390.43</v>
      </c>
      <c r="K176" s="6">
        <v>8635530.8399999999</v>
      </c>
      <c r="L176" s="7">
        <v>-516836.21</v>
      </c>
      <c r="M176" s="6">
        <v>-8626280.5999999996</v>
      </c>
    </row>
    <row r="177" spans="1:13" x14ac:dyDescent="0.25">
      <c r="A177" s="8" t="s">
        <v>60</v>
      </c>
      <c r="B177" s="8" t="s">
        <v>90</v>
      </c>
      <c r="C177" s="8" t="s">
        <v>621</v>
      </c>
      <c r="D177" s="8" t="s">
        <v>819</v>
      </c>
      <c r="E177" s="7">
        <v>16.690549000000001</v>
      </c>
      <c r="F177" s="7">
        <v>8764966</v>
      </c>
      <c r="G177" s="6">
        <v>146292103.22999999</v>
      </c>
      <c r="H177" s="7">
        <v>276703.35999999999</v>
      </c>
      <c r="I177" s="6">
        <v>4618331.2699999996</v>
      </c>
      <c r="J177" s="7">
        <v>784.74</v>
      </c>
      <c r="K177" s="6">
        <v>13097.74</v>
      </c>
      <c r="L177" s="7">
        <v>275918.62</v>
      </c>
      <c r="M177" s="6">
        <v>4605233.5199999996</v>
      </c>
    </row>
    <row r="178" spans="1:13" x14ac:dyDescent="0.25">
      <c r="A178" s="8" t="s">
        <v>60</v>
      </c>
      <c r="B178" s="8" t="s">
        <v>90</v>
      </c>
      <c r="C178" s="8" t="s">
        <v>622</v>
      </c>
      <c r="D178" s="8" t="s">
        <v>822</v>
      </c>
      <c r="E178" s="7">
        <v>21.57921</v>
      </c>
      <c r="F178" s="7">
        <v>778088.76</v>
      </c>
      <c r="G178" s="6">
        <v>16790540.82</v>
      </c>
      <c r="H178" s="7">
        <v>56350</v>
      </c>
      <c r="I178" s="6">
        <v>1215988.48</v>
      </c>
      <c r="J178" s="7">
        <v>15332.98</v>
      </c>
      <c r="K178" s="6">
        <v>330873.59999999998</v>
      </c>
      <c r="L178" s="7">
        <v>41017.019999999997</v>
      </c>
      <c r="M178" s="6">
        <v>885114.89</v>
      </c>
    </row>
    <row r="179" spans="1:13" x14ac:dyDescent="0.25">
      <c r="A179" s="8" t="s">
        <v>60</v>
      </c>
      <c r="B179" s="8" t="s">
        <v>90</v>
      </c>
      <c r="C179" s="8" t="s">
        <v>623</v>
      </c>
      <c r="D179" s="8" t="s">
        <v>819</v>
      </c>
      <c r="E179" s="7">
        <v>16.690550000000002</v>
      </c>
      <c r="F179" s="7">
        <v>1737879.75</v>
      </c>
      <c r="G179" s="6">
        <v>29006168.920000002</v>
      </c>
      <c r="H179" s="7">
        <v>129963.05</v>
      </c>
      <c r="I179" s="6">
        <v>2169154.7799999998</v>
      </c>
      <c r="J179" s="7">
        <v>53.9</v>
      </c>
      <c r="K179" s="6">
        <v>899.62</v>
      </c>
      <c r="L179" s="7">
        <v>129909.15</v>
      </c>
      <c r="M179" s="6">
        <v>2168255.16</v>
      </c>
    </row>
    <row r="180" spans="1:13" x14ac:dyDescent="0.25">
      <c r="A180" s="8" t="s">
        <v>61</v>
      </c>
      <c r="B180" s="8" t="s">
        <v>836</v>
      </c>
      <c r="C180" s="8" t="s">
        <v>624</v>
      </c>
      <c r="D180" s="8" t="s">
        <v>822</v>
      </c>
      <c r="E180" s="7">
        <v>21.57921</v>
      </c>
      <c r="F180" s="7">
        <v>17735237.640000001</v>
      </c>
      <c r="G180" s="6">
        <v>382712417.48000002</v>
      </c>
      <c r="H180" s="7">
        <v>9540</v>
      </c>
      <c r="I180" s="6">
        <v>205865.66</v>
      </c>
      <c r="J180" s="7">
        <v>1150615.75</v>
      </c>
      <c r="K180" s="6">
        <v>24829378.899999999</v>
      </c>
      <c r="L180" s="7">
        <v>-1141075.75</v>
      </c>
      <c r="M180" s="6">
        <v>-24623513.239999998</v>
      </c>
    </row>
    <row r="181" spans="1:13" x14ac:dyDescent="0.25">
      <c r="A181" s="8" t="s">
        <v>61</v>
      </c>
      <c r="B181" s="8" t="s">
        <v>836</v>
      </c>
      <c r="C181" s="8" t="s">
        <v>625</v>
      </c>
      <c r="D181" s="8" t="s">
        <v>822</v>
      </c>
      <c r="E181" s="7">
        <v>21.57921</v>
      </c>
      <c r="F181" s="7">
        <v>8997839.1099999994</v>
      </c>
      <c r="G181" s="6">
        <v>194166259.71000001</v>
      </c>
      <c r="H181" s="7">
        <v>0</v>
      </c>
      <c r="I181" s="6">
        <v>0</v>
      </c>
      <c r="J181" s="7">
        <v>468936.79</v>
      </c>
      <c r="K181" s="6">
        <v>10119285.470000001</v>
      </c>
      <c r="L181" s="7">
        <v>-468936.79</v>
      </c>
      <c r="M181" s="6">
        <v>-10119285.470000001</v>
      </c>
    </row>
    <row r="182" spans="1:13" x14ac:dyDescent="0.25">
      <c r="A182" s="8" t="s">
        <v>61</v>
      </c>
      <c r="B182" s="8" t="s">
        <v>836</v>
      </c>
      <c r="C182" s="8" t="s">
        <v>626</v>
      </c>
      <c r="D182" s="8" t="s">
        <v>822</v>
      </c>
      <c r="E182" s="7">
        <v>21.579208999999999</v>
      </c>
      <c r="F182" s="7">
        <v>54519343.880000003</v>
      </c>
      <c r="G182" s="6">
        <v>1176484370.5999999</v>
      </c>
      <c r="H182" s="7">
        <v>1043209.09</v>
      </c>
      <c r="I182" s="6">
        <v>22511628.030000001</v>
      </c>
      <c r="J182" s="7">
        <v>829341.39</v>
      </c>
      <c r="K182" s="6">
        <v>17896532.02</v>
      </c>
      <c r="L182" s="7">
        <v>213867.7</v>
      </c>
      <c r="M182" s="6">
        <v>4615096.01</v>
      </c>
    </row>
    <row r="183" spans="1:13" x14ac:dyDescent="0.25">
      <c r="A183" s="8" t="s">
        <v>61</v>
      </c>
      <c r="B183" s="8" t="s">
        <v>836</v>
      </c>
      <c r="C183" s="8" t="s">
        <v>627</v>
      </c>
      <c r="D183" s="8" t="s">
        <v>819</v>
      </c>
      <c r="E183" s="7">
        <v>16.690549000000001</v>
      </c>
      <c r="F183" s="7">
        <v>38375825.960000001</v>
      </c>
      <c r="G183" s="6">
        <v>640513641.91999996</v>
      </c>
      <c r="H183" s="7">
        <v>171469.08</v>
      </c>
      <c r="I183" s="6">
        <v>2861913.25</v>
      </c>
      <c r="J183" s="7">
        <v>353925.56</v>
      </c>
      <c r="K183" s="6">
        <v>5907212.2599999998</v>
      </c>
      <c r="L183" s="7">
        <v>-182456.48</v>
      </c>
      <c r="M183" s="6">
        <v>-3045299</v>
      </c>
    </row>
    <row r="184" spans="1:13" x14ac:dyDescent="0.25">
      <c r="A184" s="8" t="s">
        <v>61</v>
      </c>
      <c r="B184" s="8" t="s">
        <v>836</v>
      </c>
      <c r="C184" s="8" t="s">
        <v>628</v>
      </c>
      <c r="D184" s="8" t="s">
        <v>819</v>
      </c>
      <c r="E184" s="7">
        <v>16.690550000000002</v>
      </c>
      <c r="F184" s="7">
        <v>10896096.02</v>
      </c>
      <c r="G184" s="6">
        <v>181861835.44</v>
      </c>
      <c r="H184" s="7">
        <v>0</v>
      </c>
      <c r="I184" s="6">
        <v>0</v>
      </c>
      <c r="J184" s="7">
        <v>85777.98</v>
      </c>
      <c r="K184" s="6">
        <v>1431681.66</v>
      </c>
      <c r="L184" s="7">
        <v>-85777.98</v>
      </c>
      <c r="M184" s="6">
        <v>-1431681.66</v>
      </c>
    </row>
    <row r="185" spans="1:13" x14ac:dyDescent="0.25">
      <c r="A185" s="8" t="s">
        <v>61</v>
      </c>
      <c r="B185" s="8" t="s">
        <v>836</v>
      </c>
      <c r="C185" s="8" t="s">
        <v>629</v>
      </c>
      <c r="D185" s="8" t="s">
        <v>819</v>
      </c>
      <c r="E185" s="7">
        <v>16.690549000000001</v>
      </c>
      <c r="F185" s="7">
        <v>47984086.399999999</v>
      </c>
      <c r="G185" s="6">
        <v>800880793.25999999</v>
      </c>
      <c r="H185" s="7">
        <v>947809.2</v>
      </c>
      <c r="I185" s="6">
        <v>15819456.84</v>
      </c>
      <c r="J185" s="7">
        <v>670003.12</v>
      </c>
      <c r="K185" s="6">
        <v>11182720.57</v>
      </c>
      <c r="L185" s="7">
        <v>277806.08000000002</v>
      </c>
      <c r="M185" s="6">
        <v>4636736.2699999996</v>
      </c>
    </row>
    <row r="186" spans="1:13" x14ac:dyDescent="0.25">
      <c r="A186" s="8" t="s">
        <v>61</v>
      </c>
      <c r="B186" s="8" t="s">
        <v>836</v>
      </c>
      <c r="C186" s="8" t="s">
        <v>630</v>
      </c>
      <c r="D186" s="8" t="s">
        <v>822</v>
      </c>
      <c r="E186" s="7">
        <v>21.579208999999999</v>
      </c>
      <c r="F186" s="7">
        <v>11549229.57</v>
      </c>
      <c r="G186" s="6">
        <v>249223250.19</v>
      </c>
      <c r="H186" s="7">
        <v>86706.59</v>
      </c>
      <c r="I186" s="6">
        <v>1871059.71</v>
      </c>
      <c r="J186" s="7">
        <v>1258581.3700000001</v>
      </c>
      <c r="K186" s="6">
        <v>27159191.690000001</v>
      </c>
      <c r="L186" s="7">
        <v>-1171874.78</v>
      </c>
      <c r="M186" s="6">
        <v>-25288131.969999999</v>
      </c>
    </row>
    <row r="187" spans="1:13" x14ac:dyDescent="0.25">
      <c r="A187" s="8" t="s">
        <v>61</v>
      </c>
      <c r="B187" s="8" t="s">
        <v>836</v>
      </c>
      <c r="C187" s="8" t="s">
        <v>631</v>
      </c>
      <c r="D187" s="8" t="s">
        <v>822</v>
      </c>
      <c r="E187" s="7">
        <v>21.57921</v>
      </c>
      <c r="F187" s="7">
        <v>6689539.7699999996</v>
      </c>
      <c r="G187" s="6">
        <v>144354983.50999999</v>
      </c>
      <c r="H187" s="7">
        <v>0</v>
      </c>
      <c r="I187" s="6">
        <v>0</v>
      </c>
      <c r="J187" s="7">
        <v>53389.95</v>
      </c>
      <c r="K187" s="6">
        <v>1152112.94</v>
      </c>
      <c r="L187" s="7">
        <v>-53389.95</v>
      </c>
      <c r="M187" s="6">
        <v>-1152112.94</v>
      </c>
    </row>
    <row r="188" spans="1:13" x14ac:dyDescent="0.25">
      <c r="A188" s="8" t="s">
        <v>61</v>
      </c>
      <c r="B188" s="8" t="s">
        <v>836</v>
      </c>
      <c r="C188" s="8" t="s">
        <v>632</v>
      </c>
      <c r="D188" s="8" t="s">
        <v>822</v>
      </c>
      <c r="E188" s="7">
        <v>21.57921</v>
      </c>
      <c r="F188" s="7">
        <v>35057074.369999997</v>
      </c>
      <c r="G188" s="6">
        <v>756503969.82000005</v>
      </c>
      <c r="H188" s="7">
        <v>201571.62</v>
      </c>
      <c r="I188" s="6">
        <v>4349756.32</v>
      </c>
      <c r="J188" s="7">
        <v>758435.94</v>
      </c>
      <c r="K188" s="6">
        <v>16366448.42</v>
      </c>
      <c r="L188" s="7">
        <v>-556864.31999999995</v>
      </c>
      <c r="M188" s="6">
        <v>-12016692.1</v>
      </c>
    </row>
    <row r="189" spans="1:13" x14ac:dyDescent="0.25">
      <c r="A189" s="8" t="s">
        <v>61</v>
      </c>
      <c r="B189" s="8" t="s">
        <v>836</v>
      </c>
      <c r="C189" s="8" t="s">
        <v>633</v>
      </c>
      <c r="D189" s="8" t="s">
        <v>819</v>
      </c>
      <c r="E189" s="7">
        <v>16.690550000000002</v>
      </c>
      <c r="F189" s="7">
        <v>64756475.420000002</v>
      </c>
      <c r="G189" s="6">
        <v>1080821190.9000001</v>
      </c>
      <c r="H189" s="7">
        <v>640270.29</v>
      </c>
      <c r="I189" s="6">
        <v>10686463.289999999</v>
      </c>
      <c r="J189" s="7">
        <v>3164079.54</v>
      </c>
      <c r="K189" s="6">
        <v>52810227.770000003</v>
      </c>
      <c r="L189" s="7">
        <v>-2523809.25</v>
      </c>
      <c r="M189" s="6">
        <v>-42123764.479999997</v>
      </c>
    </row>
    <row r="190" spans="1:13" x14ac:dyDescent="0.25">
      <c r="A190" s="8" t="s">
        <v>61</v>
      </c>
      <c r="B190" s="8" t="s">
        <v>836</v>
      </c>
      <c r="C190" s="8" t="s">
        <v>634</v>
      </c>
      <c r="D190" s="8" t="s">
        <v>819</v>
      </c>
      <c r="E190" s="7">
        <v>16.690550000000002</v>
      </c>
      <c r="F190" s="7">
        <v>4045935.54</v>
      </c>
      <c r="G190" s="6">
        <v>67528889.439999998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61</v>
      </c>
      <c r="B191" s="8" t="s">
        <v>836</v>
      </c>
      <c r="C191" s="8" t="s">
        <v>635</v>
      </c>
      <c r="D191" s="8" t="s">
        <v>819</v>
      </c>
      <c r="E191" s="7">
        <v>16.690550000000002</v>
      </c>
      <c r="F191" s="7">
        <v>45099427.82</v>
      </c>
      <c r="G191" s="6">
        <v>752734255.04999995</v>
      </c>
      <c r="H191" s="7">
        <v>1261254.24</v>
      </c>
      <c r="I191" s="6">
        <v>21051026.960000001</v>
      </c>
      <c r="J191" s="7">
        <v>271323.84000000003</v>
      </c>
      <c r="K191" s="6">
        <v>4528544.12</v>
      </c>
      <c r="L191" s="7">
        <v>989930.4</v>
      </c>
      <c r="M191" s="6">
        <v>16522482.84</v>
      </c>
    </row>
    <row r="192" spans="1:13" x14ac:dyDescent="0.25">
      <c r="A192" s="8" t="s">
        <v>61</v>
      </c>
      <c r="B192" s="8" t="s">
        <v>90</v>
      </c>
      <c r="C192" s="8" t="s">
        <v>624</v>
      </c>
      <c r="D192" s="8" t="s">
        <v>822</v>
      </c>
      <c r="E192" s="7">
        <v>21.579208999999999</v>
      </c>
      <c r="F192" s="7">
        <v>1020201.42</v>
      </c>
      <c r="G192" s="6">
        <v>22015140.649999999</v>
      </c>
      <c r="H192" s="7">
        <v>0</v>
      </c>
      <c r="I192" s="6">
        <v>0</v>
      </c>
      <c r="J192" s="7">
        <v>25000</v>
      </c>
      <c r="K192" s="6">
        <v>539480.25</v>
      </c>
      <c r="L192" s="7">
        <v>-25000</v>
      </c>
      <c r="M192" s="6">
        <v>-539480.25</v>
      </c>
    </row>
    <row r="193" spans="1:13" x14ac:dyDescent="0.25">
      <c r="A193" s="8" t="s">
        <v>61</v>
      </c>
      <c r="B193" s="8" t="s">
        <v>90</v>
      </c>
      <c r="C193" s="8" t="s">
        <v>625</v>
      </c>
      <c r="D193" s="8" t="s">
        <v>822</v>
      </c>
      <c r="E193" s="7">
        <v>21.57921</v>
      </c>
      <c r="F193" s="7">
        <v>73024.98</v>
      </c>
      <c r="G193" s="6">
        <v>1575821.39</v>
      </c>
      <c r="H193" s="7">
        <v>0</v>
      </c>
      <c r="I193" s="6">
        <v>0</v>
      </c>
      <c r="J193" s="7">
        <v>59954.2</v>
      </c>
      <c r="K193" s="6">
        <v>1293764.27</v>
      </c>
      <c r="L193" s="7">
        <v>-59954.2</v>
      </c>
      <c r="M193" s="6">
        <v>-1293764.27</v>
      </c>
    </row>
    <row r="194" spans="1:13" x14ac:dyDescent="0.25">
      <c r="A194" s="8" t="s">
        <v>61</v>
      </c>
      <c r="B194" s="8" t="s">
        <v>90</v>
      </c>
      <c r="C194" s="8" t="s">
        <v>626</v>
      </c>
      <c r="D194" s="8" t="s">
        <v>822</v>
      </c>
      <c r="E194" s="7">
        <v>21.579208999999999</v>
      </c>
      <c r="F194" s="7">
        <v>456979.9</v>
      </c>
      <c r="G194" s="6">
        <v>9861265.1799999997</v>
      </c>
      <c r="H194" s="7">
        <v>160211.35999999999</v>
      </c>
      <c r="I194" s="6">
        <v>3457234.58</v>
      </c>
      <c r="J194" s="7">
        <v>32646.52</v>
      </c>
      <c r="K194" s="6">
        <v>704486.11</v>
      </c>
      <c r="L194" s="7">
        <v>127564.84</v>
      </c>
      <c r="M194" s="6">
        <v>2752748.47</v>
      </c>
    </row>
    <row r="195" spans="1:13" x14ac:dyDescent="0.25">
      <c r="A195" s="8" t="s">
        <v>61</v>
      </c>
      <c r="B195" s="8" t="s">
        <v>90</v>
      </c>
      <c r="C195" s="8" t="s">
        <v>627</v>
      </c>
      <c r="D195" s="8" t="s">
        <v>819</v>
      </c>
      <c r="E195" s="7">
        <v>16.690549000000001</v>
      </c>
      <c r="F195" s="7">
        <v>22594289.260000002</v>
      </c>
      <c r="G195" s="6">
        <v>377111114.55000001</v>
      </c>
      <c r="H195" s="7">
        <v>80726.44</v>
      </c>
      <c r="I195" s="6">
        <v>1347368.68</v>
      </c>
      <c r="J195" s="7">
        <v>330493.49</v>
      </c>
      <c r="K195" s="6">
        <v>5516118.1200000001</v>
      </c>
      <c r="L195" s="7">
        <v>-249767.05</v>
      </c>
      <c r="M195" s="6">
        <v>-4168749.44</v>
      </c>
    </row>
    <row r="196" spans="1:13" x14ac:dyDescent="0.25">
      <c r="A196" s="8" t="s">
        <v>61</v>
      </c>
      <c r="B196" s="8" t="s">
        <v>90</v>
      </c>
      <c r="C196" s="8" t="s">
        <v>628</v>
      </c>
      <c r="D196" s="8" t="s">
        <v>819</v>
      </c>
      <c r="E196" s="7">
        <v>16.690550000000002</v>
      </c>
      <c r="F196" s="7">
        <v>486127.7</v>
      </c>
      <c r="G196" s="6">
        <v>8113738.7300000004</v>
      </c>
      <c r="H196" s="7">
        <v>0</v>
      </c>
      <c r="I196" s="6">
        <v>0</v>
      </c>
      <c r="J196" s="7">
        <v>81917.960000000006</v>
      </c>
      <c r="K196" s="6">
        <v>1367255.81</v>
      </c>
      <c r="L196" s="7">
        <v>-81917.960000000006</v>
      </c>
      <c r="M196" s="6">
        <v>-1367255.81</v>
      </c>
    </row>
    <row r="197" spans="1:13" x14ac:dyDescent="0.25">
      <c r="A197" s="8" t="s">
        <v>61</v>
      </c>
      <c r="B197" s="8" t="s">
        <v>90</v>
      </c>
      <c r="C197" s="8" t="s">
        <v>629</v>
      </c>
      <c r="D197" s="8" t="s">
        <v>819</v>
      </c>
      <c r="E197" s="7">
        <v>16.690549000000001</v>
      </c>
      <c r="F197" s="7">
        <v>1274915.58</v>
      </c>
      <c r="G197" s="6">
        <v>21279042.210000001</v>
      </c>
      <c r="H197" s="7">
        <v>120232.49</v>
      </c>
      <c r="I197" s="6">
        <v>2006746.39</v>
      </c>
      <c r="J197" s="7">
        <v>112.08</v>
      </c>
      <c r="K197" s="6">
        <v>1870.68</v>
      </c>
      <c r="L197" s="7">
        <v>120120.41</v>
      </c>
      <c r="M197" s="6">
        <v>2004875.71</v>
      </c>
    </row>
    <row r="198" spans="1:13" x14ac:dyDescent="0.25">
      <c r="A198" s="8" t="s">
        <v>61</v>
      </c>
      <c r="B198" s="8" t="s">
        <v>90</v>
      </c>
      <c r="C198" s="8" t="s">
        <v>630</v>
      </c>
      <c r="D198" s="8" t="s">
        <v>822</v>
      </c>
      <c r="E198" s="7">
        <v>21.579208999999999</v>
      </c>
      <c r="F198" s="7">
        <v>973341.22</v>
      </c>
      <c r="G198" s="6">
        <v>21003934.559999999</v>
      </c>
      <c r="H198" s="7">
        <v>0</v>
      </c>
      <c r="I198" s="6">
        <v>0</v>
      </c>
      <c r="J198" s="7">
        <v>10500</v>
      </c>
      <c r="K198" s="6">
        <v>226581.71</v>
      </c>
      <c r="L198" s="7">
        <v>-10500</v>
      </c>
      <c r="M198" s="6">
        <v>-226581.71</v>
      </c>
    </row>
    <row r="199" spans="1:13" x14ac:dyDescent="0.25">
      <c r="A199" s="8" t="s">
        <v>61</v>
      </c>
      <c r="B199" s="8" t="s">
        <v>90</v>
      </c>
      <c r="C199" s="8" t="s">
        <v>631</v>
      </c>
      <c r="D199" s="8" t="s">
        <v>822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61</v>
      </c>
      <c r="B200" s="8" t="s">
        <v>90</v>
      </c>
      <c r="C200" s="8" t="s">
        <v>632</v>
      </c>
      <c r="D200" s="8" t="s">
        <v>822</v>
      </c>
      <c r="E200" s="7">
        <v>21.57921</v>
      </c>
      <c r="F200" s="7">
        <v>137627.94</v>
      </c>
      <c r="G200" s="6">
        <v>2969902.31</v>
      </c>
      <c r="H200" s="7">
        <v>4650</v>
      </c>
      <c r="I200" s="6">
        <v>100343.33</v>
      </c>
      <c r="J200" s="7">
        <v>0</v>
      </c>
      <c r="K200" s="6">
        <v>0</v>
      </c>
      <c r="L200" s="7">
        <v>4650</v>
      </c>
      <c r="M200" s="6">
        <v>100343.33</v>
      </c>
    </row>
    <row r="201" spans="1:13" x14ac:dyDescent="0.25">
      <c r="A201" s="8" t="s">
        <v>61</v>
      </c>
      <c r="B201" s="8" t="s">
        <v>90</v>
      </c>
      <c r="C201" s="8" t="s">
        <v>633</v>
      </c>
      <c r="D201" s="8" t="s">
        <v>819</v>
      </c>
      <c r="E201" s="7">
        <v>16.690549000000001</v>
      </c>
      <c r="F201" s="7">
        <v>26148642.649999999</v>
      </c>
      <c r="G201" s="6">
        <v>436435227.52999997</v>
      </c>
      <c r="H201" s="7">
        <v>0</v>
      </c>
      <c r="I201" s="6">
        <v>0</v>
      </c>
      <c r="J201" s="7">
        <v>382667.15</v>
      </c>
      <c r="K201" s="6">
        <v>6386925.2000000002</v>
      </c>
      <c r="L201" s="7">
        <v>-382667.15</v>
      </c>
      <c r="M201" s="6">
        <v>-6386925.2000000002</v>
      </c>
    </row>
    <row r="202" spans="1:13" x14ac:dyDescent="0.25">
      <c r="A202" s="8" t="s">
        <v>61</v>
      </c>
      <c r="B202" s="8" t="s">
        <v>90</v>
      </c>
      <c r="C202" s="8" t="s">
        <v>634</v>
      </c>
      <c r="D202" s="8" t="s">
        <v>819</v>
      </c>
      <c r="E202" s="7">
        <v>16.690549000000001</v>
      </c>
      <c r="F202" s="7">
        <v>412518.40000000002</v>
      </c>
      <c r="G202" s="6">
        <v>6885158.9400000004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61</v>
      </c>
      <c r="B203" s="8" t="s">
        <v>90</v>
      </c>
      <c r="C203" s="8" t="s">
        <v>635</v>
      </c>
      <c r="D203" s="8" t="s">
        <v>819</v>
      </c>
      <c r="E203" s="7">
        <v>16.690550000000002</v>
      </c>
      <c r="F203" s="7">
        <v>928851.44</v>
      </c>
      <c r="G203" s="6">
        <v>15503041.42</v>
      </c>
      <c r="H203" s="7">
        <v>0</v>
      </c>
      <c r="I203" s="6">
        <v>0</v>
      </c>
      <c r="J203" s="7">
        <v>61.27</v>
      </c>
      <c r="K203" s="6">
        <v>1022.63</v>
      </c>
      <c r="L203" s="7">
        <v>-61.27</v>
      </c>
      <c r="M203" s="6">
        <v>-1022.63</v>
      </c>
    </row>
    <row r="204" spans="1:13" x14ac:dyDescent="0.25">
      <c r="A204" s="8" t="s">
        <v>62</v>
      </c>
      <c r="B204" s="8" t="s">
        <v>836</v>
      </c>
      <c r="C204" s="8" t="s">
        <v>648</v>
      </c>
      <c r="D204" s="8" t="s">
        <v>819</v>
      </c>
      <c r="E204" s="7">
        <v>16.686098999999999</v>
      </c>
      <c r="F204" s="7">
        <v>14585280.85</v>
      </c>
      <c r="G204" s="6">
        <v>243371454.71000001</v>
      </c>
      <c r="H204" s="7">
        <v>60518.57</v>
      </c>
      <c r="I204" s="6">
        <v>1009818.84</v>
      </c>
      <c r="J204" s="7">
        <v>49999.99</v>
      </c>
      <c r="K204" s="6">
        <v>834304.83</v>
      </c>
      <c r="L204" s="7">
        <v>10518.58</v>
      </c>
      <c r="M204" s="6">
        <v>175514</v>
      </c>
    </row>
    <row r="205" spans="1:13" x14ac:dyDescent="0.25">
      <c r="A205" s="8" t="s">
        <v>62</v>
      </c>
      <c r="B205" s="8" t="s">
        <v>836</v>
      </c>
      <c r="C205" s="8" t="s">
        <v>649</v>
      </c>
      <c r="D205" s="8" t="s">
        <v>819</v>
      </c>
      <c r="E205" s="7">
        <v>16.686098999999999</v>
      </c>
      <c r="F205" s="7">
        <v>7983092.5499999998</v>
      </c>
      <c r="G205" s="6">
        <v>133206680.55</v>
      </c>
      <c r="H205" s="7">
        <v>29699.68</v>
      </c>
      <c r="I205" s="6">
        <v>495571.91</v>
      </c>
      <c r="J205" s="7">
        <v>0</v>
      </c>
      <c r="K205" s="6">
        <v>0</v>
      </c>
      <c r="L205" s="7">
        <v>29699.68</v>
      </c>
      <c r="M205" s="6">
        <v>495571.91</v>
      </c>
    </row>
    <row r="206" spans="1:13" x14ac:dyDescent="0.25">
      <c r="A206" s="8" t="s">
        <v>62</v>
      </c>
      <c r="B206" s="8" t="s">
        <v>836</v>
      </c>
      <c r="C206" s="8" t="s">
        <v>651</v>
      </c>
      <c r="D206" s="8" t="s">
        <v>819</v>
      </c>
      <c r="E206" s="7">
        <v>16.686098999999999</v>
      </c>
      <c r="F206" s="7">
        <v>1636277.09</v>
      </c>
      <c r="G206" s="6">
        <v>27303083.079999998</v>
      </c>
      <c r="H206" s="7">
        <v>108.79</v>
      </c>
      <c r="I206" s="6">
        <v>1815.36</v>
      </c>
      <c r="J206" s="7">
        <v>0</v>
      </c>
      <c r="K206" s="6">
        <v>0</v>
      </c>
      <c r="L206" s="7">
        <v>108.79</v>
      </c>
      <c r="M206" s="6">
        <v>1815.36</v>
      </c>
    </row>
    <row r="207" spans="1:13" x14ac:dyDescent="0.25">
      <c r="A207" s="8" t="s">
        <v>62</v>
      </c>
      <c r="B207" s="8" t="s">
        <v>90</v>
      </c>
      <c r="C207" s="8" t="s">
        <v>648</v>
      </c>
      <c r="D207" s="8" t="s">
        <v>819</v>
      </c>
      <c r="E207" s="7">
        <v>16.686098999999999</v>
      </c>
      <c r="F207" s="7">
        <v>3335092.23</v>
      </c>
      <c r="G207" s="6">
        <v>55649682.390000001</v>
      </c>
      <c r="H207" s="7">
        <v>10665.39</v>
      </c>
      <c r="I207" s="6">
        <v>177963.82</v>
      </c>
      <c r="J207" s="7">
        <v>9767.94</v>
      </c>
      <c r="K207" s="6">
        <v>162988.79999999999</v>
      </c>
      <c r="L207" s="7">
        <v>897.45</v>
      </c>
      <c r="M207" s="6">
        <v>14975.02</v>
      </c>
    </row>
    <row r="208" spans="1:13" x14ac:dyDescent="0.25">
      <c r="A208" s="8" t="s">
        <v>62</v>
      </c>
      <c r="B208" s="8" t="s">
        <v>90</v>
      </c>
      <c r="C208" s="8" t="s">
        <v>649</v>
      </c>
      <c r="D208" s="8" t="s">
        <v>819</v>
      </c>
      <c r="E208" s="7">
        <v>16.6861</v>
      </c>
      <c r="F208" s="7">
        <v>2386658.35</v>
      </c>
      <c r="G208" s="6">
        <v>39824019.950000003</v>
      </c>
      <c r="H208" s="7">
        <v>62573.18</v>
      </c>
      <c r="I208" s="6">
        <v>1044102.27</v>
      </c>
      <c r="J208" s="7">
        <v>79204.95</v>
      </c>
      <c r="K208" s="6">
        <v>1321621.71</v>
      </c>
      <c r="L208" s="7">
        <v>-16631.77</v>
      </c>
      <c r="M208" s="6">
        <v>-277519.44</v>
      </c>
    </row>
    <row r="209" spans="1:13" x14ac:dyDescent="0.25">
      <c r="A209" s="8" t="s">
        <v>62</v>
      </c>
      <c r="B209" s="8" t="s">
        <v>90</v>
      </c>
      <c r="C209" s="8" t="s">
        <v>651</v>
      </c>
      <c r="D209" s="8" t="s">
        <v>819</v>
      </c>
      <c r="E209" s="7">
        <v>16.686098999999999</v>
      </c>
      <c r="F209" s="7">
        <v>152545.01</v>
      </c>
      <c r="G209" s="6">
        <v>2545381.2200000002</v>
      </c>
      <c r="H209" s="7">
        <v>35.29</v>
      </c>
      <c r="I209" s="6">
        <v>588.83000000000004</v>
      </c>
      <c r="J209" s="7">
        <v>178.63</v>
      </c>
      <c r="K209" s="6">
        <v>2980.7</v>
      </c>
      <c r="L209" s="7">
        <v>-143.35</v>
      </c>
      <c r="M209" s="6">
        <v>-2391.87</v>
      </c>
    </row>
    <row r="210" spans="1:13" x14ac:dyDescent="0.25">
      <c r="A210" s="8" t="s">
        <v>64</v>
      </c>
      <c r="B210" s="8" t="s">
        <v>836</v>
      </c>
      <c r="C210" s="8" t="s">
        <v>64</v>
      </c>
      <c r="D210" s="8" t="s">
        <v>819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64</v>
      </c>
      <c r="B211" s="8" t="s">
        <v>90</v>
      </c>
      <c r="C211" s="8" t="s">
        <v>64</v>
      </c>
      <c r="D211" s="8" t="s">
        <v>819</v>
      </c>
      <c r="E211" s="7">
        <v>16.8</v>
      </c>
      <c r="F211" s="7">
        <v>99404476.290000007</v>
      </c>
      <c r="G211" s="6">
        <v>1669995201.7</v>
      </c>
      <c r="H211" s="7">
        <v>13120000</v>
      </c>
      <c r="I211" s="6">
        <v>220416000</v>
      </c>
      <c r="J211" s="7">
        <v>0</v>
      </c>
      <c r="K211" s="6">
        <v>0</v>
      </c>
      <c r="L211" s="7">
        <v>13120000</v>
      </c>
      <c r="M211" s="6">
        <v>220416000</v>
      </c>
    </row>
    <row r="212" spans="1:13" x14ac:dyDescent="0.25">
      <c r="A212" s="8" t="s">
        <v>68</v>
      </c>
      <c r="B212" s="8" t="s">
        <v>90</v>
      </c>
      <c r="C212" s="8" t="s">
        <v>673</v>
      </c>
      <c r="D212" s="8" t="s">
        <v>819</v>
      </c>
      <c r="E212" s="7">
        <v>16.844549000000001</v>
      </c>
      <c r="F212" s="7">
        <v>33042203.989999998</v>
      </c>
      <c r="G212" s="6">
        <v>556581057</v>
      </c>
      <c r="H212" s="7">
        <v>4150925.86</v>
      </c>
      <c r="I212" s="6">
        <v>69920478</v>
      </c>
      <c r="J212" s="7">
        <v>433354.17</v>
      </c>
      <c r="K212" s="6">
        <v>7299656</v>
      </c>
      <c r="L212" s="7">
        <v>3717571.69</v>
      </c>
      <c r="M212" s="6">
        <v>62620822</v>
      </c>
    </row>
    <row r="213" spans="1:13" x14ac:dyDescent="0.25">
      <c r="A213" s="8" t="s">
        <v>68</v>
      </c>
      <c r="B213" s="8" t="s">
        <v>90</v>
      </c>
      <c r="C213" s="8" t="s">
        <v>676</v>
      </c>
      <c r="D213" s="8" t="s">
        <v>819</v>
      </c>
      <c r="E213" s="7">
        <v>16.844549000000001</v>
      </c>
      <c r="F213" s="7">
        <v>5492781</v>
      </c>
      <c r="G213" s="6">
        <v>92523424</v>
      </c>
      <c r="H213" s="7">
        <v>187923.69</v>
      </c>
      <c r="I213" s="6">
        <v>3165490</v>
      </c>
      <c r="J213" s="7">
        <v>0</v>
      </c>
      <c r="K213" s="6">
        <v>0</v>
      </c>
      <c r="L213" s="7">
        <v>187923.69</v>
      </c>
      <c r="M213" s="6">
        <v>3165490</v>
      </c>
    </row>
    <row r="214" spans="1:13" x14ac:dyDescent="0.25">
      <c r="A214" s="8" t="s">
        <v>68</v>
      </c>
      <c r="B214" s="8" t="s">
        <v>90</v>
      </c>
      <c r="C214" s="8" t="s">
        <v>677</v>
      </c>
      <c r="D214" s="8" t="s">
        <v>819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68</v>
      </c>
      <c r="B215" s="8" t="s">
        <v>90</v>
      </c>
      <c r="C215" s="8" t="s">
        <v>678</v>
      </c>
      <c r="D215" s="8" t="s">
        <v>820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68</v>
      </c>
      <c r="B216" s="8" t="s">
        <v>90</v>
      </c>
      <c r="C216" s="8" t="s">
        <v>679</v>
      </c>
      <c r="D216" s="8" t="s">
        <v>820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68</v>
      </c>
      <c r="B217" s="8" t="s">
        <v>90</v>
      </c>
      <c r="C217" s="8" t="s">
        <v>680</v>
      </c>
      <c r="D217" s="8" t="s">
        <v>819</v>
      </c>
      <c r="E217" s="7">
        <v>16.844550000000002</v>
      </c>
      <c r="F217" s="7">
        <v>1904488.21</v>
      </c>
      <c r="G217" s="6">
        <v>32080247</v>
      </c>
      <c r="H217" s="7">
        <v>1052093.8999999999</v>
      </c>
      <c r="I217" s="6">
        <v>17722048</v>
      </c>
      <c r="J217" s="7">
        <v>3284.68</v>
      </c>
      <c r="K217" s="6">
        <v>55329</v>
      </c>
      <c r="L217" s="7">
        <v>1048809.22</v>
      </c>
      <c r="M217" s="6">
        <v>17666719</v>
      </c>
    </row>
    <row r="218" spans="1:13" x14ac:dyDescent="0.25">
      <c r="A218" s="8" t="s">
        <v>68</v>
      </c>
      <c r="B218" s="8" t="s">
        <v>90</v>
      </c>
      <c r="C218" s="8" t="s">
        <v>682</v>
      </c>
      <c r="D218" s="8" t="s">
        <v>829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68</v>
      </c>
      <c r="B219" s="8" t="s">
        <v>90</v>
      </c>
      <c r="C219" s="8" t="s">
        <v>683</v>
      </c>
      <c r="D219" s="8" t="s">
        <v>829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68</v>
      </c>
      <c r="B220" s="8" t="s">
        <v>90</v>
      </c>
      <c r="C220" s="8" t="s">
        <v>684</v>
      </c>
      <c r="D220" s="8" t="s">
        <v>829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68</v>
      </c>
      <c r="B221" s="8" t="s">
        <v>90</v>
      </c>
      <c r="C221" s="8" t="s">
        <v>687</v>
      </c>
      <c r="D221" s="8" t="s">
        <v>819</v>
      </c>
      <c r="E221" s="7">
        <v>16.844549000000001</v>
      </c>
      <c r="F221" s="7">
        <v>21062494.420000002</v>
      </c>
      <c r="G221" s="6">
        <v>354788240</v>
      </c>
      <c r="H221" s="7">
        <v>3615010</v>
      </c>
      <c r="I221" s="6">
        <v>60893217</v>
      </c>
      <c r="J221" s="7">
        <v>122318.28</v>
      </c>
      <c r="K221" s="6">
        <v>2060396</v>
      </c>
      <c r="L221" s="7">
        <v>3492691.72</v>
      </c>
      <c r="M221" s="6">
        <v>58832821</v>
      </c>
    </row>
    <row r="222" spans="1:13" x14ac:dyDescent="0.25">
      <c r="A222" s="8" t="s">
        <v>68</v>
      </c>
      <c r="B222" s="8" t="s">
        <v>90</v>
      </c>
      <c r="C222" s="8" t="s">
        <v>688</v>
      </c>
      <c r="D222" s="8" t="s">
        <v>819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68</v>
      </c>
      <c r="B223" s="8" t="s">
        <v>90</v>
      </c>
      <c r="C223" s="8" t="s">
        <v>690</v>
      </c>
      <c r="D223" s="8" t="s">
        <v>819</v>
      </c>
      <c r="E223" s="7">
        <v>16.844549000000001</v>
      </c>
      <c r="F223" s="7">
        <v>13816590.85</v>
      </c>
      <c r="G223" s="6">
        <v>232734255</v>
      </c>
      <c r="H223" s="7">
        <v>1459454.65</v>
      </c>
      <c r="I223" s="6">
        <v>24583857</v>
      </c>
      <c r="J223" s="7">
        <v>1207683.4099999999</v>
      </c>
      <c r="K223" s="6">
        <v>20342884</v>
      </c>
      <c r="L223" s="7">
        <v>251771.24</v>
      </c>
      <c r="M223" s="6">
        <v>4240973</v>
      </c>
    </row>
    <row r="224" spans="1:13" x14ac:dyDescent="0.25">
      <c r="A224" s="8" t="s">
        <v>68</v>
      </c>
      <c r="B224" s="8" t="s">
        <v>90</v>
      </c>
      <c r="C224" s="8" t="s">
        <v>691</v>
      </c>
      <c r="D224" s="8" t="s">
        <v>819</v>
      </c>
      <c r="E224" s="7">
        <v>16.844550000000002</v>
      </c>
      <c r="F224" s="7">
        <v>6418965.7699999996</v>
      </c>
      <c r="G224" s="6">
        <v>108124590</v>
      </c>
      <c r="H224" s="7">
        <v>11570</v>
      </c>
      <c r="I224" s="6">
        <v>194891</v>
      </c>
      <c r="J224" s="7">
        <v>111428.3</v>
      </c>
      <c r="K224" s="6">
        <v>1876960</v>
      </c>
      <c r="L224" s="7">
        <v>-99858.3</v>
      </c>
      <c r="M224" s="6">
        <v>-1682069</v>
      </c>
    </row>
    <row r="225" spans="1:13" x14ac:dyDescent="0.25">
      <c r="A225" s="8" t="s">
        <v>68</v>
      </c>
      <c r="B225" s="8" t="s">
        <v>90</v>
      </c>
      <c r="C225" s="8" t="s">
        <v>693</v>
      </c>
      <c r="D225" s="8" t="s">
        <v>820</v>
      </c>
      <c r="E225" s="7">
        <v>19.588638</v>
      </c>
      <c r="F225" s="7">
        <v>12970771.6</v>
      </c>
      <c r="G225" s="6">
        <v>254079757</v>
      </c>
      <c r="H225" s="7">
        <v>0</v>
      </c>
      <c r="I225" s="6">
        <v>0</v>
      </c>
      <c r="J225" s="7">
        <v>84.77</v>
      </c>
      <c r="K225" s="6">
        <v>1661</v>
      </c>
      <c r="L225" s="7">
        <v>-84.77</v>
      </c>
      <c r="M225" s="6">
        <v>-1661</v>
      </c>
    </row>
    <row r="226" spans="1:13" x14ac:dyDescent="0.25">
      <c r="A226" s="8" t="s">
        <v>68</v>
      </c>
      <c r="B226" s="8" t="s">
        <v>90</v>
      </c>
      <c r="C226" s="8" t="s">
        <v>695</v>
      </c>
      <c r="D226" s="8" t="s">
        <v>819</v>
      </c>
      <c r="E226" s="7">
        <v>16.844549000000001</v>
      </c>
      <c r="F226" s="7">
        <v>15721575.720000001</v>
      </c>
      <c r="G226" s="6">
        <v>264822868</v>
      </c>
      <c r="H226" s="7">
        <v>3368125.49</v>
      </c>
      <c r="I226" s="6">
        <v>56734558</v>
      </c>
      <c r="J226" s="7">
        <v>0</v>
      </c>
      <c r="K226" s="6">
        <v>0</v>
      </c>
      <c r="L226" s="7">
        <v>3368125.49</v>
      </c>
      <c r="M226" s="6">
        <v>56734558</v>
      </c>
    </row>
    <row r="227" spans="1:13" x14ac:dyDescent="0.25">
      <c r="A227" s="8" t="s">
        <v>69</v>
      </c>
      <c r="B227" s="8" t="s">
        <v>836</v>
      </c>
      <c r="C227" s="8" t="s">
        <v>696</v>
      </c>
      <c r="D227" s="8" t="s">
        <v>819</v>
      </c>
      <c r="E227" s="7">
        <v>16.701270999999998</v>
      </c>
      <c r="F227" s="7">
        <v>32904489.280000001</v>
      </c>
      <c r="G227" s="6">
        <v>549546798.78999996</v>
      </c>
      <c r="H227" s="7">
        <v>386624.57</v>
      </c>
      <c r="I227" s="6">
        <v>6457121.79</v>
      </c>
      <c r="J227" s="7">
        <v>33038.769999999997</v>
      </c>
      <c r="K227" s="6">
        <v>551789.46</v>
      </c>
      <c r="L227" s="7">
        <v>353585.8</v>
      </c>
      <c r="M227" s="6">
        <v>5905332.3300000001</v>
      </c>
    </row>
    <row r="228" spans="1:13" x14ac:dyDescent="0.25">
      <c r="A228" s="8" t="s">
        <v>69</v>
      </c>
      <c r="B228" s="8" t="s">
        <v>836</v>
      </c>
      <c r="C228" s="8" t="s">
        <v>700</v>
      </c>
      <c r="D228" s="8" t="s">
        <v>819</v>
      </c>
      <c r="E228" s="7">
        <v>16.701270999999998</v>
      </c>
      <c r="F228" s="7">
        <v>58937156.659999996</v>
      </c>
      <c r="G228" s="6">
        <v>984325436.26999998</v>
      </c>
      <c r="H228" s="7">
        <v>1996018.06</v>
      </c>
      <c r="I228" s="6">
        <v>33336038.91</v>
      </c>
      <c r="J228" s="7">
        <v>45603.21</v>
      </c>
      <c r="K228" s="6">
        <v>761631.58</v>
      </c>
      <c r="L228" s="7">
        <v>1950414.85</v>
      </c>
      <c r="M228" s="6">
        <v>32574407.34</v>
      </c>
    </row>
    <row r="229" spans="1:13" x14ac:dyDescent="0.25">
      <c r="A229" s="8" t="s">
        <v>69</v>
      </c>
      <c r="B229" s="8" t="s">
        <v>836</v>
      </c>
      <c r="C229" s="8" t="s">
        <v>701</v>
      </c>
      <c r="D229" s="8" t="s">
        <v>819</v>
      </c>
      <c r="E229" s="7">
        <v>16.701270999999998</v>
      </c>
      <c r="F229" s="7">
        <v>360110965.75</v>
      </c>
      <c r="G229" s="6">
        <v>6014310896.3000002</v>
      </c>
      <c r="H229" s="7">
        <v>22191000</v>
      </c>
      <c r="I229" s="6">
        <v>370617908.89999998</v>
      </c>
      <c r="J229" s="7">
        <v>15340000</v>
      </c>
      <c r="K229" s="6">
        <v>256197500</v>
      </c>
      <c r="L229" s="7">
        <v>6851000</v>
      </c>
      <c r="M229" s="6">
        <v>114420408.90000001</v>
      </c>
    </row>
    <row r="230" spans="1:13" x14ac:dyDescent="0.25">
      <c r="A230" s="8" t="s">
        <v>69</v>
      </c>
      <c r="B230" s="8" t="s">
        <v>836</v>
      </c>
      <c r="C230" s="8" t="s">
        <v>702</v>
      </c>
      <c r="D230" s="8" t="s">
        <v>819</v>
      </c>
      <c r="E230" s="7">
        <v>16.701270999999998</v>
      </c>
      <c r="F230" s="7">
        <v>210458955.66999999</v>
      </c>
      <c r="G230" s="6">
        <v>3514932092.3000002</v>
      </c>
      <c r="H230" s="7">
        <v>2420000</v>
      </c>
      <c r="I230" s="6">
        <v>40417076.270000003</v>
      </c>
      <c r="J230" s="7">
        <v>23521027.559999999</v>
      </c>
      <c r="K230" s="6">
        <v>392831059.86000001</v>
      </c>
      <c r="L230" s="7">
        <v>-21101027.559999999</v>
      </c>
      <c r="M230" s="6">
        <v>-352413983.58999997</v>
      </c>
    </row>
    <row r="231" spans="1:13" x14ac:dyDescent="0.25">
      <c r="A231" s="8" t="s">
        <v>69</v>
      </c>
      <c r="B231" s="8" t="s">
        <v>836</v>
      </c>
      <c r="C231" s="8" t="s">
        <v>703</v>
      </c>
      <c r="D231" s="8" t="s">
        <v>819</v>
      </c>
      <c r="E231" s="7">
        <v>16.701270999999998</v>
      </c>
      <c r="F231" s="7">
        <v>77776406.760000005</v>
      </c>
      <c r="G231" s="6">
        <v>1298964861.3</v>
      </c>
      <c r="H231" s="7">
        <v>2592000</v>
      </c>
      <c r="I231" s="6">
        <v>43289694.920000002</v>
      </c>
      <c r="J231" s="7">
        <v>857000</v>
      </c>
      <c r="K231" s="6">
        <v>14312989.41</v>
      </c>
      <c r="L231" s="7">
        <v>1735000</v>
      </c>
      <c r="M231" s="6">
        <v>28976705.510000002</v>
      </c>
    </row>
    <row r="232" spans="1:13" x14ac:dyDescent="0.25">
      <c r="A232" s="8" t="s">
        <v>69</v>
      </c>
      <c r="B232" s="8" t="s">
        <v>836</v>
      </c>
      <c r="C232" s="8" t="s">
        <v>704</v>
      </c>
      <c r="D232" s="8" t="s">
        <v>819</v>
      </c>
      <c r="E232" s="7">
        <v>16.701270999999998</v>
      </c>
      <c r="F232" s="7">
        <v>84484514.790000007</v>
      </c>
      <c r="G232" s="6">
        <v>1410998792.5</v>
      </c>
      <c r="H232" s="7">
        <v>0</v>
      </c>
      <c r="I232" s="6">
        <v>0</v>
      </c>
      <c r="J232" s="7">
        <v>0</v>
      </c>
      <c r="K232" s="6">
        <v>6042000</v>
      </c>
      <c r="L232" s="7">
        <v>0</v>
      </c>
      <c r="M232" s="6">
        <v>-6042000</v>
      </c>
    </row>
    <row r="233" spans="1:13" x14ac:dyDescent="0.25">
      <c r="A233" s="8" t="s">
        <v>69</v>
      </c>
      <c r="B233" s="8" t="s">
        <v>90</v>
      </c>
      <c r="C233" s="8" t="s">
        <v>696</v>
      </c>
      <c r="D233" s="8" t="s">
        <v>819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69</v>
      </c>
      <c r="B234" s="8" t="s">
        <v>90</v>
      </c>
      <c r="C234" s="8" t="s">
        <v>700</v>
      </c>
      <c r="D234" s="8" t="s">
        <v>819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69</v>
      </c>
      <c r="B235" s="8" t="s">
        <v>90</v>
      </c>
      <c r="C235" s="8" t="s">
        <v>701</v>
      </c>
      <c r="D235" s="8" t="s">
        <v>819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69</v>
      </c>
      <c r="B236" s="8" t="s">
        <v>90</v>
      </c>
      <c r="C236" s="8" t="s">
        <v>702</v>
      </c>
      <c r="D236" s="8" t="s">
        <v>819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69</v>
      </c>
      <c r="B237" s="8" t="s">
        <v>90</v>
      </c>
      <c r="C237" s="8" t="s">
        <v>703</v>
      </c>
      <c r="D237" s="8" t="s">
        <v>819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69</v>
      </c>
      <c r="B238" s="8" t="s">
        <v>90</v>
      </c>
      <c r="C238" s="8" t="s">
        <v>704</v>
      </c>
      <c r="D238" s="8" t="s">
        <v>819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71</v>
      </c>
      <c r="B239" s="8" t="s">
        <v>836</v>
      </c>
      <c r="C239" s="8" t="s">
        <v>706</v>
      </c>
      <c r="D239" s="8" t="s">
        <v>819</v>
      </c>
      <c r="E239" s="7">
        <v>16.6861</v>
      </c>
      <c r="F239" s="7">
        <v>1526121.69</v>
      </c>
      <c r="G239" s="6">
        <v>25465019.18</v>
      </c>
      <c r="H239" s="7">
        <v>38380</v>
      </c>
      <c r="I239" s="6">
        <v>640412.52</v>
      </c>
      <c r="J239" s="7">
        <v>8169</v>
      </c>
      <c r="K239" s="6">
        <v>136308.75</v>
      </c>
      <c r="L239" s="7">
        <v>30211</v>
      </c>
      <c r="M239" s="6">
        <v>504103.77</v>
      </c>
    </row>
    <row r="240" spans="1:13" x14ac:dyDescent="0.25">
      <c r="A240" s="8" t="s">
        <v>71</v>
      </c>
      <c r="B240" s="8" t="s">
        <v>836</v>
      </c>
      <c r="C240" s="8" t="s">
        <v>708</v>
      </c>
      <c r="D240" s="8" t="s">
        <v>819</v>
      </c>
      <c r="E240" s="7">
        <v>16.6861</v>
      </c>
      <c r="F240" s="7">
        <v>94213237.560000002</v>
      </c>
      <c r="G240" s="6">
        <v>1572051503.25</v>
      </c>
      <c r="H240" s="7">
        <v>966972</v>
      </c>
      <c r="I240" s="6">
        <v>16134991.49</v>
      </c>
      <c r="J240" s="7">
        <v>478247</v>
      </c>
      <c r="K240" s="6">
        <v>7980077.2699999996</v>
      </c>
      <c r="L240" s="7">
        <v>488725</v>
      </c>
      <c r="M240" s="6">
        <v>8154914.2199999997</v>
      </c>
    </row>
    <row r="241" spans="1:13" x14ac:dyDescent="0.25">
      <c r="A241" s="8" t="s">
        <v>71</v>
      </c>
      <c r="B241" s="8" t="s">
        <v>90</v>
      </c>
      <c r="C241" s="8" t="s">
        <v>706</v>
      </c>
      <c r="D241" s="8" t="s">
        <v>819</v>
      </c>
      <c r="E241" s="7">
        <v>16.686098999999999</v>
      </c>
      <c r="F241" s="7">
        <v>4073602.83</v>
      </c>
      <c r="G241" s="6">
        <v>67972544.129999995</v>
      </c>
      <c r="H241" s="7">
        <v>158559</v>
      </c>
      <c r="I241" s="6">
        <v>2645731.33</v>
      </c>
      <c r="J241" s="7">
        <v>0</v>
      </c>
      <c r="K241" s="6">
        <v>0</v>
      </c>
      <c r="L241" s="7">
        <v>158559</v>
      </c>
      <c r="M241" s="6">
        <v>2645731.33</v>
      </c>
    </row>
    <row r="242" spans="1:13" x14ac:dyDescent="0.25">
      <c r="A242" s="8" t="s">
        <v>71</v>
      </c>
      <c r="B242" s="8" t="s">
        <v>90</v>
      </c>
      <c r="C242" s="8" t="s">
        <v>708</v>
      </c>
      <c r="D242" s="8" t="s">
        <v>819</v>
      </c>
      <c r="E242" s="7">
        <v>16.6861</v>
      </c>
      <c r="F242" s="7">
        <v>23638143.109999999</v>
      </c>
      <c r="G242" s="6">
        <v>394428419.75</v>
      </c>
      <c r="H242" s="7">
        <v>1082512</v>
      </c>
      <c r="I242" s="6">
        <v>18062903.48</v>
      </c>
      <c r="J242" s="7">
        <v>749416</v>
      </c>
      <c r="K242" s="6">
        <v>12504830.32</v>
      </c>
      <c r="L242" s="7">
        <v>333096</v>
      </c>
      <c r="M242" s="6">
        <v>5558073.1699999999</v>
      </c>
    </row>
    <row r="243" spans="1:13" x14ac:dyDescent="0.25">
      <c r="A243" s="8" t="s">
        <v>72</v>
      </c>
      <c r="B243" s="8" t="s">
        <v>836</v>
      </c>
      <c r="C243" s="8" t="s">
        <v>709</v>
      </c>
      <c r="D243" s="8" t="s">
        <v>819</v>
      </c>
      <c r="E243" s="7">
        <v>16.6861</v>
      </c>
      <c r="F243" s="7">
        <v>22627231.52</v>
      </c>
      <c r="G243" s="6">
        <v>377560247.87</v>
      </c>
      <c r="H243" s="7">
        <v>3253143</v>
      </c>
      <c r="I243" s="6">
        <v>54282269.409999996</v>
      </c>
      <c r="J243" s="7">
        <v>13629</v>
      </c>
      <c r="K243" s="6">
        <v>227414.86</v>
      </c>
      <c r="L243" s="7">
        <v>3239514</v>
      </c>
      <c r="M243" s="6">
        <v>54054854.560000002</v>
      </c>
    </row>
    <row r="244" spans="1:13" x14ac:dyDescent="0.25">
      <c r="A244" s="8" t="s">
        <v>72</v>
      </c>
      <c r="B244" s="8" t="s">
        <v>90</v>
      </c>
      <c r="C244" s="8" t="s">
        <v>709</v>
      </c>
      <c r="D244" s="8" t="s">
        <v>819</v>
      </c>
      <c r="E244" s="7">
        <v>16.6861</v>
      </c>
      <c r="F244" s="7">
        <v>62662434.350000001</v>
      </c>
      <c r="G244" s="6">
        <v>1045591645.8099999</v>
      </c>
      <c r="H244" s="7">
        <v>307765</v>
      </c>
      <c r="I244" s="6">
        <v>5135397.57</v>
      </c>
      <c r="J244" s="7">
        <v>17118</v>
      </c>
      <c r="K244" s="6">
        <v>285632.65999999997</v>
      </c>
      <c r="L244" s="7">
        <v>290647</v>
      </c>
      <c r="M244" s="6">
        <v>4849764.91</v>
      </c>
    </row>
    <row r="245" spans="1:13" x14ac:dyDescent="0.25">
      <c r="A245" s="8" t="s">
        <v>73</v>
      </c>
      <c r="B245" s="8" t="s">
        <v>836</v>
      </c>
      <c r="C245" s="8" t="s">
        <v>710</v>
      </c>
      <c r="D245" s="8" t="s">
        <v>822</v>
      </c>
      <c r="E245" s="7">
        <v>21.5517</v>
      </c>
      <c r="F245" s="7">
        <v>56626203.259999998</v>
      </c>
      <c r="G245" s="6">
        <v>1220390944.8</v>
      </c>
      <c r="H245" s="7">
        <v>754671</v>
      </c>
      <c r="I245" s="6">
        <v>16264442.99</v>
      </c>
      <c r="J245" s="7">
        <v>397825</v>
      </c>
      <c r="K245" s="6">
        <v>8573805.0500000007</v>
      </c>
      <c r="L245" s="7">
        <v>356846</v>
      </c>
      <c r="M245" s="6">
        <v>7690637.9400000004</v>
      </c>
    </row>
    <row r="246" spans="1:13" x14ac:dyDescent="0.25">
      <c r="A246" s="8" t="s">
        <v>73</v>
      </c>
      <c r="B246" s="8" t="s">
        <v>836</v>
      </c>
      <c r="C246" s="8" t="s">
        <v>711</v>
      </c>
      <c r="D246" s="8" t="s">
        <v>819</v>
      </c>
      <c r="E246" s="7">
        <v>16.686098999999999</v>
      </c>
      <c r="F246" s="7">
        <v>330465881.69999999</v>
      </c>
      <c r="G246" s="6">
        <v>5514186748.6300001</v>
      </c>
      <c r="H246" s="7">
        <v>3015434</v>
      </c>
      <c r="I246" s="6">
        <v>50315833.270000003</v>
      </c>
      <c r="J246" s="7">
        <v>48571668</v>
      </c>
      <c r="K246" s="6">
        <v>810471709.40999997</v>
      </c>
      <c r="L246" s="7">
        <v>-45556234</v>
      </c>
      <c r="M246" s="6">
        <v>-760155876.14999998</v>
      </c>
    </row>
    <row r="247" spans="1:13" x14ac:dyDescent="0.25">
      <c r="A247" s="8" t="s">
        <v>73</v>
      </c>
      <c r="B247" s="8" t="s">
        <v>90</v>
      </c>
      <c r="C247" s="8" t="s">
        <v>710</v>
      </c>
      <c r="D247" s="8" t="s">
        <v>822</v>
      </c>
      <c r="E247" s="7">
        <v>21.551698999999999</v>
      </c>
      <c r="F247" s="7">
        <v>57903945.859999999</v>
      </c>
      <c r="G247" s="6">
        <v>1247928469.99</v>
      </c>
      <c r="H247" s="7">
        <v>1781136</v>
      </c>
      <c r="I247" s="6">
        <v>38386508.729999997</v>
      </c>
      <c r="J247" s="7">
        <v>353334</v>
      </c>
      <c r="K247" s="6">
        <v>7614948.3700000001</v>
      </c>
      <c r="L247" s="7">
        <v>1427802</v>
      </c>
      <c r="M247" s="6">
        <v>30771560.359999999</v>
      </c>
    </row>
    <row r="248" spans="1:13" x14ac:dyDescent="0.25">
      <c r="A248" s="8" t="s">
        <v>73</v>
      </c>
      <c r="B248" s="8" t="s">
        <v>90</v>
      </c>
      <c r="C248" s="8" t="s">
        <v>711</v>
      </c>
      <c r="D248" s="8" t="s">
        <v>819</v>
      </c>
      <c r="E248" s="7">
        <v>16.686098999999999</v>
      </c>
      <c r="F248" s="7">
        <v>241054567.30000001</v>
      </c>
      <c r="G248" s="6">
        <v>4022260615.4200001</v>
      </c>
      <c r="H248" s="7">
        <v>10728483</v>
      </c>
      <c r="I248" s="6">
        <v>179016540.19</v>
      </c>
      <c r="J248" s="7">
        <v>19629034</v>
      </c>
      <c r="K248" s="6">
        <v>327532024.23000002</v>
      </c>
      <c r="L248" s="7">
        <v>-8900551</v>
      </c>
      <c r="M248" s="6">
        <v>-148515484.03999999</v>
      </c>
    </row>
    <row r="249" spans="1:13" x14ac:dyDescent="0.25">
      <c r="A249" s="8" t="s">
        <v>74</v>
      </c>
      <c r="B249" s="8" t="s">
        <v>836</v>
      </c>
      <c r="C249" s="8" t="s">
        <v>714</v>
      </c>
      <c r="D249" s="8" t="s">
        <v>819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74</v>
      </c>
      <c r="B250" s="8" t="s">
        <v>90</v>
      </c>
      <c r="C250" s="8" t="s">
        <v>714</v>
      </c>
      <c r="D250" s="8" t="s">
        <v>819</v>
      </c>
      <c r="E250" s="7">
        <v>16.6861</v>
      </c>
      <c r="F250" s="7">
        <v>46695044.060000002</v>
      </c>
      <c r="G250" s="6">
        <v>779158174.69000006</v>
      </c>
      <c r="H250" s="7">
        <v>315335.93</v>
      </c>
      <c r="I250" s="6">
        <v>5261726.8600000003</v>
      </c>
      <c r="J250" s="7">
        <v>616742.02</v>
      </c>
      <c r="K250" s="6">
        <v>10291019.02</v>
      </c>
      <c r="L250" s="7">
        <v>-301406.09000000003</v>
      </c>
      <c r="M250" s="6">
        <v>-5029292.16</v>
      </c>
    </row>
    <row r="251" spans="1:13" x14ac:dyDescent="0.25">
      <c r="A251" s="8" t="s">
        <v>77</v>
      </c>
      <c r="B251" s="8" t="s">
        <v>836</v>
      </c>
      <c r="C251" s="8" t="s">
        <v>718</v>
      </c>
      <c r="D251" s="8" t="s">
        <v>819</v>
      </c>
      <c r="E251" s="7">
        <v>16.976299000000001</v>
      </c>
      <c r="F251" s="7">
        <v>55995164.270000003</v>
      </c>
      <c r="G251" s="6">
        <v>950590704.27999997</v>
      </c>
      <c r="H251" s="7">
        <v>705949.83</v>
      </c>
      <c r="I251" s="6">
        <v>11984416.060000001</v>
      </c>
      <c r="J251" s="7">
        <v>4866701.78</v>
      </c>
      <c r="K251" s="6">
        <v>82618589.170000002</v>
      </c>
      <c r="L251" s="7">
        <v>-4160751.95</v>
      </c>
      <c r="M251" s="6">
        <v>-70634173.109999999</v>
      </c>
    </row>
    <row r="252" spans="1:13" x14ac:dyDescent="0.25">
      <c r="A252" s="8" t="s">
        <v>77</v>
      </c>
      <c r="B252" s="8" t="s">
        <v>836</v>
      </c>
      <c r="C252" s="8" t="s">
        <v>719</v>
      </c>
      <c r="D252" s="8" t="s">
        <v>819</v>
      </c>
      <c r="E252" s="7">
        <v>16.976299000000001</v>
      </c>
      <c r="F252" s="7">
        <v>171249912.05000001</v>
      </c>
      <c r="G252" s="6">
        <v>2907189873</v>
      </c>
      <c r="H252" s="7">
        <v>705949.83</v>
      </c>
      <c r="I252" s="6">
        <v>11984416.060000001</v>
      </c>
      <c r="J252" s="7">
        <v>11971550.890000001</v>
      </c>
      <c r="K252" s="6">
        <v>203232638.75</v>
      </c>
      <c r="L252" s="7">
        <v>-11265601.060000001</v>
      </c>
      <c r="M252" s="6">
        <v>-191248222.69</v>
      </c>
    </row>
    <row r="253" spans="1:13" x14ac:dyDescent="0.25">
      <c r="A253" s="8" t="s">
        <v>77</v>
      </c>
      <c r="B253" s="8" t="s">
        <v>836</v>
      </c>
      <c r="C253" s="8" t="s">
        <v>720</v>
      </c>
      <c r="D253" s="8" t="s">
        <v>819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77</v>
      </c>
      <c r="B254" s="8" t="s">
        <v>836</v>
      </c>
      <c r="C254" s="8" t="s">
        <v>722</v>
      </c>
      <c r="D254" s="8" t="s">
        <v>819</v>
      </c>
      <c r="E254" s="7">
        <v>16.976299000000001</v>
      </c>
      <c r="F254" s="7">
        <v>4388050.4800000004</v>
      </c>
      <c r="G254" s="6">
        <v>74492861.129999995</v>
      </c>
      <c r="H254" s="7">
        <v>999795.15</v>
      </c>
      <c r="I254" s="6">
        <v>16972822.350000001</v>
      </c>
      <c r="J254" s="7">
        <v>35756.980000000003</v>
      </c>
      <c r="K254" s="6">
        <v>607021.22</v>
      </c>
      <c r="L254" s="7">
        <v>964038.17</v>
      </c>
      <c r="M254" s="6">
        <v>16365801.130000001</v>
      </c>
    </row>
    <row r="255" spans="1:13" x14ac:dyDescent="0.25">
      <c r="A255" s="8" t="s">
        <v>77</v>
      </c>
      <c r="B255" s="8" t="s">
        <v>836</v>
      </c>
      <c r="C255" s="8" t="s">
        <v>723</v>
      </c>
      <c r="D255" s="8" t="s">
        <v>819</v>
      </c>
      <c r="E255" s="7">
        <v>16.976299000000001</v>
      </c>
      <c r="F255" s="7">
        <v>44687762.759999998</v>
      </c>
      <c r="G255" s="6">
        <v>758632864.61000001</v>
      </c>
      <c r="H255" s="7">
        <v>1153337.56</v>
      </c>
      <c r="I255" s="6">
        <v>19579404.359999999</v>
      </c>
      <c r="J255" s="7">
        <v>1818778.42</v>
      </c>
      <c r="K255" s="6">
        <v>30876128</v>
      </c>
      <c r="L255" s="7">
        <v>-665440.86</v>
      </c>
      <c r="M255" s="6">
        <v>-11296723.640000001</v>
      </c>
    </row>
    <row r="256" spans="1:13" x14ac:dyDescent="0.25">
      <c r="A256" s="8" t="s">
        <v>77</v>
      </c>
      <c r="B256" s="8" t="s">
        <v>90</v>
      </c>
      <c r="C256" s="8" t="s">
        <v>718</v>
      </c>
      <c r="D256" s="8" t="s">
        <v>819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77</v>
      </c>
      <c r="B257" s="8" t="s">
        <v>90</v>
      </c>
      <c r="C257" s="8" t="s">
        <v>719</v>
      </c>
      <c r="D257" s="8" t="s">
        <v>819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77</v>
      </c>
      <c r="B258" s="8" t="s">
        <v>90</v>
      </c>
      <c r="C258" s="8" t="s">
        <v>720</v>
      </c>
      <c r="D258" s="8" t="s">
        <v>819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77</v>
      </c>
      <c r="B259" s="8" t="s">
        <v>90</v>
      </c>
      <c r="C259" s="8" t="s">
        <v>722</v>
      </c>
      <c r="D259" s="8" t="s">
        <v>819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77</v>
      </c>
      <c r="B260" s="8" t="s">
        <v>90</v>
      </c>
      <c r="C260" s="8" t="s">
        <v>723</v>
      </c>
      <c r="D260" s="8" t="s">
        <v>819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78</v>
      </c>
      <c r="B261" s="8" t="s">
        <v>836</v>
      </c>
      <c r="C261" s="8" t="s">
        <v>735</v>
      </c>
      <c r="D261" s="8" t="s">
        <v>819</v>
      </c>
      <c r="E261" s="7">
        <v>16.976299000000001</v>
      </c>
      <c r="F261" s="7">
        <v>4821890.8</v>
      </c>
      <c r="G261" s="6">
        <v>81857864.540000007</v>
      </c>
      <c r="H261" s="7">
        <v>0</v>
      </c>
      <c r="I261" s="6">
        <v>0</v>
      </c>
      <c r="J261" s="7">
        <v>13180752.52</v>
      </c>
      <c r="K261" s="6">
        <v>223760408.31999999</v>
      </c>
      <c r="L261" s="7">
        <v>-13180752.52</v>
      </c>
      <c r="M261" s="6">
        <v>-223760408.31999999</v>
      </c>
    </row>
    <row r="262" spans="1:13" x14ac:dyDescent="0.25">
      <c r="A262" s="8" t="s">
        <v>78</v>
      </c>
      <c r="B262" s="8" t="s">
        <v>836</v>
      </c>
      <c r="C262" s="8" t="s">
        <v>737</v>
      </c>
      <c r="D262" s="8" t="s">
        <v>819</v>
      </c>
      <c r="E262" s="7">
        <v>16.976299000000001</v>
      </c>
      <c r="F262" s="7">
        <v>3591105.73</v>
      </c>
      <c r="G262" s="6">
        <v>60963688.020000003</v>
      </c>
      <c r="H262" s="7">
        <v>3608409.7</v>
      </c>
      <c r="I262" s="6">
        <v>61257445.399999999</v>
      </c>
      <c r="J262" s="7">
        <v>0</v>
      </c>
      <c r="K262" s="6">
        <v>0</v>
      </c>
      <c r="L262" s="7">
        <v>3608409.7</v>
      </c>
      <c r="M262" s="6">
        <v>61257445.399999999</v>
      </c>
    </row>
    <row r="263" spans="1:13" x14ac:dyDescent="0.25">
      <c r="A263" s="8" t="s">
        <v>78</v>
      </c>
      <c r="B263" s="8" t="s">
        <v>836</v>
      </c>
      <c r="C263" s="8" t="s">
        <v>744</v>
      </c>
      <c r="D263" s="8" t="s">
        <v>819</v>
      </c>
      <c r="E263" s="7">
        <v>16.976299000000001</v>
      </c>
      <c r="F263" s="7">
        <v>37426.019999999997</v>
      </c>
      <c r="G263" s="6">
        <v>635355.34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78</v>
      </c>
      <c r="B264" s="8" t="s">
        <v>836</v>
      </c>
      <c r="C264" s="8" t="s">
        <v>749</v>
      </c>
      <c r="D264" s="8" t="s">
        <v>822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78</v>
      </c>
      <c r="B265" s="8" t="s">
        <v>90</v>
      </c>
      <c r="C265" s="8" t="s">
        <v>735</v>
      </c>
      <c r="D265" s="8" t="s">
        <v>819</v>
      </c>
      <c r="E265" s="7">
        <v>16.976299000000001</v>
      </c>
      <c r="F265" s="7">
        <v>736027.29</v>
      </c>
      <c r="G265" s="6">
        <v>12495020.039999999</v>
      </c>
      <c r="H265" s="7">
        <v>0</v>
      </c>
      <c r="I265" s="6">
        <v>0</v>
      </c>
      <c r="J265" s="7">
        <v>29361.18</v>
      </c>
      <c r="K265" s="6">
        <v>498444.2</v>
      </c>
      <c r="L265" s="7">
        <v>-29361.18</v>
      </c>
      <c r="M265" s="6">
        <v>-498444.2</v>
      </c>
    </row>
    <row r="266" spans="1:13" x14ac:dyDescent="0.25">
      <c r="A266" s="8" t="s">
        <v>78</v>
      </c>
      <c r="B266" s="8" t="s">
        <v>90</v>
      </c>
      <c r="C266" s="8" t="s">
        <v>737</v>
      </c>
      <c r="D266" s="8" t="s">
        <v>819</v>
      </c>
      <c r="E266" s="7">
        <v>16.976299000000001</v>
      </c>
      <c r="F266" s="7">
        <v>11837684.57</v>
      </c>
      <c r="G266" s="6">
        <v>200960083.94999999</v>
      </c>
      <c r="H266" s="7">
        <v>835749.91</v>
      </c>
      <c r="I266" s="6">
        <v>14187941.15</v>
      </c>
      <c r="J266" s="7">
        <v>0</v>
      </c>
      <c r="K266" s="6">
        <v>0</v>
      </c>
      <c r="L266" s="7">
        <v>835749.91</v>
      </c>
      <c r="M266" s="6">
        <v>14187941.15</v>
      </c>
    </row>
    <row r="267" spans="1:13" x14ac:dyDescent="0.25">
      <c r="A267" s="8" t="s">
        <v>78</v>
      </c>
      <c r="B267" s="8" t="s">
        <v>90</v>
      </c>
      <c r="C267" s="8" t="s">
        <v>744</v>
      </c>
      <c r="D267" s="8" t="s">
        <v>819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78</v>
      </c>
      <c r="B268" s="8" t="s">
        <v>90</v>
      </c>
      <c r="C268" s="8" t="s">
        <v>749</v>
      </c>
      <c r="D268" s="8" t="s">
        <v>822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79</v>
      </c>
      <c r="B269" s="8" t="s">
        <v>836</v>
      </c>
      <c r="C269" s="8" t="s">
        <v>766</v>
      </c>
      <c r="D269" s="8" t="s">
        <v>819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79</v>
      </c>
      <c r="B270" s="8" t="s">
        <v>90</v>
      </c>
      <c r="C270" s="8" t="s">
        <v>766</v>
      </c>
      <c r="D270" s="8" t="s">
        <v>819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80</v>
      </c>
      <c r="B271" s="8" t="s">
        <v>836</v>
      </c>
      <c r="C271" s="8" t="s">
        <v>772</v>
      </c>
      <c r="D271" s="8" t="s">
        <v>822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80</v>
      </c>
      <c r="B272" s="8" t="s">
        <v>836</v>
      </c>
      <c r="C272" s="8" t="s">
        <v>773</v>
      </c>
      <c r="D272" s="8" t="s">
        <v>819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80</v>
      </c>
      <c r="B273" s="8" t="s">
        <v>90</v>
      </c>
      <c r="C273" s="8" t="s">
        <v>772</v>
      </c>
      <c r="D273" s="8" t="s">
        <v>822</v>
      </c>
      <c r="E273" s="7">
        <v>21.712299999999999</v>
      </c>
      <c r="F273" s="7">
        <v>9355268.6600000001</v>
      </c>
      <c r="G273" s="6">
        <v>203124400</v>
      </c>
      <c r="H273" s="7">
        <v>485595.25</v>
      </c>
      <c r="I273" s="6">
        <v>10543390</v>
      </c>
      <c r="J273" s="7">
        <v>2692023.32</v>
      </c>
      <c r="K273" s="6">
        <v>58450018</v>
      </c>
      <c r="L273" s="7">
        <v>-2206428.0699999998</v>
      </c>
      <c r="M273" s="6">
        <v>-47906628</v>
      </c>
    </row>
    <row r="274" spans="1:13" x14ac:dyDescent="0.25">
      <c r="A274" s="8" t="s">
        <v>80</v>
      </c>
      <c r="B274" s="8" t="s">
        <v>90</v>
      </c>
      <c r="C274" s="8" t="s">
        <v>773</v>
      </c>
      <c r="D274" s="8" t="s">
        <v>819</v>
      </c>
      <c r="E274" s="7">
        <v>16.923100000000002</v>
      </c>
      <c r="F274" s="7">
        <v>11926216.279999999</v>
      </c>
      <c r="G274" s="6">
        <v>201828551</v>
      </c>
      <c r="H274" s="7">
        <v>48149.48</v>
      </c>
      <c r="I274" s="6">
        <v>814838</v>
      </c>
      <c r="J274" s="7">
        <v>1221935.94</v>
      </c>
      <c r="K274" s="6">
        <v>20678944</v>
      </c>
      <c r="L274" s="7">
        <v>-1173786.46</v>
      </c>
      <c r="M274" s="6">
        <v>-19864106</v>
      </c>
    </row>
    <row r="275" spans="1:13" x14ac:dyDescent="0.25">
      <c r="A275" s="8" t="s">
        <v>81</v>
      </c>
      <c r="B275" s="8" t="s">
        <v>836</v>
      </c>
      <c r="C275" s="8" t="s">
        <v>776</v>
      </c>
      <c r="D275" s="8" t="s">
        <v>819</v>
      </c>
      <c r="E275" s="7">
        <v>16.923100000000002</v>
      </c>
      <c r="F275" s="7">
        <v>50116641.729999997</v>
      </c>
      <c r="G275" s="6">
        <v>848128940</v>
      </c>
      <c r="H275" s="7">
        <v>8062924.6299999999</v>
      </c>
      <c r="I275" s="6">
        <v>136449680</v>
      </c>
      <c r="J275" s="7">
        <v>0</v>
      </c>
      <c r="K275" s="6">
        <v>0</v>
      </c>
      <c r="L275" s="7">
        <v>8062924.6299999999</v>
      </c>
      <c r="M275" s="6">
        <v>136449680</v>
      </c>
    </row>
    <row r="276" spans="1:13" x14ac:dyDescent="0.25">
      <c r="A276" s="8" t="s">
        <v>81</v>
      </c>
      <c r="B276" s="8" t="s">
        <v>836</v>
      </c>
      <c r="C276" s="8" t="s">
        <v>777</v>
      </c>
      <c r="D276" s="8" t="s">
        <v>819</v>
      </c>
      <c r="E276" s="7">
        <v>16.923099000000001</v>
      </c>
      <c r="F276" s="7">
        <v>86901204.709999993</v>
      </c>
      <c r="G276" s="6">
        <v>1470637777</v>
      </c>
      <c r="H276" s="7">
        <v>8825093.3300000001</v>
      </c>
      <c r="I276" s="6">
        <v>149347937</v>
      </c>
      <c r="J276" s="7">
        <v>0</v>
      </c>
      <c r="K276" s="6">
        <v>0</v>
      </c>
      <c r="L276" s="7">
        <v>8825093.3300000001</v>
      </c>
      <c r="M276" s="6">
        <v>149347937</v>
      </c>
    </row>
    <row r="277" spans="1:13" x14ac:dyDescent="0.25">
      <c r="A277" s="8" t="s">
        <v>81</v>
      </c>
      <c r="B277" s="8" t="s">
        <v>90</v>
      </c>
      <c r="C277" s="8" t="s">
        <v>776</v>
      </c>
      <c r="D277" s="8" t="s">
        <v>819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81</v>
      </c>
      <c r="B278" s="8" t="s">
        <v>90</v>
      </c>
      <c r="C278" s="8" t="s">
        <v>777</v>
      </c>
      <c r="D278" s="8" t="s">
        <v>819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82</v>
      </c>
      <c r="B279" s="8" t="s">
        <v>836</v>
      </c>
      <c r="C279" s="8" t="s">
        <v>785</v>
      </c>
      <c r="D279" s="8" t="s">
        <v>822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82</v>
      </c>
      <c r="B280" s="8" t="s">
        <v>836</v>
      </c>
      <c r="C280" s="8" t="s">
        <v>786</v>
      </c>
      <c r="D280" s="8" t="s">
        <v>819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82</v>
      </c>
      <c r="B281" s="8" t="s">
        <v>836</v>
      </c>
      <c r="C281" s="8" t="s">
        <v>787</v>
      </c>
      <c r="D281" s="8" t="s">
        <v>822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82</v>
      </c>
      <c r="B282" s="8" t="s">
        <v>836</v>
      </c>
      <c r="C282" s="8" t="s">
        <v>788</v>
      </c>
      <c r="D282" s="8" t="s">
        <v>819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82</v>
      </c>
      <c r="B283" s="8" t="s">
        <v>836</v>
      </c>
      <c r="C283" s="8" t="s">
        <v>789</v>
      </c>
      <c r="D283" s="8" t="s">
        <v>822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82</v>
      </c>
      <c r="B284" s="8" t="s">
        <v>836</v>
      </c>
      <c r="C284" s="8" t="s">
        <v>790</v>
      </c>
      <c r="D284" s="8" t="s">
        <v>819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82</v>
      </c>
      <c r="B285" s="8" t="s">
        <v>836</v>
      </c>
      <c r="C285" s="8" t="s">
        <v>794</v>
      </c>
      <c r="D285" s="8" t="s">
        <v>819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82</v>
      </c>
      <c r="B286" s="8" t="s">
        <v>836</v>
      </c>
      <c r="C286" s="8" t="s">
        <v>795</v>
      </c>
      <c r="D286" s="8" t="s">
        <v>819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82</v>
      </c>
      <c r="B287" s="8" t="s">
        <v>90</v>
      </c>
      <c r="C287" s="8" t="s">
        <v>785</v>
      </c>
      <c r="D287" s="8" t="s">
        <v>822</v>
      </c>
      <c r="E287" s="7">
        <v>21.712299999999999</v>
      </c>
      <c r="F287" s="7">
        <v>1504782.44</v>
      </c>
      <c r="G287" s="6">
        <v>32672288</v>
      </c>
      <c r="H287" s="7">
        <v>184620.29</v>
      </c>
      <c r="I287" s="6">
        <v>4008531</v>
      </c>
      <c r="J287" s="7">
        <v>11.88</v>
      </c>
      <c r="K287" s="6">
        <v>258</v>
      </c>
      <c r="L287" s="7">
        <v>184608.41</v>
      </c>
      <c r="M287" s="6">
        <v>4008273</v>
      </c>
    </row>
    <row r="288" spans="1:13" x14ac:dyDescent="0.25">
      <c r="A288" s="8" t="s">
        <v>82</v>
      </c>
      <c r="B288" s="8" t="s">
        <v>90</v>
      </c>
      <c r="C288" s="8" t="s">
        <v>786</v>
      </c>
      <c r="D288" s="8" t="s">
        <v>819</v>
      </c>
      <c r="E288" s="7">
        <v>16.923099000000001</v>
      </c>
      <c r="F288" s="7">
        <v>1851125.98</v>
      </c>
      <c r="G288" s="6">
        <v>31326790</v>
      </c>
      <c r="H288" s="7">
        <v>258874.52</v>
      </c>
      <c r="I288" s="6">
        <v>4380959</v>
      </c>
      <c r="J288" s="7">
        <v>10695.93</v>
      </c>
      <c r="K288" s="6">
        <v>181008</v>
      </c>
      <c r="L288" s="7">
        <v>248178.59</v>
      </c>
      <c r="M288" s="6">
        <v>4199951</v>
      </c>
    </row>
    <row r="289" spans="1:13" x14ac:dyDescent="0.25">
      <c r="A289" s="8" t="s">
        <v>82</v>
      </c>
      <c r="B289" s="8" t="s">
        <v>90</v>
      </c>
      <c r="C289" s="8" t="s">
        <v>787</v>
      </c>
      <c r="D289" s="8" t="s">
        <v>822</v>
      </c>
      <c r="E289" s="7">
        <v>21.712299999999999</v>
      </c>
      <c r="F289" s="7">
        <v>1386577.45</v>
      </c>
      <c r="G289" s="6">
        <v>30105786</v>
      </c>
      <c r="H289" s="7">
        <v>266093.40000000002</v>
      </c>
      <c r="I289" s="6">
        <v>5777500</v>
      </c>
      <c r="J289" s="7">
        <v>93926.73</v>
      </c>
      <c r="K289" s="6">
        <v>2039365</v>
      </c>
      <c r="L289" s="7">
        <v>172166.67</v>
      </c>
      <c r="M289" s="6">
        <v>3738135</v>
      </c>
    </row>
    <row r="290" spans="1:13" x14ac:dyDescent="0.25">
      <c r="A290" s="8" t="s">
        <v>82</v>
      </c>
      <c r="B290" s="8" t="s">
        <v>90</v>
      </c>
      <c r="C290" s="8" t="s">
        <v>788</v>
      </c>
      <c r="D290" s="8" t="s">
        <v>819</v>
      </c>
      <c r="E290" s="7">
        <v>16.923100000000002</v>
      </c>
      <c r="F290" s="7">
        <v>1939032.5</v>
      </c>
      <c r="G290" s="6">
        <v>32814441</v>
      </c>
      <c r="H290" s="7">
        <v>135443.69</v>
      </c>
      <c r="I290" s="6">
        <v>2292127</v>
      </c>
      <c r="J290" s="7">
        <v>109530.14</v>
      </c>
      <c r="K290" s="6">
        <v>1853590</v>
      </c>
      <c r="L290" s="7">
        <v>25913.55</v>
      </c>
      <c r="M290" s="6">
        <v>438537</v>
      </c>
    </row>
    <row r="291" spans="1:13" x14ac:dyDescent="0.25">
      <c r="A291" s="8" t="s">
        <v>82</v>
      </c>
      <c r="B291" s="8" t="s">
        <v>90</v>
      </c>
      <c r="C291" s="8" t="s">
        <v>789</v>
      </c>
      <c r="D291" s="8" t="s">
        <v>822</v>
      </c>
      <c r="E291" s="7">
        <v>21.712299999999999</v>
      </c>
      <c r="F291" s="7">
        <v>1202643.28</v>
      </c>
      <c r="G291" s="6">
        <v>26112152</v>
      </c>
      <c r="H291" s="7">
        <v>71278.929999999993</v>
      </c>
      <c r="I291" s="6">
        <v>1547630</v>
      </c>
      <c r="J291" s="7">
        <v>240.34</v>
      </c>
      <c r="K291" s="6">
        <v>5218</v>
      </c>
      <c r="L291" s="7">
        <v>71038.59</v>
      </c>
      <c r="M291" s="6">
        <v>1542412</v>
      </c>
    </row>
    <row r="292" spans="1:13" x14ac:dyDescent="0.25">
      <c r="A292" s="8" t="s">
        <v>82</v>
      </c>
      <c r="B292" s="8" t="s">
        <v>90</v>
      </c>
      <c r="C292" s="8" t="s">
        <v>790</v>
      </c>
      <c r="D292" s="8" t="s">
        <v>819</v>
      </c>
      <c r="E292" s="7">
        <v>16.923100000000002</v>
      </c>
      <c r="F292" s="7">
        <v>2003001.08</v>
      </c>
      <c r="G292" s="6">
        <v>33896988</v>
      </c>
      <c r="H292" s="7">
        <v>84817.62</v>
      </c>
      <c r="I292" s="6">
        <v>1435377</v>
      </c>
      <c r="J292" s="7">
        <v>1483.63</v>
      </c>
      <c r="K292" s="6">
        <v>25108</v>
      </c>
      <c r="L292" s="7">
        <v>83333.990000000005</v>
      </c>
      <c r="M292" s="6">
        <v>1410269</v>
      </c>
    </row>
    <row r="293" spans="1:13" x14ac:dyDescent="0.25">
      <c r="A293" s="8" t="s">
        <v>82</v>
      </c>
      <c r="B293" s="8" t="s">
        <v>90</v>
      </c>
      <c r="C293" s="8" t="s">
        <v>794</v>
      </c>
      <c r="D293" s="8" t="s">
        <v>819</v>
      </c>
      <c r="E293" s="7">
        <v>16.923100000000002</v>
      </c>
      <c r="F293" s="7">
        <v>41145262.920000002</v>
      </c>
      <c r="G293" s="6">
        <v>696305399</v>
      </c>
      <c r="H293" s="7">
        <v>3804322.62</v>
      </c>
      <c r="I293" s="6">
        <v>64380932</v>
      </c>
      <c r="J293" s="7">
        <v>935802.9</v>
      </c>
      <c r="K293" s="6">
        <v>15836686</v>
      </c>
      <c r="L293" s="7">
        <v>2868519.72</v>
      </c>
      <c r="M293" s="6">
        <v>48544246</v>
      </c>
    </row>
    <row r="294" spans="1:13" x14ac:dyDescent="0.25">
      <c r="A294" s="8" t="s">
        <v>82</v>
      </c>
      <c r="B294" s="8" t="s">
        <v>90</v>
      </c>
      <c r="C294" s="8" t="s">
        <v>795</v>
      </c>
      <c r="D294" s="8" t="s">
        <v>819</v>
      </c>
      <c r="E294" s="7">
        <v>16.923099000000001</v>
      </c>
      <c r="F294" s="7">
        <v>94373595.340000004</v>
      </c>
      <c r="G294" s="6">
        <v>1597093791</v>
      </c>
      <c r="H294" s="7">
        <v>5066072.41</v>
      </c>
      <c r="I294" s="6">
        <v>85733650</v>
      </c>
      <c r="J294" s="7">
        <v>3584481.46</v>
      </c>
      <c r="K294" s="6">
        <v>60660538</v>
      </c>
      <c r="L294" s="7">
        <v>1481590.95</v>
      </c>
      <c r="M294" s="6">
        <v>25073112</v>
      </c>
    </row>
    <row r="295" spans="1:13" x14ac:dyDescent="0.25">
      <c r="A295" s="8" t="s">
        <v>85</v>
      </c>
      <c r="B295" s="8" t="s">
        <v>836</v>
      </c>
      <c r="C295" s="8" t="s">
        <v>809</v>
      </c>
      <c r="D295" s="8" t="s">
        <v>819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85</v>
      </c>
      <c r="B296" s="8" t="s">
        <v>836</v>
      </c>
      <c r="C296" s="8" t="s">
        <v>810</v>
      </c>
      <c r="D296" s="8" t="s">
        <v>819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85</v>
      </c>
      <c r="B297" s="8" t="s">
        <v>836</v>
      </c>
      <c r="C297" s="8" t="s">
        <v>811</v>
      </c>
      <c r="D297" s="8" t="s">
        <v>822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85</v>
      </c>
      <c r="B298" s="8" t="s">
        <v>836</v>
      </c>
      <c r="C298" s="8" t="s">
        <v>812</v>
      </c>
      <c r="D298" s="8" t="s">
        <v>819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85</v>
      </c>
      <c r="B299" s="8" t="s">
        <v>836</v>
      </c>
      <c r="C299" s="8" t="s">
        <v>813</v>
      </c>
      <c r="D299" s="8" t="s">
        <v>819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85</v>
      </c>
      <c r="B300" s="8" t="s">
        <v>90</v>
      </c>
      <c r="C300" s="8" t="s">
        <v>809</v>
      </c>
      <c r="D300" s="8" t="s">
        <v>819</v>
      </c>
      <c r="E300" s="7">
        <v>16.976699</v>
      </c>
      <c r="F300" s="7">
        <v>12350359.07</v>
      </c>
      <c r="G300" s="6">
        <v>209668340.81999999</v>
      </c>
      <c r="H300" s="7">
        <v>436068.76</v>
      </c>
      <c r="I300" s="6">
        <v>7403008.5199999996</v>
      </c>
      <c r="J300" s="7">
        <v>300263.40000000002</v>
      </c>
      <c r="K300" s="6">
        <v>5097481.66</v>
      </c>
      <c r="L300" s="7">
        <v>135805.35999999999</v>
      </c>
      <c r="M300" s="6">
        <v>2305526.86</v>
      </c>
    </row>
    <row r="301" spans="1:13" x14ac:dyDescent="0.25">
      <c r="A301" s="8" t="s">
        <v>85</v>
      </c>
      <c r="B301" s="8" t="s">
        <v>90</v>
      </c>
      <c r="C301" s="8" t="s">
        <v>810</v>
      </c>
      <c r="D301" s="8" t="s">
        <v>819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85</v>
      </c>
      <c r="B302" s="8" t="s">
        <v>90</v>
      </c>
      <c r="C302" s="8" t="s">
        <v>811</v>
      </c>
      <c r="D302" s="8" t="s">
        <v>822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85</v>
      </c>
      <c r="B303" s="8" t="s">
        <v>90</v>
      </c>
      <c r="C303" s="8" t="s">
        <v>812</v>
      </c>
      <c r="D303" s="8" t="s">
        <v>819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85</v>
      </c>
      <c r="B304" s="8" t="s">
        <v>90</v>
      </c>
      <c r="C304" s="8" t="s">
        <v>813</v>
      </c>
      <c r="D304" s="8" t="s">
        <v>819</v>
      </c>
      <c r="E304" s="7">
        <v>16.976700000000001</v>
      </c>
      <c r="F304" s="7">
        <v>39801065.350000001</v>
      </c>
      <c r="G304" s="6">
        <v>675690746.13</v>
      </c>
      <c r="H304" s="7">
        <v>369397.3</v>
      </c>
      <c r="I304" s="6">
        <v>6271147.1399999997</v>
      </c>
      <c r="J304" s="7">
        <v>1090923.82</v>
      </c>
      <c r="K304" s="6">
        <v>18520286.41</v>
      </c>
      <c r="L304" s="7">
        <v>-721526.52</v>
      </c>
      <c r="M304" s="6">
        <v>-12249139.27</v>
      </c>
    </row>
    <row r="305" spans="1:13" x14ac:dyDescent="0.25">
      <c r="A305" s="8"/>
      <c r="B305" s="8"/>
      <c r="C305" s="8"/>
      <c r="D305" s="8"/>
      <c r="E305" s="8"/>
      <c r="F305" s="7"/>
      <c r="G305" s="6"/>
      <c r="H305" s="7"/>
      <c r="I305" s="6"/>
      <c r="J305" s="7"/>
      <c r="K305" s="6"/>
      <c r="L305" s="7"/>
      <c r="M305" s="6"/>
    </row>
    <row r="306" spans="1:13" ht="15.75" thickBot="1" x14ac:dyDescent="0.3">
      <c r="A306" s="5" t="s">
        <v>1</v>
      </c>
      <c r="B306" s="5"/>
      <c r="C306" s="5"/>
      <c r="D306" s="5"/>
      <c r="E306" s="5"/>
      <c r="F306" s="4"/>
      <c r="G306" s="2">
        <v>158593739562.26001</v>
      </c>
      <c r="H306" s="4"/>
      <c r="I306" s="2">
        <v>6708952080.21</v>
      </c>
      <c r="J306" s="4"/>
      <c r="K306" s="2">
        <v>6334829268.3400002</v>
      </c>
      <c r="L306" s="4">
        <v>24545848.559999999</v>
      </c>
      <c r="M306" s="2">
        <v>374122810.39999998</v>
      </c>
    </row>
    <row r="307" spans="1:13" ht="15.75" thickTop="1" x14ac:dyDescent="0.25"/>
    <row r="308" spans="1:13" x14ac:dyDescent="0.25">
      <c r="B308" s="126"/>
      <c r="C308" s="126"/>
      <c r="D308" s="126"/>
      <c r="E308" s="126"/>
      <c r="F308" s="126"/>
      <c r="G308" s="126"/>
    </row>
  </sheetData>
  <mergeCells count="11">
    <mergeCell ref="H3:I3"/>
    <mergeCell ref="J3:K3"/>
    <mergeCell ref="L3:M3"/>
    <mergeCell ref="B308:G308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7"/>
  <sheetViews>
    <sheetView workbookViewId="0">
      <selection sqref="A1:G1"/>
    </sheetView>
  </sheetViews>
  <sheetFormatPr defaultRowHeight="15" x14ac:dyDescent="0.25"/>
  <cols>
    <col min="1" max="1" width="57" bestFit="1" customWidth="1"/>
    <col min="2" max="2" width="19" bestFit="1" customWidth="1"/>
    <col min="3" max="3" width="57.8554687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5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7" t="s">
        <v>10</v>
      </c>
      <c r="B1" s="127"/>
      <c r="C1" s="127"/>
      <c r="D1" s="127"/>
      <c r="E1" s="127"/>
      <c r="F1" s="127"/>
      <c r="G1" s="127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8" t="s">
        <v>14</v>
      </c>
      <c r="B3" s="130" t="s">
        <v>20</v>
      </c>
      <c r="C3" s="128" t="s">
        <v>19</v>
      </c>
      <c r="D3" s="130" t="s">
        <v>18</v>
      </c>
      <c r="E3" s="130" t="s">
        <v>17</v>
      </c>
      <c r="F3" s="123" t="s">
        <v>7</v>
      </c>
      <c r="G3" s="123"/>
      <c r="H3" s="122" t="s">
        <v>6</v>
      </c>
      <c r="I3" s="123"/>
      <c r="J3" s="122" t="s">
        <v>5</v>
      </c>
      <c r="K3" s="123"/>
      <c r="L3" s="122" t="s">
        <v>4</v>
      </c>
      <c r="M3" s="124"/>
    </row>
    <row r="4" spans="1:13" ht="15.75" thickBot="1" x14ac:dyDescent="0.3">
      <c r="A4" s="129"/>
      <c r="B4" s="131"/>
      <c r="C4" s="129"/>
      <c r="D4" s="131"/>
      <c r="E4" s="13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836</v>
      </c>
      <c r="C6" s="8" t="s">
        <v>92</v>
      </c>
      <c r="D6" s="8" t="s">
        <v>819</v>
      </c>
      <c r="E6" s="7">
        <v>16.824667999999999</v>
      </c>
      <c r="F6" s="7">
        <v>372000315</v>
      </c>
      <c r="G6" s="6">
        <v>6258781803</v>
      </c>
      <c r="H6" s="7">
        <v>225411</v>
      </c>
      <c r="I6" s="6">
        <v>3792463</v>
      </c>
      <c r="J6" s="7">
        <v>268120</v>
      </c>
      <c r="K6" s="6">
        <v>4511032</v>
      </c>
      <c r="L6" s="7">
        <v>-42709</v>
      </c>
      <c r="M6" s="6">
        <v>-718569</v>
      </c>
    </row>
    <row r="7" spans="1:13" x14ac:dyDescent="0.25">
      <c r="A7" s="8" t="s">
        <v>26</v>
      </c>
      <c r="B7" s="8" t="s">
        <v>90</v>
      </c>
      <c r="C7" s="8" t="s">
        <v>92</v>
      </c>
      <c r="D7" s="8" t="s">
        <v>819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33</v>
      </c>
      <c r="B8" s="8" t="s">
        <v>836</v>
      </c>
      <c r="C8" s="8" t="s">
        <v>115</v>
      </c>
      <c r="D8" s="8" t="s">
        <v>819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33</v>
      </c>
      <c r="B9" s="8" t="s">
        <v>90</v>
      </c>
      <c r="C9" s="8" t="s">
        <v>115</v>
      </c>
      <c r="D9" s="8" t="s">
        <v>819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34</v>
      </c>
      <c r="B10" s="8" t="s">
        <v>836</v>
      </c>
      <c r="C10" s="8" t="s">
        <v>116</v>
      </c>
      <c r="D10" s="8" t="s">
        <v>819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34</v>
      </c>
      <c r="B11" s="8" t="s">
        <v>836</v>
      </c>
      <c r="C11" s="8" t="s">
        <v>117</v>
      </c>
      <c r="D11" s="8" t="s">
        <v>822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34</v>
      </c>
      <c r="B12" s="8" t="s">
        <v>90</v>
      </c>
      <c r="C12" s="8" t="s">
        <v>116</v>
      </c>
      <c r="D12" s="8" t="s">
        <v>819</v>
      </c>
      <c r="E12" s="7">
        <v>16.935499</v>
      </c>
      <c r="F12" s="7">
        <v>78767199</v>
      </c>
      <c r="G12" s="6">
        <v>1333961893</v>
      </c>
      <c r="H12" s="7">
        <v>13035780</v>
      </c>
      <c r="I12" s="6">
        <v>220767458</v>
      </c>
      <c r="J12" s="7">
        <v>9896338</v>
      </c>
      <c r="K12" s="6">
        <v>167599429</v>
      </c>
      <c r="L12" s="7">
        <v>3139442.53</v>
      </c>
      <c r="M12" s="6">
        <v>53168028.969999999</v>
      </c>
    </row>
    <row r="13" spans="1:13" x14ac:dyDescent="0.25">
      <c r="A13" s="8" t="s">
        <v>34</v>
      </c>
      <c r="B13" s="8" t="s">
        <v>90</v>
      </c>
      <c r="C13" s="8" t="s">
        <v>117</v>
      </c>
      <c r="D13" s="8" t="s">
        <v>822</v>
      </c>
      <c r="E13" s="7">
        <v>21.787500000000001</v>
      </c>
      <c r="F13" s="7">
        <v>2791300</v>
      </c>
      <c r="G13" s="6">
        <v>60815450</v>
      </c>
      <c r="H13" s="7">
        <v>0</v>
      </c>
      <c r="I13" s="6">
        <v>0</v>
      </c>
      <c r="J13" s="7">
        <v>12110</v>
      </c>
      <c r="K13" s="6">
        <v>263854</v>
      </c>
      <c r="L13" s="7">
        <v>-12110.33</v>
      </c>
      <c r="M13" s="6">
        <v>-263853.81</v>
      </c>
    </row>
    <row r="14" spans="1:13" x14ac:dyDescent="0.25">
      <c r="A14" s="8" t="s">
        <v>39</v>
      </c>
      <c r="B14" s="8" t="s">
        <v>836</v>
      </c>
      <c r="C14" s="8" t="s">
        <v>145</v>
      </c>
      <c r="D14" s="8" t="s">
        <v>819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39</v>
      </c>
      <c r="B15" s="8" t="s">
        <v>836</v>
      </c>
      <c r="C15" s="8" t="s">
        <v>150</v>
      </c>
      <c r="D15" s="8" t="s">
        <v>819</v>
      </c>
      <c r="E15" s="7">
        <v>16.689299999999999</v>
      </c>
      <c r="F15" s="7">
        <v>47864621.340000004</v>
      </c>
      <c r="G15" s="6">
        <v>798827024.96000004</v>
      </c>
      <c r="H15" s="7">
        <v>3621539.62</v>
      </c>
      <c r="I15" s="6">
        <v>60440961.18</v>
      </c>
      <c r="J15" s="7">
        <v>3226518</v>
      </c>
      <c r="K15" s="6">
        <v>53848326.859999999</v>
      </c>
      <c r="L15" s="7">
        <v>395021.62</v>
      </c>
      <c r="M15" s="6">
        <v>6592634.3200000003</v>
      </c>
    </row>
    <row r="16" spans="1:13" x14ac:dyDescent="0.25">
      <c r="A16" s="8" t="s">
        <v>39</v>
      </c>
      <c r="B16" s="8" t="s">
        <v>90</v>
      </c>
      <c r="C16" s="8" t="s">
        <v>145</v>
      </c>
      <c r="D16" s="8" t="s">
        <v>819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39</v>
      </c>
      <c r="B17" s="8" t="s">
        <v>90</v>
      </c>
      <c r="C17" s="8" t="s">
        <v>150</v>
      </c>
      <c r="D17" s="8" t="s">
        <v>819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40</v>
      </c>
      <c r="B18" s="8" t="s">
        <v>836</v>
      </c>
      <c r="C18" s="8" t="s">
        <v>151</v>
      </c>
      <c r="D18" s="8" t="s">
        <v>819</v>
      </c>
      <c r="E18" s="7">
        <v>16.75</v>
      </c>
      <c r="F18" s="7">
        <v>2486022.36</v>
      </c>
      <c r="G18" s="6">
        <v>41640874.530000001</v>
      </c>
      <c r="H18" s="7">
        <v>2500000</v>
      </c>
      <c r="I18" s="6">
        <v>41875000</v>
      </c>
      <c r="J18" s="7">
        <v>0</v>
      </c>
      <c r="K18" s="6">
        <v>0</v>
      </c>
      <c r="L18" s="7">
        <v>2500000</v>
      </c>
      <c r="M18" s="6">
        <v>41875000</v>
      </c>
    </row>
    <row r="19" spans="1:13" x14ac:dyDescent="0.25">
      <c r="A19" s="8" t="s">
        <v>40</v>
      </c>
      <c r="B19" s="8" t="s">
        <v>90</v>
      </c>
      <c r="C19" s="8" t="s">
        <v>151</v>
      </c>
      <c r="D19" s="8" t="s">
        <v>819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44</v>
      </c>
      <c r="B20" s="8" t="s">
        <v>836</v>
      </c>
      <c r="C20" s="8" t="s">
        <v>156</v>
      </c>
      <c r="D20" s="8" t="s">
        <v>819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44</v>
      </c>
      <c r="B21" s="8" t="s">
        <v>836</v>
      </c>
      <c r="C21" s="8" t="s">
        <v>157</v>
      </c>
      <c r="D21" s="8" t="s">
        <v>820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44</v>
      </c>
      <c r="B22" s="8" t="s">
        <v>836</v>
      </c>
      <c r="C22" s="8" t="s">
        <v>158</v>
      </c>
      <c r="D22" s="8" t="s">
        <v>820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44</v>
      </c>
      <c r="B23" s="8" t="s">
        <v>836</v>
      </c>
      <c r="C23" s="8" t="s">
        <v>161</v>
      </c>
      <c r="D23" s="8" t="s">
        <v>820</v>
      </c>
      <c r="E23" s="7">
        <v>0</v>
      </c>
      <c r="F23" s="7">
        <v>0</v>
      </c>
      <c r="G23" s="6">
        <v>0</v>
      </c>
      <c r="H23" s="7">
        <v>219.56</v>
      </c>
      <c r="I23" s="6">
        <v>4293.83</v>
      </c>
      <c r="J23" s="7">
        <v>0</v>
      </c>
      <c r="K23" s="6">
        <v>0</v>
      </c>
      <c r="L23" s="7">
        <v>219.56</v>
      </c>
      <c r="M23" s="6">
        <v>4293.83</v>
      </c>
    </row>
    <row r="24" spans="1:13" x14ac:dyDescent="0.25">
      <c r="A24" s="8" t="s">
        <v>44</v>
      </c>
      <c r="B24" s="8" t="s">
        <v>836</v>
      </c>
      <c r="C24" s="8" t="s">
        <v>162</v>
      </c>
      <c r="D24" s="8" t="s">
        <v>820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44</v>
      </c>
      <c r="B25" s="8" t="s">
        <v>836</v>
      </c>
      <c r="C25" s="8" t="s">
        <v>163</v>
      </c>
      <c r="D25" s="8" t="s">
        <v>820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44</v>
      </c>
      <c r="B26" s="8" t="s">
        <v>836</v>
      </c>
      <c r="C26" s="8" t="s">
        <v>164</v>
      </c>
      <c r="D26" s="8" t="s">
        <v>820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44</v>
      </c>
      <c r="B27" s="8" t="s">
        <v>836</v>
      </c>
      <c r="C27" s="8" t="s">
        <v>165</v>
      </c>
      <c r="D27" s="8" t="s">
        <v>820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44</v>
      </c>
      <c r="B28" s="8" t="s">
        <v>836</v>
      </c>
      <c r="C28" s="8" t="s">
        <v>172</v>
      </c>
      <c r="D28" s="8" t="s">
        <v>819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44</v>
      </c>
      <c r="B29" s="8" t="s">
        <v>836</v>
      </c>
      <c r="C29" s="8" t="s">
        <v>173</v>
      </c>
      <c r="D29" s="8" t="s">
        <v>819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44</v>
      </c>
      <c r="B30" s="8" t="s">
        <v>836</v>
      </c>
      <c r="C30" s="8" t="s">
        <v>220</v>
      </c>
      <c r="D30" s="8" t="s">
        <v>819</v>
      </c>
      <c r="E30" s="7">
        <v>16.673628999999998</v>
      </c>
      <c r="F30" s="7">
        <v>418582.28</v>
      </c>
      <c r="G30" s="6">
        <v>6979286.04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44</v>
      </c>
      <c r="B31" s="8" t="s">
        <v>836</v>
      </c>
      <c r="C31" s="8" t="s">
        <v>221</v>
      </c>
      <c r="D31" s="8" t="s">
        <v>819</v>
      </c>
      <c r="E31" s="7">
        <v>0</v>
      </c>
      <c r="F31" s="7">
        <v>0</v>
      </c>
      <c r="G31" s="6">
        <v>0</v>
      </c>
      <c r="H31" s="7">
        <v>1016.97</v>
      </c>
      <c r="I31" s="6">
        <v>16956.580000000002</v>
      </c>
      <c r="J31" s="7">
        <v>90.04</v>
      </c>
      <c r="K31" s="6">
        <v>1501.29</v>
      </c>
      <c r="L31" s="7">
        <v>926.93</v>
      </c>
      <c r="M31" s="6">
        <v>15455.29</v>
      </c>
    </row>
    <row r="32" spans="1:13" x14ac:dyDescent="0.25">
      <c r="A32" s="8" t="s">
        <v>44</v>
      </c>
      <c r="B32" s="8" t="s">
        <v>836</v>
      </c>
      <c r="C32" s="8" t="s">
        <v>222</v>
      </c>
      <c r="D32" s="8" t="s">
        <v>819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44</v>
      </c>
      <c r="B33" s="8" t="s">
        <v>836</v>
      </c>
      <c r="C33" s="8" t="s">
        <v>318</v>
      </c>
      <c r="D33" s="8" t="s">
        <v>819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10137.76</v>
      </c>
      <c r="K33" s="6">
        <v>169033.26</v>
      </c>
      <c r="L33" s="7">
        <v>-10137.76</v>
      </c>
      <c r="M33" s="6">
        <v>-169033.26</v>
      </c>
    </row>
    <row r="34" spans="1:13" x14ac:dyDescent="0.25">
      <c r="A34" s="8" t="s">
        <v>44</v>
      </c>
      <c r="B34" s="8" t="s">
        <v>836</v>
      </c>
      <c r="C34" s="8" t="s">
        <v>319</v>
      </c>
      <c r="D34" s="8" t="s">
        <v>819</v>
      </c>
      <c r="E34" s="7">
        <v>0</v>
      </c>
      <c r="F34" s="7">
        <v>0</v>
      </c>
      <c r="G34" s="6">
        <v>0</v>
      </c>
      <c r="H34" s="7">
        <v>17574.2</v>
      </c>
      <c r="I34" s="6">
        <v>293025.71000000002</v>
      </c>
      <c r="J34" s="7">
        <v>0</v>
      </c>
      <c r="K34" s="6">
        <v>0</v>
      </c>
      <c r="L34" s="7">
        <v>17574.2</v>
      </c>
      <c r="M34" s="6">
        <v>293025.71000000002</v>
      </c>
    </row>
    <row r="35" spans="1:13" x14ac:dyDescent="0.25">
      <c r="A35" s="8" t="s">
        <v>44</v>
      </c>
      <c r="B35" s="8" t="s">
        <v>836</v>
      </c>
      <c r="C35" s="8" t="s">
        <v>320</v>
      </c>
      <c r="D35" s="8" t="s">
        <v>819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44</v>
      </c>
      <c r="B36" s="8" t="s">
        <v>836</v>
      </c>
      <c r="C36" s="8" t="s">
        <v>321</v>
      </c>
      <c r="D36" s="8" t="s">
        <v>827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44</v>
      </c>
      <c r="B37" s="8" t="s">
        <v>836</v>
      </c>
      <c r="C37" s="8" t="s">
        <v>322</v>
      </c>
      <c r="D37" s="8" t="s">
        <v>828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44</v>
      </c>
      <c r="B38" s="8" t="s">
        <v>836</v>
      </c>
      <c r="C38" s="8" t="s">
        <v>323</v>
      </c>
      <c r="D38" s="8" t="s">
        <v>826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44</v>
      </c>
      <c r="B39" s="8" t="s">
        <v>836</v>
      </c>
      <c r="C39" s="8" t="s">
        <v>324</v>
      </c>
      <c r="D39" s="8" t="s">
        <v>829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44</v>
      </c>
      <c r="B40" s="8" t="s">
        <v>836</v>
      </c>
      <c r="C40" s="8" t="s">
        <v>325</v>
      </c>
      <c r="D40" s="8" t="s">
        <v>828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44</v>
      </c>
      <c r="B41" s="8" t="s">
        <v>836</v>
      </c>
      <c r="C41" s="8" t="s">
        <v>326</v>
      </c>
      <c r="D41" s="8" t="s">
        <v>819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44</v>
      </c>
      <c r="B42" s="8" t="s">
        <v>836</v>
      </c>
      <c r="C42" s="8" t="s">
        <v>327</v>
      </c>
      <c r="D42" s="8" t="s">
        <v>830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44</v>
      </c>
      <c r="B43" s="8" t="s">
        <v>836</v>
      </c>
      <c r="C43" s="8" t="s">
        <v>328</v>
      </c>
      <c r="D43" s="8" t="s">
        <v>820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0.12</v>
      </c>
      <c r="K43" s="6">
        <v>2.35</v>
      </c>
      <c r="L43" s="7">
        <v>-0.12</v>
      </c>
      <c r="M43" s="6">
        <v>-2.35</v>
      </c>
    </row>
    <row r="44" spans="1:13" x14ac:dyDescent="0.25">
      <c r="A44" s="8" t="s">
        <v>44</v>
      </c>
      <c r="B44" s="8" t="s">
        <v>836</v>
      </c>
      <c r="C44" s="8" t="s">
        <v>329</v>
      </c>
      <c r="D44" s="8" t="s">
        <v>820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44</v>
      </c>
      <c r="B45" s="8" t="s">
        <v>836</v>
      </c>
      <c r="C45" s="8" t="s">
        <v>330</v>
      </c>
      <c r="D45" s="8" t="s">
        <v>819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1782.25</v>
      </c>
      <c r="K45" s="6">
        <v>29716.58</v>
      </c>
      <c r="L45" s="7">
        <v>-1782.25</v>
      </c>
      <c r="M45" s="6">
        <v>-29716.58</v>
      </c>
    </row>
    <row r="46" spans="1:13" x14ac:dyDescent="0.25">
      <c r="A46" s="8" t="s">
        <v>44</v>
      </c>
      <c r="B46" s="8" t="s">
        <v>836</v>
      </c>
      <c r="C46" s="8" t="s">
        <v>331</v>
      </c>
      <c r="D46" s="8" t="s">
        <v>818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44</v>
      </c>
      <c r="B47" s="8" t="s">
        <v>836</v>
      </c>
      <c r="C47" s="8" t="s">
        <v>332</v>
      </c>
      <c r="D47" s="8" t="s">
        <v>831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44</v>
      </c>
      <c r="B48" s="8" t="s">
        <v>836</v>
      </c>
      <c r="C48" s="8" t="s">
        <v>333</v>
      </c>
      <c r="D48" s="8" t="s">
        <v>820</v>
      </c>
      <c r="E48" s="7">
        <v>0</v>
      </c>
      <c r="F48" s="7">
        <v>0</v>
      </c>
      <c r="G48" s="6">
        <v>0</v>
      </c>
      <c r="H48" s="7">
        <v>1009.33</v>
      </c>
      <c r="I48" s="6">
        <v>19738.96</v>
      </c>
      <c r="J48" s="7">
        <v>0</v>
      </c>
      <c r="K48" s="6">
        <v>0</v>
      </c>
      <c r="L48" s="7">
        <v>1009.33</v>
      </c>
      <c r="M48" s="6">
        <v>19738.96</v>
      </c>
    </row>
    <row r="49" spans="1:13" x14ac:dyDescent="0.25">
      <c r="A49" s="8" t="s">
        <v>44</v>
      </c>
      <c r="B49" s="8" t="s">
        <v>836</v>
      </c>
      <c r="C49" s="8" t="s">
        <v>334</v>
      </c>
      <c r="D49" s="8" t="s">
        <v>820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44</v>
      </c>
      <c r="B50" s="8" t="s">
        <v>836</v>
      </c>
      <c r="C50" s="8" t="s">
        <v>335</v>
      </c>
      <c r="D50" s="8" t="s">
        <v>822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44</v>
      </c>
      <c r="B51" s="8" t="s">
        <v>836</v>
      </c>
      <c r="C51" s="8" t="s">
        <v>336</v>
      </c>
      <c r="D51" s="8" t="s">
        <v>822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44</v>
      </c>
      <c r="B52" s="8" t="s">
        <v>836</v>
      </c>
      <c r="C52" s="8" t="s">
        <v>337</v>
      </c>
      <c r="D52" s="8" t="s">
        <v>832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44</v>
      </c>
      <c r="B53" s="8" t="s">
        <v>836</v>
      </c>
      <c r="C53" s="8" t="s">
        <v>338</v>
      </c>
      <c r="D53" s="8" t="s">
        <v>825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44</v>
      </c>
      <c r="B54" s="8" t="s">
        <v>836</v>
      </c>
      <c r="C54" s="8" t="s">
        <v>339</v>
      </c>
      <c r="D54" s="8" t="s">
        <v>825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44</v>
      </c>
      <c r="B55" s="8" t="s">
        <v>836</v>
      </c>
      <c r="C55" s="8" t="s">
        <v>340</v>
      </c>
      <c r="D55" s="8" t="s">
        <v>819</v>
      </c>
      <c r="E55" s="7">
        <v>0</v>
      </c>
      <c r="F55" s="7">
        <v>0</v>
      </c>
      <c r="G55" s="6">
        <v>0</v>
      </c>
      <c r="H55" s="7">
        <v>3529.44</v>
      </c>
      <c r="I55" s="6">
        <v>58848.58</v>
      </c>
      <c r="J55" s="7">
        <v>0</v>
      </c>
      <c r="K55" s="6">
        <v>0</v>
      </c>
      <c r="L55" s="7">
        <v>3529.44</v>
      </c>
      <c r="M55" s="6">
        <v>58848.58</v>
      </c>
    </row>
    <row r="56" spans="1:13" x14ac:dyDescent="0.25">
      <c r="A56" s="8" t="s">
        <v>44</v>
      </c>
      <c r="B56" s="8" t="s">
        <v>836</v>
      </c>
      <c r="C56" s="8" t="s">
        <v>341</v>
      </c>
      <c r="D56" s="8" t="s">
        <v>827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44</v>
      </c>
      <c r="B57" s="8" t="s">
        <v>836</v>
      </c>
      <c r="C57" s="8" t="s">
        <v>342</v>
      </c>
      <c r="D57" s="8" t="s">
        <v>820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44</v>
      </c>
      <c r="B58" s="8" t="s">
        <v>836</v>
      </c>
      <c r="C58" s="8" t="s">
        <v>343</v>
      </c>
      <c r="D58" s="8" t="s">
        <v>820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44</v>
      </c>
      <c r="B59" s="8" t="s">
        <v>836</v>
      </c>
      <c r="C59" s="8" t="s">
        <v>344</v>
      </c>
      <c r="D59" s="8" t="s">
        <v>819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44</v>
      </c>
      <c r="B60" s="8" t="s">
        <v>836</v>
      </c>
      <c r="C60" s="8" t="s">
        <v>345</v>
      </c>
      <c r="D60" s="8" t="s">
        <v>819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44</v>
      </c>
      <c r="B61" s="8" t="s">
        <v>836</v>
      </c>
      <c r="C61" s="8" t="s">
        <v>346</v>
      </c>
      <c r="D61" s="8" t="s">
        <v>819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44</v>
      </c>
      <c r="B62" s="8" t="s">
        <v>836</v>
      </c>
      <c r="C62" s="8" t="s">
        <v>347</v>
      </c>
      <c r="D62" s="8" t="s">
        <v>819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44</v>
      </c>
      <c r="B63" s="8" t="s">
        <v>836</v>
      </c>
      <c r="C63" s="8" t="s">
        <v>348</v>
      </c>
      <c r="D63" s="8" t="s">
        <v>827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44</v>
      </c>
      <c r="B64" s="8" t="s">
        <v>836</v>
      </c>
      <c r="C64" s="8" t="s">
        <v>349</v>
      </c>
      <c r="D64" s="8" t="s">
        <v>820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44</v>
      </c>
      <c r="B65" s="8" t="s">
        <v>836</v>
      </c>
      <c r="C65" s="8" t="s">
        <v>350</v>
      </c>
      <c r="D65" s="8" t="s">
        <v>820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44</v>
      </c>
      <c r="B66" s="8" t="s">
        <v>836</v>
      </c>
      <c r="C66" s="8" t="s">
        <v>351</v>
      </c>
      <c r="D66" s="8" t="s">
        <v>826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44</v>
      </c>
      <c r="B67" s="8" t="s">
        <v>836</v>
      </c>
      <c r="C67" s="8" t="s">
        <v>352</v>
      </c>
      <c r="D67" s="8" t="s">
        <v>833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44</v>
      </c>
      <c r="B68" s="8" t="s">
        <v>836</v>
      </c>
      <c r="C68" s="8" t="s">
        <v>353</v>
      </c>
      <c r="D68" s="8" t="s">
        <v>819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44</v>
      </c>
      <c r="B69" s="8" t="s">
        <v>836</v>
      </c>
      <c r="C69" s="8" t="s">
        <v>354</v>
      </c>
      <c r="D69" s="8" t="s">
        <v>820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44</v>
      </c>
      <c r="B70" s="8" t="s">
        <v>836</v>
      </c>
      <c r="C70" s="8" t="s">
        <v>355</v>
      </c>
      <c r="D70" s="8" t="s">
        <v>821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44</v>
      </c>
      <c r="B71" s="8" t="s">
        <v>836</v>
      </c>
      <c r="C71" s="8" t="s">
        <v>356</v>
      </c>
      <c r="D71" s="8" t="s">
        <v>821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44</v>
      </c>
      <c r="B72" s="8" t="s">
        <v>836</v>
      </c>
      <c r="C72" s="8" t="s">
        <v>357</v>
      </c>
      <c r="D72" s="8" t="s">
        <v>820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44</v>
      </c>
      <c r="B73" s="8" t="s">
        <v>836</v>
      </c>
      <c r="C73" s="8" t="s">
        <v>358</v>
      </c>
      <c r="D73" s="8" t="s">
        <v>820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44</v>
      </c>
      <c r="B74" s="8" t="s">
        <v>836</v>
      </c>
      <c r="C74" s="8" t="s">
        <v>360</v>
      </c>
      <c r="D74" s="8" t="s">
        <v>820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44</v>
      </c>
      <c r="B75" s="8" t="s">
        <v>836</v>
      </c>
      <c r="C75" s="8" t="s">
        <v>361</v>
      </c>
      <c r="D75" s="8" t="s">
        <v>834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44</v>
      </c>
      <c r="B76" s="8" t="s">
        <v>836</v>
      </c>
      <c r="C76" s="8" t="s">
        <v>362</v>
      </c>
      <c r="D76" s="8" t="s">
        <v>819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44</v>
      </c>
      <c r="B77" s="8" t="s">
        <v>836</v>
      </c>
      <c r="C77" s="8" t="s">
        <v>363</v>
      </c>
      <c r="D77" s="8" t="s">
        <v>820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44</v>
      </c>
      <c r="B78" s="8" t="s">
        <v>836</v>
      </c>
      <c r="C78" s="8" t="s">
        <v>364</v>
      </c>
      <c r="D78" s="8" t="s">
        <v>819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44</v>
      </c>
      <c r="B79" s="8" t="s">
        <v>836</v>
      </c>
      <c r="C79" s="8" t="s">
        <v>365</v>
      </c>
      <c r="D79" s="8" t="s">
        <v>820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44</v>
      </c>
      <c r="B80" s="8" t="s">
        <v>836</v>
      </c>
      <c r="C80" s="8" t="s">
        <v>366</v>
      </c>
      <c r="D80" s="8" t="s">
        <v>819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44</v>
      </c>
      <c r="B81" s="8" t="s">
        <v>836</v>
      </c>
      <c r="C81" s="8" t="s">
        <v>367</v>
      </c>
      <c r="D81" s="8" t="s">
        <v>820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44</v>
      </c>
      <c r="B82" s="8" t="s">
        <v>836</v>
      </c>
      <c r="C82" s="8" t="s">
        <v>368</v>
      </c>
      <c r="D82" s="8" t="s">
        <v>820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44</v>
      </c>
      <c r="B83" s="8" t="s">
        <v>836</v>
      </c>
      <c r="C83" s="8" t="s">
        <v>369</v>
      </c>
      <c r="D83" s="8" t="s">
        <v>820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44</v>
      </c>
      <c r="B84" s="8" t="s">
        <v>836</v>
      </c>
      <c r="C84" s="8" t="s">
        <v>370</v>
      </c>
      <c r="D84" s="8" t="s">
        <v>819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44</v>
      </c>
      <c r="B85" s="8" t="s">
        <v>836</v>
      </c>
      <c r="C85" s="8" t="s">
        <v>371</v>
      </c>
      <c r="D85" s="8" t="s">
        <v>820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44</v>
      </c>
      <c r="B86" s="8" t="s">
        <v>836</v>
      </c>
      <c r="C86" s="8" t="s">
        <v>372</v>
      </c>
      <c r="D86" s="8" t="s">
        <v>822</v>
      </c>
      <c r="E86" s="7">
        <v>0</v>
      </c>
      <c r="F86" s="7">
        <v>0</v>
      </c>
      <c r="G86" s="6">
        <v>0</v>
      </c>
      <c r="H86" s="7">
        <v>4502.6099999999997</v>
      </c>
      <c r="I86" s="6">
        <v>97020.74</v>
      </c>
      <c r="J86" s="7">
        <v>0</v>
      </c>
      <c r="K86" s="6">
        <v>0</v>
      </c>
      <c r="L86" s="7">
        <v>4502.6099999999997</v>
      </c>
      <c r="M86" s="6">
        <v>97020.74</v>
      </c>
    </row>
    <row r="87" spans="1:13" x14ac:dyDescent="0.25">
      <c r="A87" s="8" t="s">
        <v>44</v>
      </c>
      <c r="B87" s="8" t="s">
        <v>836</v>
      </c>
      <c r="C87" s="8" t="s">
        <v>373</v>
      </c>
      <c r="D87" s="8" t="s">
        <v>822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836</v>
      </c>
      <c r="C88" s="8" t="s">
        <v>374</v>
      </c>
      <c r="D88" s="8" t="s">
        <v>819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44</v>
      </c>
      <c r="B89" s="8" t="s">
        <v>836</v>
      </c>
      <c r="C89" s="8" t="s">
        <v>375</v>
      </c>
      <c r="D89" s="8" t="s">
        <v>820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836</v>
      </c>
      <c r="C90" s="8" t="s">
        <v>376</v>
      </c>
      <c r="D90" s="8" t="s">
        <v>820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836</v>
      </c>
      <c r="C91" s="8" t="s">
        <v>377</v>
      </c>
      <c r="D91" s="8" t="s">
        <v>820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836</v>
      </c>
      <c r="C92" s="8" t="s">
        <v>378</v>
      </c>
      <c r="D92" s="8" t="s">
        <v>819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836</v>
      </c>
      <c r="C93" s="8" t="s">
        <v>379</v>
      </c>
      <c r="D93" s="8" t="s">
        <v>819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44</v>
      </c>
      <c r="B94" s="8" t="s">
        <v>836</v>
      </c>
      <c r="C94" s="8" t="s">
        <v>380</v>
      </c>
      <c r="D94" s="8" t="s">
        <v>820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836</v>
      </c>
      <c r="C95" s="8" t="s">
        <v>381</v>
      </c>
      <c r="D95" s="8" t="s">
        <v>819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836</v>
      </c>
      <c r="C96" s="8" t="s">
        <v>382</v>
      </c>
      <c r="D96" s="8" t="s">
        <v>822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44</v>
      </c>
      <c r="B97" s="8" t="s">
        <v>836</v>
      </c>
      <c r="C97" s="8" t="s">
        <v>383</v>
      </c>
      <c r="D97" s="8" t="s">
        <v>819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44</v>
      </c>
      <c r="B98" s="8" t="s">
        <v>836</v>
      </c>
      <c r="C98" s="8" t="s">
        <v>384</v>
      </c>
      <c r="D98" s="8" t="s">
        <v>820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836</v>
      </c>
      <c r="C99" s="8" t="s">
        <v>385</v>
      </c>
      <c r="D99" s="8" t="s">
        <v>819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44</v>
      </c>
      <c r="B100" s="8" t="s">
        <v>836</v>
      </c>
      <c r="C100" s="8" t="s">
        <v>386</v>
      </c>
      <c r="D100" s="8" t="s">
        <v>822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44</v>
      </c>
      <c r="B101" s="8" t="s">
        <v>836</v>
      </c>
      <c r="C101" s="8" t="s">
        <v>387</v>
      </c>
      <c r="D101" s="8" t="s">
        <v>822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44</v>
      </c>
      <c r="B102" s="8" t="s">
        <v>836</v>
      </c>
      <c r="C102" s="8" t="s">
        <v>388</v>
      </c>
      <c r="D102" s="8" t="s">
        <v>824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44</v>
      </c>
      <c r="B103" s="8" t="s">
        <v>836</v>
      </c>
      <c r="C103" s="8" t="s">
        <v>389</v>
      </c>
      <c r="D103" s="8" t="s">
        <v>820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836</v>
      </c>
      <c r="C104" s="8" t="s">
        <v>390</v>
      </c>
      <c r="D104" s="8" t="s">
        <v>827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44</v>
      </c>
      <c r="B105" s="8" t="s">
        <v>836</v>
      </c>
      <c r="C105" s="8" t="s">
        <v>391</v>
      </c>
      <c r="D105" s="8" t="s">
        <v>827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44</v>
      </c>
      <c r="B106" s="8" t="s">
        <v>836</v>
      </c>
      <c r="C106" s="8" t="s">
        <v>392</v>
      </c>
      <c r="D106" s="8" t="s">
        <v>820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44</v>
      </c>
      <c r="B107" s="8" t="s">
        <v>836</v>
      </c>
      <c r="C107" s="8" t="s">
        <v>393</v>
      </c>
      <c r="D107" s="8" t="s">
        <v>831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836</v>
      </c>
      <c r="C108" s="8" t="s">
        <v>394</v>
      </c>
      <c r="D108" s="8" t="s">
        <v>827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836</v>
      </c>
      <c r="C109" s="8" t="s">
        <v>395</v>
      </c>
      <c r="D109" s="8" t="s">
        <v>828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44</v>
      </c>
      <c r="B110" s="8" t="s">
        <v>836</v>
      </c>
      <c r="C110" s="8" t="s">
        <v>396</v>
      </c>
      <c r="D110" s="8" t="s">
        <v>828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836</v>
      </c>
      <c r="C111" s="8" t="s">
        <v>397</v>
      </c>
      <c r="D111" s="8" t="s">
        <v>825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836</v>
      </c>
      <c r="C112" s="8" t="s">
        <v>398</v>
      </c>
      <c r="D112" s="8" t="s">
        <v>819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44</v>
      </c>
      <c r="B113" s="8" t="s">
        <v>836</v>
      </c>
      <c r="C113" s="8" t="s">
        <v>399</v>
      </c>
      <c r="D113" s="8" t="s">
        <v>819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836</v>
      </c>
      <c r="C114" s="8" t="s">
        <v>400</v>
      </c>
      <c r="D114" s="8" t="s">
        <v>820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836</v>
      </c>
      <c r="C115" s="8" t="s">
        <v>401</v>
      </c>
      <c r="D115" s="8" t="s">
        <v>820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836</v>
      </c>
      <c r="C116" s="8" t="s">
        <v>402</v>
      </c>
      <c r="D116" s="8" t="s">
        <v>826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836</v>
      </c>
      <c r="C117" s="8" t="s">
        <v>403</v>
      </c>
      <c r="D117" s="8" t="s">
        <v>824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44</v>
      </c>
      <c r="B118" s="8" t="s">
        <v>836</v>
      </c>
      <c r="C118" s="8" t="s">
        <v>404</v>
      </c>
      <c r="D118" s="8" t="s">
        <v>829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836</v>
      </c>
      <c r="C119" s="8" t="s">
        <v>405</v>
      </c>
      <c r="D119" s="8" t="s">
        <v>818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836</v>
      </c>
      <c r="C120" s="8" t="s">
        <v>406</v>
      </c>
      <c r="D120" s="8" t="s">
        <v>820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836</v>
      </c>
      <c r="C121" s="8" t="s">
        <v>407</v>
      </c>
      <c r="D121" s="8" t="s">
        <v>820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836</v>
      </c>
      <c r="C122" s="8" t="s">
        <v>408</v>
      </c>
      <c r="D122" s="8" t="s">
        <v>822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836</v>
      </c>
      <c r="C123" s="8" t="s">
        <v>409</v>
      </c>
      <c r="D123" s="8" t="s">
        <v>822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44</v>
      </c>
      <c r="B124" s="8" t="s">
        <v>836</v>
      </c>
      <c r="C124" s="8" t="s">
        <v>410</v>
      </c>
      <c r="D124" s="8" t="s">
        <v>832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836</v>
      </c>
      <c r="C125" s="8" t="s">
        <v>411</v>
      </c>
      <c r="D125" s="8" t="s">
        <v>825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44</v>
      </c>
      <c r="B126" s="8" t="s">
        <v>836</v>
      </c>
      <c r="C126" s="8" t="s">
        <v>412</v>
      </c>
      <c r="D126" s="8" t="s">
        <v>819</v>
      </c>
      <c r="E126" s="7">
        <v>0</v>
      </c>
      <c r="F126" s="7">
        <v>0</v>
      </c>
      <c r="G126" s="6">
        <v>0</v>
      </c>
      <c r="H126" s="7">
        <v>67.510000000000005</v>
      </c>
      <c r="I126" s="6">
        <v>1125.6400000000001</v>
      </c>
      <c r="J126" s="7">
        <v>0</v>
      </c>
      <c r="K126" s="6">
        <v>0</v>
      </c>
      <c r="L126" s="7">
        <v>67.510000000000005</v>
      </c>
      <c r="M126" s="6">
        <v>1125.6400000000001</v>
      </c>
    </row>
    <row r="127" spans="1:13" x14ac:dyDescent="0.25">
      <c r="A127" s="8" t="s">
        <v>44</v>
      </c>
      <c r="B127" s="8" t="s">
        <v>836</v>
      </c>
      <c r="C127" s="8" t="s">
        <v>413</v>
      </c>
      <c r="D127" s="8" t="s">
        <v>827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836</v>
      </c>
      <c r="C128" s="8" t="s">
        <v>414</v>
      </c>
      <c r="D128" s="8" t="s">
        <v>820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44</v>
      </c>
      <c r="B129" s="8" t="s">
        <v>836</v>
      </c>
      <c r="C129" s="8" t="s">
        <v>415</v>
      </c>
      <c r="D129" s="8" t="s">
        <v>820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44</v>
      </c>
      <c r="B130" s="8" t="s">
        <v>836</v>
      </c>
      <c r="C130" s="8" t="s">
        <v>416</v>
      </c>
      <c r="D130" s="8" t="s">
        <v>819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836</v>
      </c>
      <c r="C131" s="8" t="s">
        <v>417</v>
      </c>
      <c r="D131" s="8" t="s">
        <v>819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44</v>
      </c>
      <c r="B132" s="8" t="s">
        <v>836</v>
      </c>
      <c r="C132" s="8" t="s">
        <v>418</v>
      </c>
      <c r="D132" s="8" t="s">
        <v>819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44</v>
      </c>
      <c r="B133" s="8" t="s">
        <v>836</v>
      </c>
      <c r="C133" s="8" t="s">
        <v>419</v>
      </c>
      <c r="D133" s="8" t="s">
        <v>819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836</v>
      </c>
      <c r="C134" s="8" t="s">
        <v>420</v>
      </c>
      <c r="D134" s="8" t="s">
        <v>827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836</v>
      </c>
      <c r="C135" s="8" t="s">
        <v>421</v>
      </c>
      <c r="D135" s="8" t="s">
        <v>820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836</v>
      </c>
      <c r="C136" s="8" t="s">
        <v>422</v>
      </c>
      <c r="D136" s="8" t="s">
        <v>820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836</v>
      </c>
      <c r="C137" s="8" t="s">
        <v>423</v>
      </c>
      <c r="D137" s="8" t="s">
        <v>826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44</v>
      </c>
      <c r="B138" s="8" t="s">
        <v>836</v>
      </c>
      <c r="C138" s="8" t="s">
        <v>424</v>
      </c>
      <c r="D138" s="8" t="s">
        <v>819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836</v>
      </c>
      <c r="C139" s="8" t="s">
        <v>425</v>
      </c>
      <c r="D139" s="8" t="s">
        <v>827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836</v>
      </c>
      <c r="C140" s="8" t="s">
        <v>426</v>
      </c>
      <c r="D140" s="8" t="s">
        <v>820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836</v>
      </c>
      <c r="C141" s="8" t="s">
        <v>427</v>
      </c>
      <c r="D141" s="8" t="s">
        <v>821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836</v>
      </c>
      <c r="C142" s="8" t="s">
        <v>428</v>
      </c>
      <c r="D142" s="8" t="s">
        <v>821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44</v>
      </c>
      <c r="B143" s="8" t="s">
        <v>836</v>
      </c>
      <c r="C143" s="8" t="s">
        <v>429</v>
      </c>
      <c r="D143" s="8" t="s">
        <v>820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44</v>
      </c>
      <c r="B144" s="8" t="s">
        <v>836</v>
      </c>
      <c r="C144" s="8" t="s">
        <v>430</v>
      </c>
      <c r="D144" s="8" t="s">
        <v>820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836</v>
      </c>
      <c r="C145" s="8" t="s">
        <v>431</v>
      </c>
      <c r="D145" s="8" t="s">
        <v>819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44</v>
      </c>
      <c r="B146" s="8" t="s">
        <v>836</v>
      </c>
      <c r="C146" s="8" t="s">
        <v>432</v>
      </c>
      <c r="D146" s="8" t="s">
        <v>820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836</v>
      </c>
      <c r="C147" s="8" t="s">
        <v>433</v>
      </c>
      <c r="D147" s="8" t="s">
        <v>820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836</v>
      </c>
      <c r="C148" s="8" t="s">
        <v>434</v>
      </c>
      <c r="D148" s="8" t="s">
        <v>834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836</v>
      </c>
      <c r="C149" s="8" t="s">
        <v>435</v>
      </c>
      <c r="D149" s="8" t="s">
        <v>820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836</v>
      </c>
      <c r="C150" s="8" t="s">
        <v>436</v>
      </c>
      <c r="D150" s="8" t="s">
        <v>819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836</v>
      </c>
      <c r="C151" s="8" t="s">
        <v>437</v>
      </c>
      <c r="D151" s="8" t="s">
        <v>820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836</v>
      </c>
      <c r="C152" s="8" t="s">
        <v>438</v>
      </c>
      <c r="D152" s="8" t="s">
        <v>820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836</v>
      </c>
      <c r="C153" s="8" t="s">
        <v>439</v>
      </c>
      <c r="D153" s="8" t="s">
        <v>819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836</v>
      </c>
      <c r="C154" s="8" t="s">
        <v>440</v>
      </c>
      <c r="D154" s="8" t="s">
        <v>820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836</v>
      </c>
      <c r="C155" s="8" t="s">
        <v>441</v>
      </c>
      <c r="D155" s="8" t="s">
        <v>820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836</v>
      </c>
      <c r="C156" s="8" t="s">
        <v>442</v>
      </c>
      <c r="D156" s="8" t="s">
        <v>819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836</v>
      </c>
      <c r="C157" s="8" t="s">
        <v>443</v>
      </c>
      <c r="D157" s="8" t="s">
        <v>820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836</v>
      </c>
      <c r="C158" s="8" t="s">
        <v>444</v>
      </c>
      <c r="D158" s="8" t="s">
        <v>822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836</v>
      </c>
      <c r="C159" s="8" t="s">
        <v>445</v>
      </c>
      <c r="D159" s="8" t="s">
        <v>822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44</v>
      </c>
      <c r="B160" s="8" t="s">
        <v>836</v>
      </c>
      <c r="C160" s="8" t="s">
        <v>446</v>
      </c>
      <c r="D160" s="8" t="s">
        <v>819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44</v>
      </c>
      <c r="B161" s="8" t="s">
        <v>836</v>
      </c>
      <c r="C161" s="8" t="s">
        <v>447</v>
      </c>
      <c r="D161" s="8" t="s">
        <v>820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836</v>
      </c>
      <c r="C162" s="8" t="s">
        <v>448</v>
      </c>
      <c r="D162" s="8" t="s">
        <v>819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836</v>
      </c>
      <c r="C163" s="8" t="s">
        <v>449</v>
      </c>
      <c r="D163" s="8" t="s">
        <v>819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44</v>
      </c>
      <c r="B164" s="8" t="s">
        <v>836</v>
      </c>
      <c r="C164" s="8" t="s">
        <v>450</v>
      </c>
      <c r="D164" s="8" t="s">
        <v>819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836</v>
      </c>
      <c r="C165" s="8" t="s">
        <v>451</v>
      </c>
      <c r="D165" s="8" t="s">
        <v>822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44</v>
      </c>
      <c r="B166" s="8" t="s">
        <v>836</v>
      </c>
      <c r="C166" s="8" t="s">
        <v>452</v>
      </c>
      <c r="D166" s="8" t="s">
        <v>819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836</v>
      </c>
      <c r="C167" s="8" t="s">
        <v>453</v>
      </c>
      <c r="D167" s="8" t="s">
        <v>820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836</v>
      </c>
      <c r="C168" s="8" t="s">
        <v>454</v>
      </c>
      <c r="D168" s="8" t="s">
        <v>819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44</v>
      </c>
      <c r="B169" s="8" t="s">
        <v>836</v>
      </c>
      <c r="C169" s="8" t="s">
        <v>455</v>
      </c>
      <c r="D169" s="8" t="s">
        <v>819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836</v>
      </c>
      <c r="C170" s="8" t="s">
        <v>456</v>
      </c>
      <c r="D170" s="8" t="s">
        <v>822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44</v>
      </c>
      <c r="B171" s="8" t="s">
        <v>836</v>
      </c>
      <c r="C171" s="8" t="s">
        <v>457</v>
      </c>
      <c r="D171" s="8" t="s">
        <v>822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836</v>
      </c>
      <c r="C172" s="8" t="s">
        <v>458</v>
      </c>
      <c r="D172" s="8" t="s">
        <v>819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44</v>
      </c>
      <c r="B173" s="8" t="s">
        <v>836</v>
      </c>
      <c r="C173" s="8" t="s">
        <v>459</v>
      </c>
      <c r="D173" s="8" t="s">
        <v>819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836</v>
      </c>
      <c r="C174" s="8" t="s">
        <v>460</v>
      </c>
      <c r="D174" s="8" t="s">
        <v>827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44</v>
      </c>
      <c r="B175" s="8" t="s">
        <v>836</v>
      </c>
      <c r="C175" s="8" t="s">
        <v>461</v>
      </c>
      <c r="D175" s="8" t="s">
        <v>820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44</v>
      </c>
      <c r="B176" s="8" t="s">
        <v>836</v>
      </c>
      <c r="C176" s="8" t="s">
        <v>462</v>
      </c>
      <c r="D176" s="8" t="s">
        <v>820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836</v>
      </c>
      <c r="C177" s="8" t="s">
        <v>463</v>
      </c>
      <c r="D177" s="8" t="s">
        <v>822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836</v>
      </c>
      <c r="C178" s="8" t="s">
        <v>464</v>
      </c>
      <c r="D178" s="8" t="s">
        <v>822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836</v>
      </c>
      <c r="C179" s="8" t="s">
        <v>465</v>
      </c>
      <c r="D179" s="8" t="s">
        <v>819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836</v>
      </c>
      <c r="C180" s="8" t="s">
        <v>466</v>
      </c>
      <c r="D180" s="8" t="s">
        <v>819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836</v>
      </c>
      <c r="C181" s="8" t="s">
        <v>467</v>
      </c>
      <c r="D181" s="8" t="s">
        <v>827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836</v>
      </c>
      <c r="C182" s="8" t="s">
        <v>468</v>
      </c>
      <c r="D182" s="8" t="s">
        <v>822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836</v>
      </c>
      <c r="C183" s="8" t="s">
        <v>469</v>
      </c>
      <c r="D183" s="8" t="s">
        <v>824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836</v>
      </c>
      <c r="C184" s="8" t="s">
        <v>470</v>
      </c>
      <c r="D184" s="8" t="s">
        <v>827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44</v>
      </c>
      <c r="B185" s="8" t="s">
        <v>836</v>
      </c>
      <c r="C185" s="8" t="s">
        <v>471</v>
      </c>
      <c r="D185" s="8" t="s">
        <v>820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836</v>
      </c>
      <c r="C186" s="8" t="s">
        <v>472</v>
      </c>
      <c r="D186" s="8" t="s">
        <v>819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90</v>
      </c>
      <c r="C187" s="8" t="s">
        <v>156</v>
      </c>
      <c r="D187" s="8" t="s">
        <v>819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90</v>
      </c>
      <c r="C188" s="8" t="s">
        <v>157</v>
      </c>
      <c r="D188" s="8" t="s">
        <v>820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90</v>
      </c>
      <c r="C189" s="8" t="s">
        <v>158</v>
      </c>
      <c r="D189" s="8" t="s">
        <v>820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90</v>
      </c>
      <c r="C190" s="8" t="s">
        <v>161</v>
      </c>
      <c r="D190" s="8" t="s">
        <v>820</v>
      </c>
      <c r="E190" s="7">
        <v>0</v>
      </c>
      <c r="F190" s="7">
        <v>0</v>
      </c>
      <c r="G190" s="6">
        <v>0</v>
      </c>
      <c r="H190" s="7">
        <v>42161.78</v>
      </c>
      <c r="I190" s="6">
        <v>824536.89</v>
      </c>
      <c r="J190" s="7">
        <v>60713.48</v>
      </c>
      <c r="K190" s="6">
        <v>1187343.23</v>
      </c>
      <c r="L190" s="7">
        <v>-18551.7</v>
      </c>
      <c r="M190" s="6">
        <v>-362806.34</v>
      </c>
    </row>
    <row r="191" spans="1:13" x14ac:dyDescent="0.25">
      <c r="A191" s="8" t="s">
        <v>44</v>
      </c>
      <c r="B191" s="8" t="s">
        <v>90</v>
      </c>
      <c r="C191" s="8" t="s">
        <v>162</v>
      </c>
      <c r="D191" s="8" t="s">
        <v>820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44</v>
      </c>
      <c r="B192" s="8" t="s">
        <v>90</v>
      </c>
      <c r="C192" s="8" t="s">
        <v>163</v>
      </c>
      <c r="D192" s="8" t="s">
        <v>820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90</v>
      </c>
      <c r="C193" s="8" t="s">
        <v>164</v>
      </c>
      <c r="D193" s="8" t="s">
        <v>820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44</v>
      </c>
      <c r="B194" s="8" t="s">
        <v>90</v>
      </c>
      <c r="C194" s="8" t="s">
        <v>165</v>
      </c>
      <c r="D194" s="8" t="s">
        <v>820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44</v>
      </c>
      <c r="B195" s="8" t="s">
        <v>90</v>
      </c>
      <c r="C195" s="8" t="s">
        <v>172</v>
      </c>
      <c r="D195" s="8" t="s">
        <v>819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44</v>
      </c>
      <c r="B196" s="8" t="s">
        <v>90</v>
      </c>
      <c r="C196" s="8" t="s">
        <v>173</v>
      </c>
      <c r="D196" s="8" t="s">
        <v>819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90</v>
      </c>
      <c r="C197" s="8" t="s">
        <v>220</v>
      </c>
      <c r="D197" s="8" t="s">
        <v>819</v>
      </c>
      <c r="E197" s="7">
        <v>16.673629999999999</v>
      </c>
      <c r="F197" s="7">
        <v>155790.04</v>
      </c>
      <c r="G197" s="6">
        <v>2597585.56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90</v>
      </c>
      <c r="C198" s="8" t="s">
        <v>221</v>
      </c>
      <c r="D198" s="8" t="s">
        <v>819</v>
      </c>
      <c r="E198" s="7">
        <v>0</v>
      </c>
      <c r="F198" s="7">
        <v>0</v>
      </c>
      <c r="G198" s="6">
        <v>0</v>
      </c>
      <c r="H198" s="7">
        <v>2063.5300000000002</v>
      </c>
      <c r="I198" s="6">
        <v>34406.54</v>
      </c>
      <c r="J198" s="7">
        <v>0</v>
      </c>
      <c r="K198" s="6">
        <v>0</v>
      </c>
      <c r="L198" s="7">
        <v>2063.5300000000002</v>
      </c>
      <c r="M198" s="6">
        <v>34406.54</v>
      </c>
    </row>
    <row r="199" spans="1:13" x14ac:dyDescent="0.25">
      <c r="A199" s="8" t="s">
        <v>44</v>
      </c>
      <c r="B199" s="8" t="s">
        <v>90</v>
      </c>
      <c r="C199" s="8" t="s">
        <v>222</v>
      </c>
      <c r="D199" s="8" t="s">
        <v>819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90</v>
      </c>
      <c r="C200" s="8" t="s">
        <v>318</v>
      </c>
      <c r="D200" s="8" t="s">
        <v>819</v>
      </c>
      <c r="E200" s="7">
        <v>0</v>
      </c>
      <c r="F200" s="7">
        <v>0</v>
      </c>
      <c r="G200" s="6">
        <v>0</v>
      </c>
      <c r="H200" s="7">
        <v>23858.55</v>
      </c>
      <c r="I200" s="6">
        <v>397808.64000000001</v>
      </c>
      <c r="J200" s="7">
        <v>0</v>
      </c>
      <c r="K200" s="6">
        <v>0</v>
      </c>
      <c r="L200" s="7">
        <v>23858.55</v>
      </c>
      <c r="M200" s="6">
        <v>397808.64000000001</v>
      </c>
    </row>
    <row r="201" spans="1:13" x14ac:dyDescent="0.25">
      <c r="A201" s="8" t="s">
        <v>44</v>
      </c>
      <c r="B201" s="8" t="s">
        <v>90</v>
      </c>
      <c r="C201" s="8" t="s">
        <v>319</v>
      </c>
      <c r="D201" s="8" t="s">
        <v>819</v>
      </c>
      <c r="E201" s="7">
        <v>0</v>
      </c>
      <c r="F201" s="7">
        <v>0</v>
      </c>
      <c r="G201" s="6">
        <v>0</v>
      </c>
      <c r="H201" s="7">
        <v>109.13</v>
      </c>
      <c r="I201" s="6">
        <v>1819.59</v>
      </c>
      <c r="J201" s="7">
        <v>0</v>
      </c>
      <c r="K201" s="6">
        <v>0</v>
      </c>
      <c r="L201" s="7">
        <v>109.13</v>
      </c>
      <c r="M201" s="6">
        <v>1819.59</v>
      </c>
    </row>
    <row r="202" spans="1:13" x14ac:dyDescent="0.25">
      <c r="A202" s="8" t="s">
        <v>44</v>
      </c>
      <c r="B202" s="8" t="s">
        <v>90</v>
      </c>
      <c r="C202" s="8" t="s">
        <v>320</v>
      </c>
      <c r="D202" s="8" t="s">
        <v>819</v>
      </c>
      <c r="E202" s="7">
        <v>0</v>
      </c>
      <c r="F202" s="7">
        <v>0</v>
      </c>
      <c r="G202" s="6">
        <v>0</v>
      </c>
      <c r="H202" s="7">
        <v>14803.85</v>
      </c>
      <c r="I202" s="6">
        <v>246833.92000000001</v>
      </c>
      <c r="J202" s="7">
        <v>0</v>
      </c>
      <c r="K202" s="6">
        <v>0</v>
      </c>
      <c r="L202" s="7">
        <v>14803.85</v>
      </c>
      <c r="M202" s="6">
        <v>246833.92000000001</v>
      </c>
    </row>
    <row r="203" spans="1:13" x14ac:dyDescent="0.25">
      <c r="A203" s="8" t="s">
        <v>44</v>
      </c>
      <c r="B203" s="8" t="s">
        <v>90</v>
      </c>
      <c r="C203" s="8" t="s">
        <v>321</v>
      </c>
      <c r="D203" s="8" t="s">
        <v>827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44</v>
      </c>
      <c r="B204" s="8" t="s">
        <v>90</v>
      </c>
      <c r="C204" s="8" t="s">
        <v>322</v>
      </c>
      <c r="D204" s="8" t="s">
        <v>828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44</v>
      </c>
      <c r="B205" s="8" t="s">
        <v>90</v>
      </c>
      <c r="C205" s="8" t="s">
        <v>323</v>
      </c>
      <c r="D205" s="8" t="s">
        <v>826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44</v>
      </c>
      <c r="B206" s="8" t="s">
        <v>90</v>
      </c>
      <c r="C206" s="8" t="s">
        <v>324</v>
      </c>
      <c r="D206" s="8" t="s">
        <v>829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44</v>
      </c>
      <c r="B207" s="8" t="s">
        <v>90</v>
      </c>
      <c r="C207" s="8" t="s">
        <v>325</v>
      </c>
      <c r="D207" s="8" t="s">
        <v>828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44</v>
      </c>
      <c r="B208" s="8" t="s">
        <v>90</v>
      </c>
      <c r="C208" s="8" t="s">
        <v>326</v>
      </c>
      <c r="D208" s="8" t="s">
        <v>819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44</v>
      </c>
      <c r="B209" s="8" t="s">
        <v>90</v>
      </c>
      <c r="C209" s="8" t="s">
        <v>327</v>
      </c>
      <c r="D209" s="8" t="s">
        <v>830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44</v>
      </c>
      <c r="B210" s="8" t="s">
        <v>90</v>
      </c>
      <c r="C210" s="8" t="s">
        <v>328</v>
      </c>
      <c r="D210" s="8" t="s">
        <v>820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44</v>
      </c>
      <c r="B211" s="8" t="s">
        <v>90</v>
      </c>
      <c r="C211" s="8" t="s">
        <v>329</v>
      </c>
      <c r="D211" s="8" t="s">
        <v>820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44</v>
      </c>
      <c r="B212" s="8" t="s">
        <v>90</v>
      </c>
      <c r="C212" s="8" t="s">
        <v>330</v>
      </c>
      <c r="D212" s="8" t="s">
        <v>819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90</v>
      </c>
      <c r="C213" s="8" t="s">
        <v>331</v>
      </c>
      <c r="D213" s="8" t="s">
        <v>818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44</v>
      </c>
      <c r="B214" s="8" t="s">
        <v>90</v>
      </c>
      <c r="C214" s="8" t="s">
        <v>332</v>
      </c>
      <c r="D214" s="8" t="s">
        <v>831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44</v>
      </c>
      <c r="B215" s="8" t="s">
        <v>90</v>
      </c>
      <c r="C215" s="8" t="s">
        <v>333</v>
      </c>
      <c r="D215" s="8" t="s">
        <v>820</v>
      </c>
      <c r="E215" s="7">
        <v>0</v>
      </c>
      <c r="F215" s="7">
        <v>0</v>
      </c>
      <c r="G215" s="6">
        <v>0</v>
      </c>
      <c r="H215" s="7">
        <v>1205.43</v>
      </c>
      <c r="I215" s="6">
        <v>23573.99</v>
      </c>
      <c r="J215" s="7">
        <v>0</v>
      </c>
      <c r="K215" s="6">
        <v>0</v>
      </c>
      <c r="L215" s="7">
        <v>1205.43</v>
      </c>
      <c r="M215" s="6">
        <v>23573.99</v>
      </c>
    </row>
    <row r="216" spans="1:13" x14ac:dyDescent="0.25">
      <c r="A216" s="8" t="s">
        <v>44</v>
      </c>
      <c r="B216" s="8" t="s">
        <v>90</v>
      </c>
      <c r="C216" s="8" t="s">
        <v>334</v>
      </c>
      <c r="D216" s="8" t="s">
        <v>820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44</v>
      </c>
      <c r="B217" s="8" t="s">
        <v>90</v>
      </c>
      <c r="C217" s="8" t="s">
        <v>335</v>
      </c>
      <c r="D217" s="8" t="s">
        <v>822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44</v>
      </c>
      <c r="B218" s="8" t="s">
        <v>90</v>
      </c>
      <c r="C218" s="8" t="s">
        <v>336</v>
      </c>
      <c r="D218" s="8" t="s">
        <v>822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44</v>
      </c>
      <c r="B219" s="8" t="s">
        <v>90</v>
      </c>
      <c r="C219" s="8" t="s">
        <v>337</v>
      </c>
      <c r="D219" s="8" t="s">
        <v>832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44</v>
      </c>
      <c r="B220" s="8" t="s">
        <v>90</v>
      </c>
      <c r="C220" s="8" t="s">
        <v>338</v>
      </c>
      <c r="D220" s="8" t="s">
        <v>825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44</v>
      </c>
      <c r="B221" s="8" t="s">
        <v>90</v>
      </c>
      <c r="C221" s="8" t="s">
        <v>339</v>
      </c>
      <c r="D221" s="8" t="s">
        <v>825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44</v>
      </c>
      <c r="B222" s="8" t="s">
        <v>90</v>
      </c>
      <c r="C222" s="8" t="s">
        <v>340</v>
      </c>
      <c r="D222" s="8" t="s">
        <v>819</v>
      </c>
      <c r="E222" s="7">
        <v>0</v>
      </c>
      <c r="F222" s="7">
        <v>0</v>
      </c>
      <c r="G222" s="6">
        <v>0</v>
      </c>
      <c r="H222" s="7">
        <v>1411.8</v>
      </c>
      <c r="I222" s="6">
        <v>23539.83</v>
      </c>
      <c r="J222" s="7">
        <v>0</v>
      </c>
      <c r="K222" s="6">
        <v>0</v>
      </c>
      <c r="L222" s="7">
        <v>1411.8</v>
      </c>
      <c r="M222" s="6">
        <v>23539.83</v>
      </c>
    </row>
    <row r="223" spans="1:13" x14ac:dyDescent="0.25">
      <c r="A223" s="8" t="s">
        <v>44</v>
      </c>
      <c r="B223" s="8" t="s">
        <v>90</v>
      </c>
      <c r="C223" s="8" t="s">
        <v>341</v>
      </c>
      <c r="D223" s="8" t="s">
        <v>827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44</v>
      </c>
      <c r="B224" s="8" t="s">
        <v>90</v>
      </c>
      <c r="C224" s="8" t="s">
        <v>342</v>
      </c>
      <c r="D224" s="8" t="s">
        <v>820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44</v>
      </c>
      <c r="B225" s="8" t="s">
        <v>90</v>
      </c>
      <c r="C225" s="8" t="s">
        <v>343</v>
      </c>
      <c r="D225" s="8" t="s">
        <v>820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44</v>
      </c>
      <c r="B226" s="8" t="s">
        <v>90</v>
      </c>
      <c r="C226" s="8" t="s">
        <v>344</v>
      </c>
      <c r="D226" s="8" t="s">
        <v>819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44</v>
      </c>
      <c r="B227" s="8" t="s">
        <v>90</v>
      </c>
      <c r="C227" s="8" t="s">
        <v>345</v>
      </c>
      <c r="D227" s="8" t="s">
        <v>819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44</v>
      </c>
      <c r="B228" s="8" t="s">
        <v>90</v>
      </c>
      <c r="C228" s="8" t="s">
        <v>346</v>
      </c>
      <c r="D228" s="8" t="s">
        <v>819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44</v>
      </c>
      <c r="B229" s="8" t="s">
        <v>90</v>
      </c>
      <c r="C229" s="8" t="s">
        <v>347</v>
      </c>
      <c r="D229" s="8" t="s">
        <v>819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44</v>
      </c>
      <c r="B230" s="8" t="s">
        <v>90</v>
      </c>
      <c r="C230" s="8" t="s">
        <v>348</v>
      </c>
      <c r="D230" s="8" t="s">
        <v>827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90</v>
      </c>
      <c r="C231" s="8" t="s">
        <v>349</v>
      </c>
      <c r="D231" s="8" t="s">
        <v>820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44</v>
      </c>
      <c r="B232" s="8" t="s">
        <v>90</v>
      </c>
      <c r="C232" s="8" t="s">
        <v>350</v>
      </c>
      <c r="D232" s="8" t="s">
        <v>820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44</v>
      </c>
      <c r="B233" s="8" t="s">
        <v>90</v>
      </c>
      <c r="C233" s="8" t="s">
        <v>351</v>
      </c>
      <c r="D233" s="8" t="s">
        <v>826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44</v>
      </c>
      <c r="B234" s="8" t="s">
        <v>90</v>
      </c>
      <c r="C234" s="8" t="s">
        <v>352</v>
      </c>
      <c r="D234" s="8" t="s">
        <v>833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44</v>
      </c>
      <c r="B235" s="8" t="s">
        <v>90</v>
      </c>
      <c r="C235" s="8" t="s">
        <v>353</v>
      </c>
      <c r="D235" s="8" t="s">
        <v>819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90</v>
      </c>
      <c r="C236" s="8" t="s">
        <v>354</v>
      </c>
      <c r="D236" s="8" t="s">
        <v>820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90</v>
      </c>
      <c r="C237" s="8" t="s">
        <v>355</v>
      </c>
      <c r="D237" s="8" t="s">
        <v>821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44</v>
      </c>
      <c r="B238" s="8" t="s">
        <v>90</v>
      </c>
      <c r="C238" s="8" t="s">
        <v>356</v>
      </c>
      <c r="D238" s="8" t="s">
        <v>821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44</v>
      </c>
      <c r="B239" s="8" t="s">
        <v>90</v>
      </c>
      <c r="C239" s="8" t="s">
        <v>357</v>
      </c>
      <c r="D239" s="8" t="s">
        <v>820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44</v>
      </c>
      <c r="B240" s="8" t="s">
        <v>90</v>
      </c>
      <c r="C240" s="8" t="s">
        <v>358</v>
      </c>
      <c r="D240" s="8" t="s">
        <v>820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44</v>
      </c>
      <c r="B241" s="8" t="s">
        <v>90</v>
      </c>
      <c r="C241" s="8" t="s">
        <v>359</v>
      </c>
      <c r="D241" s="8" t="s">
        <v>820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44</v>
      </c>
      <c r="B242" s="8" t="s">
        <v>90</v>
      </c>
      <c r="C242" s="8" t="s">
        <v>360</v>
      </c>
      <c r="D242" s="8" t="s">
        <v>834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44</v>
      </c>
      <c r="B243" s="8" t="s">
        <v>90</v>
      </c>
      <c r="C243" s="8" t="s">
        <v>361</v>
      </c>
      <c r="D243" s="8" t="s">
        <v>819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44</v>
      </c>
      <c r="B244" s="8" t="s">
        <v>90</v>
      </c>
      <c r="C244" s="8" t="s">
        <v>362</v>
      </c>
      <c r="D244" s="8" t="s">
        <v>820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44</v>
      </c>
      <c r="B245" s="8" t="s">
        <v>90</v>
      </c>
      <c r="C245" s="8" t="s">
        <v>363</v>
      </c>
      <c r="D245" s="8" t="s">
        <v>819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44</v>
      </c>
      <c r="B246" s="8" t="s">
        <v>90</v>
      </c>
      <c r="C246" s="8" t="s">
        <v>364</v>
      </c>
      <c r="D246" s="8" t="s">
        <v>820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44</v>
      </c>
      <c r="B247" s="8" t="s">
        <v>90</v>
      </c>
      <c r="C247" s="8" t="s">
        <v>365</v>
      </c>
      <c r="D247" s="8" t="s">
        <v>819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44</v>
      </c>
      <c r="B248" s="8" t="s">
        <v>90</v>
      </c>
      <c r="C248" s="8" t="s">
        <v>366</v>
      </c>
      <c r="D248" s="8" t="s">
        <v>820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44</v>
      </c>
      <c r="B249" s="8" t="s">
        <v>90</v>
      </c>
      <c r="C249" s="8" t="s">
        <v>367</v>
      </c>
      <c r="D249" s="8" t="s">
        <v>820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44</v>
      </c>
      <c r="B250" s="8" t="s">
        <v>90</v>
      </c>
      <c r="C250" s="8" t="s">
        <v>368</v>
      </c>
      <c r="D250" s="8" t="s">
        <v>820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90</v>
      </c>
      <c r="C251" s="8" t="s">
        <v>369</v>
      </c>
      <c r="D251" s="8" t="s">
        <v>819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90</v>
      </c>
      <c r="C252" s="8" t="s">
        <v>370</v>
      </c>
      <c r="D252" s="8" t="s">
        <v>820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44</v>
      </c>
      <c r="B253" s="8" t="s">
        <v>90</v>
      </c>
      <c r="C253" s="8" t="s">
        <v>371</v>
      </c>
      <c r="D253" s="8" t="s">
        <v>822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44</v>
      </c>
      <c r="B254" s="8" t="s">
        <v>90</v>
      </c>
      <c r="C254" s="8" t="s">
        <v>372</v>
      </c>
      <c r="D254" s="8" t="s">
        <v>822</v>
      </c>
      <c r="E254" s="7">
        <v>0</v>
      </c>
      <c r="F254" s="7">
        <v>0</v>
      </c>
      <c r="G254" s="6">
        <v>0</v>
      </c>
      <c r="H254" s="7">
        <v>167.01</v>
      </c>
      <c r="I254" s="6">
        <v>3598.68</v>
      </c>
      <c r="J254" s="7">
        <v>0</v>
      </c>
      <c r="K254" s="6">
        <v>0</v>
      </c>
      <c r="L254" s="7">
        <v>167.01</v>
      </c>
      <c r="M254" s="6">
        <v>3598.68</v>
      </c>
    </row>
    <row r="255" spans="1:13" x14ac:dyDescent="0.25">
      <c r="A255" s="8" t="s">
        <v>44</v>
      </c>
      <c r="B255" s="8" t="s">
        <v>90</v>
      </c>
      <c r="C255" s="8" t="s">
        <v>373</v>
      </c>
      <c r="D255" s="8" t="s">
        <v>819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44</v>
      </c>
      <c r="B256" s="8" t="s">
        <v>90</v>
      </c>
      <c r="C256" s="8" t="s">
        <v>374</v>
      </c>
      <c r="D256" s="8" t="s">
        <v>820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90</v>
      </c>
      <c r="C257" s="8" t="s">
        <v>375</v>
      </c>
      <c r="D257" s="8" t="s">
        <v>820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44</v>
      </c>
      <c r="B258" s="8" t="s">
        <v>90</v>
      </c>
      <c r="C258" s="8" t="s">
        <v>376</v>
      </c>
      <c r="D258" s="8" t="s">
        <v>820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90</v>
      </c>
      <c r="C259" s="8" t="s">
        <v>377</v>
      </c>
      <c r="D259" s="8" t="s">
        <v>819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44</v>
      </c>
      <c r="B260" s="8" t="s">
        <v>90</v>
      </c>
      <c r="C260" s="8" t="s">
        <v>378</v>
      </c>
      <c r="D260" s="8" t="s">
        <v>819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44</v>
      </c>
      <c r="B261" s="8" t="s">
        <v>90</v>
      </c>
      <c r="C261" s="8" t="s">
        <v>379</v>
      </c>
      <c r="D261" s="8" t="s">
        <v>820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44</v>
      </c>
      <c r="B262" s="8" t="s">
        <v>90</v>
      </c>
      <c r="C262" s="8" t="s">
        <v>380</v>
      </c>
      <c r="D262" s="8" t="s">
        <v>819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44</v>
      </c>
      <c r="B263" s="8" t="s">
        <v>90</v>
      </c>
      <c r="C263" s="8" t="s">
        <v>381</v>
      </c>
      <c r="D263" s="8" t="s">
        <v>822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44</v>
      </c>
      <c r="B264" s="8" t="s">
        <v>90</v>
      </c>
      <c r="C264" s="8" t="s">
        <v>382</v>
      </c>
      <c r="D264" s="8" t="s">
        <v>819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44</v>
      </c>
      <c r="B265" s="8" t="s">
        <v>90</v>
      </c>
      <c r="C265" s="8" t="s">
        <v>383</v>
      </c>
      <c r="D265" s="8" t="s">
        <v>820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44</v>
      </c>
      <c r="B266" s="8" t="s">
        <v>90</v>
      </c>
      <c r="C266" s="8" t="s">
        <v>384</v>
      </c>
      <c r="D266" s="8" t="s">
        <v>819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90</v>
      </c>
      <c r="C267" s="8" t="s">
        <v>385</v>
      </c>
      <c r="D267" s="8" t="s">
        <v>822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44</v>
      </c>
      <c r="B268" s="8" t="s">
        <v>90</v>
      </c>
      <c r="C268" s="8" t="s">
        <v>386</v>
      </c>
      <c r="D268" s="8" t="s">
        <v>822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90</v>
      </c>
      <c r="C269" s="8" t="s">
        <v>387</v>
      </c>
      <c r="D269" s="8" t="s">
        <v>824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44</v>
      </c>
      <c r="B270" s="8" t="s">
        <v>90</v>
      </c>
      <c r="C270" s="8" t="s">
        <v>388</v>
      </c>
      <c r="D270" s="8" t="s">
        <v>820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90</v>
      </c>
      <c r="C271" s="8" t="s">
        <v>389</v>
      </c>
      <c r="D271" s="8" t="s">
        <v>827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44</v>
      </c>
      <c r="B272" s="8" t="s">
        <v>90</v>
      </c>
      <c r="C272" s="8" t="s">
        <v>390</v>
      </c>
      <c r="D272" s="8" t="s">
        <v>827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90</v>
      </c>
      <c r="C273" s="8" t="s">
        <v>391</v>
      </c>
      <c r="D273" s="8" t="s">
        <v>820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90</v>
      </c>
      <c r="C274" s="8" t="s">
        <v>392</v>
      </c>
      <c r="D274" s="8" t="s">
        <v>831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44</v>
      </c>
      <c r="B275" s="8" t="s">
        <v>90</v>
      </c>
      <c r="C275" s="8" t="s">
        <v>393</v>
      </c>
      <c r="D275" s="8" t="s">
        <v>827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90</v>
      </c>
      <c r="C276" s="8" t="s">
        <v>394</v>
      </c>
      <c r="D276" s="8" t="s">
        <v>828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44</v>
      </c>
      <c r="B277" s="8" t="s">
        <v>90</v>
      </c>
      <c r="C277" s="8" t="s">
        <v>395</v>
      </c>
      <c r="D277" s="8" t="s">
        <v>828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44</v>
      </c>
      <c r="B278" s="8" t="s">
        <v>90</v>
      </c>
      <c r="C278" s="8" t="s">
        <v>396</v>
      </c>
      <c r="D278" s="8" t="s">
        <v>825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90</v>
      </c>
      <c r="C279" s="8" t="s">
        <v>397</v>
      </c>
      <c r="D279" s="8" t="s">
        <v>819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90</v>
      </c>
      <c r="C280" s="8" t="s">
        <v>398</v>
      </c>
      <c r="D280" s="8" t="s">
        <v>819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90</v>
      </c>
      <c r="C281" s="8" t="s">
        <v>399</v>
      </c>
      <c r="D281" s="8" t="s">
        <v>820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90</v>
      </c>
      <c r="C282" s="8" t="s">
        <v>400</v>
      </c>
      <c r="D282" s="8" t="s">
        <v>820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44</v>
      </c>
      <c r="B283" s="8" t="s">
        <v>90</v>
      </c>
      <c r="C283" s="8" t="s">
        <v>401</v>
      </c>
      <c r="D283" s="8" t="s">
        <v>826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44</v>
      </c>
      <c r="B284" s="8" t="s">
        <v>90</v>
      </c>
      <c r="C284" s="8" t="s">
        <v>402</v>
      </c>
      <c r="D284" s="8" t="s">
        <v>824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44</v>
      </c>
      <c r="B285" s="8" t="s">
        <v>90</v>
      </c>
      <c r="C285" s="8" t="s">
        <v>403</v>
      </c>
      <c r="D285" s="8" t="s">
        <v>829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44</v>
      </c>
      <c r="B286" s="8" t="s">
        <v>90</v>
      </c>
      <c r="C286" s="8" t="s">
        <v>404</v>
      </c>
      <c r="D286" s="8" t="s">
        <v>818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44</v>
      </c>
      <c r="B287" s="8" t="s">
        <v>90</v>
      </c>
      <c r="C287" s="8" t="s">
        <v>405</v>
      </c>
      <c r="D287" s="8" t="s">
        <v>820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44</v>
      </c>
      <c r="B288" s="8" t="s">
        <v>90</v>
      </c>
      <c r="C288" s="8" t="s">
        <v>406</v>
      </c>
      <c r="D288" s="8" t="s">
        <v>820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44</v>
      </c>
      <c r="B289" s="8" t="s">
        <v>90</v>
      </c>
      <c r="C289" s="8" t="s">
        <v>407</v>
      </c>
      <c r="D289" s="8" t="s">
        <v>822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44</v>
      </c>
      <c r="B290" s="8" t="s">
        <v>90</v>
      </c>
      <c r="C290" s="8" t="s">
        <v>408</v>
      </c>
      <c r="D290" s="8" t="s">
        <v>822</v>
      </c>
      <c r="E290" s="7">
        <v>0</v>
      </c>
      <c r="F290" s="7">
        <v>0</v>
      </c>
      <c r="G290" s="6">
        <v>0</v>
      </c>
      <c r="H290" s="7">
        <v>389.75</v>
      </c>
      <c r="I290" s="6">
        <v>8398.2000000000007</v>
      </c>
      <c r="J290" s="7">
        <v>0</v>
      </c>
      <c r="K290" s="6">
        <v>0</v>
      </c>
      <c r="L290" s="7">
        <v>389.75</v>
      </c>
      <c r="M290" s="6">
        <v>8398.2000000000007</v>
      </c>
    </row>
    <row r="291" spans="1:13" x14ac:dyDescent="0.25">
      <c r="A291" s="8" t="s">
        <v>44</v>
      </c>
      <c r="B291" s="8" t="s">
        <v>90</v>
      </c>
      <c r="C291" s="8" t="s">
        <v>409</v>
      </c>
      <c r="D291" s="8" t="s">
        <v>832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44</v>
      </c>
      <c r="B292" s="8" t="s">
        <v>90</v>
      </c>
      <c r="C292" s="8" t="s">
        <v>410</v>
      </c>
      <c r="D292" s="8" t="s">
        <v>825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44</v>
      </c>
      <c r="B293" s="8" t="s">
        <v>90</v>
      </c>
      <c r="C293" s="8" t="s">
        <v>411</v>
      </c>
      <c r="D293" s="8" t="s">
        <v>819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44</v>
      </c>
      <c r="B294" s="8" t="s">
        <v>90</v>
      </c>
      <c r="C294" s="8" t="s">
        <v>412</v>
      </c>
      <c r="D294" s="8" t="s">
        <v>827</v>
      </c>
      <c r="E294" s="7">
        <v>0</v>
      </c>
      <c r="F294" s="7">
        <v>0</v>
      </c>
      <c r="G294" s="6">
        <v>0</v>
      </c>
      <c r="H294" s="7">
        <v>1027.8699999999999</v>
      </c>
      <c r="I294" s="6">
        <v>17138.32</v>
      </c>
      <c r="J294" s="7">
        <v>0</v>
      </c>
      <c r="K294" s="6">
        <v>0</v>
      </c>
      <c r="L294" s="7">
        <v>1027.8699999999999</v>
      </c>
      <c r="M294" s="6">
        <v>17138.32</v>
      </c>
    </row>
    <row r="295" spans="1:13" x14ac:dyDescent="0.25">
      <c r="A295" s="8" t="s">
        <v>44</v>
      </c>
      <c r="B295" s="8" t="s">
        <v>90</v>
      </c>
      <c r="C295" s="8" t="s">
        <v>413</v>
      </c>
      <c r="D295" s="8" t="s">
        <v>820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44</v>
      </c>
      <c r="B296" s="8" t="s">
        <v>90</v>
      </c>
      <c r="C296" s="8" t="s">
        <v>414</v>
      </c>
      <c r="D296" s="8" t="s">
        <v>820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44</v>
      </c>
      <c r="B297" s="8" t="s">
        <v>90</v>
      </c>
      <c r="C297" s="8" t="s">
        <v>415</v>
      </c>
      <c r="D297" s="8" t="s">
        <v>819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44</v>
      </c>
      <c r="B298" s="8" t="s">
        <v>90</v>
      </c>
      <c r="C298" s="8" t="s">
        <v>416</v>
      </c>
      <c r="D298" s="8" t="s">
        <v>819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44</v>
      </c>
      <c r="B299" s="8" t="s">
        <v>90</v>
      </c>
      <c r="C299" s="8" t="s">
        <v>417</v>
      </c>
      <c r="D299" s="8" t="s">
        <v>819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44</v>
      </c>
      <c r="B300" s="8" t="s">
        <v>90</v>
      </c>
      <c r="C300" s="8" t="s">
        <v>418</v>
      </c>
      <c r="D300" s="8" t="s">
        <v>819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44</v>
      </c>
      <c r="B301" s="8" t="s">
        <v>90</v>
      </c>
      <c r="C301" s="8" t="s">
        <v>419</v>
      </c>
      <c r="D301" s="8" t="s">
        <v>827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44</v>
      </c>
      <c r="B302" s="8" t="s">
        <v>90</v>
      </c>
      <c r="C302" s="8" t="s">
        <v>420</v>
      </c>
      <c r="D302" s="8" t="s">
        <v>820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44</v>
      </c>
      <c r="B303" s="8" t="s">
        <v>90</v>
      </c>
      <c r="C303" s="8" t="s">
        <v>421</v>
      </c>
      <c r="D303" s="8" t="s">
        <v>820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44</v>
      </c>
      <c r="B304" s="8" t="s">
        <v>90</v>
      </c>
      <c r="C304" s="8" t="s">
        <v>422</v>
      </c>
      <c r="D304" s="8" t="s">
        <v>826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44</v>
      </c>
      <c r="B305" s="8" t="s">
        <v>90</v>
      </c>
      <c r="C305" s="8" t="s">
        <v>423</v>
      </c>
      <c r="D305" s="8" t="s">
        <v>819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44</v>
      </c>
      <c r="B306" s="8" t="s">
        <v>90</v>
      </c>
      <c r="C306" s="8" t="s">
        <v>424</v>
      </c>
      <c r="D306" s="8" t="s">
        <v>827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44</v>
      </c>
      <c r="B307" s="8" t="s">
        <v>90</v>
      </c>
      <c r="C307" s="8" t="s">
        <v>425</v>
      </c>
      <c r="D307" s="8" t="s">
        <v>820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44</v>
      </c>
      <c r="B308" s="8" t="s">
        <v>90</v>
      </c>
      <c r="C308" s="8" t="s">
        <v>426</v>
      </c>
      <c r="D308" s="8" t="s">
        <v>821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44</v>
      </c>
      <c r="B309" s="8" t="s">
        <v>90</v>
      </c>
      <c r="C309" s="8" t="s">
        <v>427</v>
      </c>
      <c r="D309" s="8" t="s">
        <v>821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44</v>
      </c>
      <c r="B310" s="8" t="s">
        <v>90</v>
      </c>
      <c r="C310" s="8" t="s">
        <v>428</v>
      </c>
      <c r="D310" s="8" t="s">
        <v>820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44</v>
      </c>
      <c r="B311" s="8" t="s">
        <v>90</v>
      </c>
      <c r="C311" s="8" t="s">
        <v>429</v>
      </c>
      <c r="D311" s="8" t="s">
        <v>820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44</v>
      </c>
      <c r="B312" s="8" t="s">
        <v>90</v>
      </c>
      <c r="C312" s="8" t="s">
        <v>430</v>
      </c>
      <c r="D312" s="8" t="s">
        <v>819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44</v>
      </c>
      <c r="B313" s="8" t="s">
        <v>90</v>
      </c>
      <c r="C313" s="8" t="s">
        <v>431</v>
      </c>
      <c r="D313" s="8" t="s">
        <v>820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44</v>
      </c>
      <c r="B314" s="8" t="s">
        <v>90</v>
      </c>
      <c r="C314" s="8" t="s">
        <v>432</v>
      </c>
      <c r="D314" s="8" t="s">
        <v>820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44</v>
      </c>
      <c r="B315" s="8" t="s">
        <v>90</v>
      </c>
      <c r="C315" s="8" t="s">
        <v>433</v>
      </c>
      <c r="D315" s="8" t="s">
        <v>834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44</v>
      </c>
      <c r="B316" s="8" t="s">
        <v>90</v>
      </c>
      <c r="C316" s="8" t="s">
        <v>434</v>
      </c>
      <c r="D316" s="8" t="s">
        <v>820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44</v>
      </c>
      <c r="B317" s="8" t="s">
        <v>90</v>
      </c>
      <c r="C317" s="8" t="s">
        <v>435</v>
      </c>
      <c r="D317" s="8" t="s">
        <v>819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44</v>
      </c>
      <c r="B318" s="8" t="s">
        <v>90</v>
      </c>
      <c r="C318" s="8" t="s">
        <v>436</v>
      </c>
      <c r="D318" s="8" t="s">
        <v>820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44</v>
      </c>
      <c r="B319" s="8" t="s">
        <v>90</v>
      </c>
      <c r="C319" s="8" t="s">
        <v>437</v>
      </c>
      <c r="D319" s="8" t="s">
        <v>820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44</v>
      </c>
      <c r="B320" s="8" t="s">
        <v>90</v>
      </c>
      <c r="C320" s="8" t="s">
        <v>438</v>
      </c>
      <c r="D320" s="8" t="s">
        <v>819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44</v>
      </c>
      <c r="B321" s="8" t="s">
        <v>90</v>
      </c>
      <c r="C321" s="8" t="s">
        <v>439</v>
      </c>
      <c r="D321" s="8" t="s">
        <v>820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44</v>
      </c>
      <c r="B322" s="8" t="s">
        <v>90</v>
      </c>
      <c r="C322" s="8" t="s">
        <v>440</v>
      </c>
      <c r="D322" s="8" t="s">
        <v>820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44</v>
      </c>
      <c r="B323" s="8" t="s">
        <v>90</v>
      </c>
      <c r="C323" s="8" t="s">
        <v>441</v>
      </c>
      <c r="D323" s="8" t="s">
        <v>819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44</v>
      </c>
      <c r="B324" s="8" t="s">
        <v>90</v>
      </c>
      <c r="C324" s="8" t="s">
        <v>442</v>
      </c>
      <c r="D324" s="8" t="s">
        <v>820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44</v>
      </c>
      <c r="B325" s="8" t="s">
        <v>90</v>
      </c>
      <c r="C325" s="8" t="s">
        <v>443</v>
      </c>
      <c r="D325" s="8" t="s">
        <v>822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44</v>
      </c>
      <c r="B326" s="8" t="s">
        <v>90</v>
      </c>
      <c r="C326" s="8" t="s">
        <v>444</v>
      </c>
      <c r="D326" s="8" t="s">
        <v>822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44</v>
      </c>
      <c r="B327" s="8" t="s">
        <v>90</v>
      </c>
      <c r="C327" s="8" t="s">
        <v>445</v>
      </c>
      <c r="D327" s="8" t="s">
        <v>819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32560.639999999999</v>
      </c>
      <c r="K327" s="6">
        <v>701605.8</v>
      </c>
      <c r="L327" s="7">
        <v>-32560.639999999999</v>
      </c>
      <c r="M327" s="6">
        <v>-701605.8</v>
      </c>
    </row>
    <row r="328" spans="1:13" x14ac:dyDescent="0.25">
      <c r="A328" s="8" t="s">
        <v>44</v>
      </c>
      <c r="B328" s="8" t="s">
        <v>90</v>
      </c>
      <c r="C328" s="8" t="s">
        <v>446</v>
      </c>
      <c r="D328" s="8" t="s">
        <v>820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44</v>
      </c>
      <c r="B329" s="8" t="s">
        <v>90</v>
      </c>
      <c r="C329" s="8" t="s">
        <v>447</v>
      </c>
      <c r="D329" s="8" t="s">
        <v>819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44</v>
      </c>
      <c r="B330" s="8" t="s">
        <v>90</v>
      </c>
      <c r="C330" s="8" t="s">
        <v>448</v>
      </c>
      <c r="D330" s="8" t="s">
        <v>819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44</v>
      </c>
      <c r="B331" s="8" t="s">
        <v>90</v>
      </c>
      <c r="C331" s="8" t="s">
        <v>449</v>
      </c>
      <c r="D331" s="8" t="s">
        <v>819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44</v>
      </c>
      <c r="B332" s="8" t="s">
        <v>90</v>
      </c>
      <c r="C332" s="8" t="s">
        <v>450</v>
      </c>
      <c r="D332" s="8" t="s">
        <v>822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44</v>
      </c>
      <c r="B333" s="8" t="s">
        <v>90</v>
      </c>
      <c r="C333" s="8" t="s">
        <v>451</v>
      </c>
      <c r="D333" s="8" t="s">
        <v>819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44</v>
      </c>
      <c r="B334" s="8" t="s">
        <v>90</v>
      </c>
      <c r="C334" s="8" t="s">
        <v>452</v>
      </c>
      <c r="D334" s="8" t="s">
        <v>820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44</v>
      </c>
      <c r="B335" s="8" t="s">
        <v>90</v>
      </c>
      <c r="C335" s="8" t="s">
        <v>453</v>
      </c>
      <c r="D335" s="8" t="s">
        <v>819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44</v>
      </c>
      <c r="B336" s="8" t="s">
        <v>90</v>
      </c>
      <c r="C336" s="8" t="s">
        <v>454</v>
      </c>
      <c r="D336" s="8" t="s">
        <v>819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44</v>
      </c>
      <c r="B337" s="8" t="s">
        <v>90</v>
      </c>
      <c r="C337" s="8" t="s">
        <v>455</v>
      </c>
      <c r="D337" s="8" t="s">
        <v>822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44</v>
      </c>
      <c r="B338" s="8" t="s">
        <v>90</v>
      </c>
      <c r="C338" s="8" t="s">
        <v>456</v>
      </c>
      <c r="D338" s="8" t="s">
        <v>822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44</v>
      </c>
      <c r="B339" s="8" t="s">
        <v>90</v>
      </c>
      <c r="C339" s="8" t="s">
        <v>457</v>
      </c>
      <c r="D339" s="8" t="s">
        <v>819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44</v>
      </c>
      <c r="B340" s="8" t="s">
        <v>90</v>
      </c>
      <c r="C340" s="8" t="s">
        <v>458</v>
      </c>
      <c r="D340" s="8" t="s">
        <v>819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44</v>
      </c>
      <c r="B341" s="8" t="s">
        <v>90</v>
      </c>
      <c r="C341" s="8" t="s">
        <v>459</v>
      </c>
      <c r="D341" s="8" t="s">
        <v>827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44</v>
      </c>
      <c r="B342" s="8" t="s">
        <v>90</v>
      </c>
      <c r="C342" s="8" t="s">
        <v>460</v>
      </c>
      <c r="D342" s="8" t="s">
        <v>820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44</v>
      </c>
      <c r="B343" s="8" t="s">
        <v>90</v>
      </c>
      <c r="C343" s="8" t="s">
        <v>461</v>
      </c>
      <c r="D343" s="8" t="s">
        <v>820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44</v>
      </c>
      <c r="B344" s="8" t="s">
        <v>90</v>
      </c>
      <c r="C344" s="8" t="s">
        <v>462</v>
      </c>
      <c r="D344" s="8" t="s">
        <v>822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44</v>
      </c>
      <c r="B345" s="8" t="s">
        <v>90</v>
      </c>
      <c r="C345" s="8" t="s">
        <v>463</v>
      </c>
      <c r="D345" s="8" t="s">
        <v>822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44</v>
      </c>
      <c r="B346" s="8" t="s">
        <v>90</v>
      </c>
      <c r="C346" s="8" t="s">
        <v>464</v>
      </c>
      <c r="D346" s="8" t="s">
        <v>819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44</v>
      </c>
      <c r="B347" s="8" t="s">
        <v>90</v>
      </c>
      <c r="C347" s="8" t="s">
        <v>465</v>
      </c>
      <c r="D347" s="8" t="s">
        <v>819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44</v>
      </c>
      <c r="B348" s="8" t="s">
        <v>90</v>
      </c>
      <c r="C348" s="8" t="s">
        <v>466</v>
      </c>
      <c r="D348" s="8" t="s">
        <v>827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90</v>
      </c>
      <c r="C349" s="8" t="s">
        <v>467</v>
      </c>
      <c r="D349" s="8" t="s">
        <v>822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90</v>
      </c>
      <c r="C350" s="8" t="s">
        <v>468</v>
      </c>
      <c r="D350" s="8" t="s">
        <v>824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90</v>
      </c>
      <c r="C351" s="8" t="s">
        <v>469</v>
      </c>
      <c r="D351" s="8" t="s">
        <v>827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90</v>
      </c>
      <c r="C352" s="8" t="s">
        <v>470</v>
      </c>
      <c r="D352" s="8" t="s">
        <v>820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90</v>
      </c>
      <c r="C353" s="8" t="s">
        <v>471</v>
      </c>
      <c r="D353" s="8" t="s">
        <v>819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90</v>
      </c>
      <c r="C354" s="8" t="s">
        <v>472</v>
      </c>
      <c r="D354" s="8" t="s">
        <v>819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45</v>
      </c>
      <c r="B355" s="8" t="s">
        <v>836</v>
      </c>
      <c r="C355" s="8" t="s">
        <v>474</v>
      </c>
      <c r="D355" s="8" t="s">
        <v>819</v>
      </c>
      <c r="E355" s="7">
        <v>16.673628999999998</v>
      </c>
      <c r="F355" s="7">
        <v>6274190.0599999996</v>
      </c>
      <c r="G355" s="6">
        <v>104613523.61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45</v>
      </c>
      <c r="B356" s="8" t="s">
        <v>90</v>
      </c>
      <c r="C356" s="8" t="s">
        <v>474</v>
      </c>
      <c r="D356" s="8" t="s">
        <v>819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46</v>
      </c>
      <c r="B357" s="8" t="s">
        <v>836</v>
      </c>
      <c r="C357" s="8" t="s">
        <v>481</v>
      </c>
      <c r="D357" s="8" t="s">
        <v>819</v>
      </c>
      <c r="E357" s="7">
        <v>16.999998999999999</v>
      </c>
      <c r="F357" s="7">
        <v>-89258.26</v>
      </c>
      <c r="G357" s="6">
        <v>-1517390.35</v>
      </c>
      <c r="H357" s="7">
        <v>13400</v>
      </c>
      <c r="I357" s="6">
        <v>227800</v>
      </c>
      <c r="J357" s="7">
        <v>125870</v>
      </c>
      <c r="K357" s="6">
        <v>2139790</v>
      </c>
      <c r="L357" s="7">
        <v>-112470</v>
      </c>
      <c r="M357" s="6">
        <v>-1911990</v>
      </c>
    </row>
    <row r="358" spans="1:13" x14ac:dyDescent="0.25">
      <c r="A358" s="8" t="s">
        <v>46</v>
      </c>
      <c r="B358" s="8" t="s">
        <v>836</v>
      </c>
      <c r="C358" s="8" t="s">
        <v>483</v>
      </c>
      <c r="D358" s="8" t="s">
        <v>819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46</v>
      </c>
      <c r="B359" s="8" t="s">
        <v>90</v>
      </c>
      <c r="C359" s="8" t="s">
        <v>481</v>
      </c>
      <c r="D359" s="8" t="s">
        <v>819</v>
      </c>
      <c r="E359" s="7">
        <v>16.999998999999999</v>
      </c>
      <c r="F359" s="7">
        <v>3562885.57</v>
      </c>
      <c r="G359" s="6">
        <v>60569054.630000003</v>
      </c>
      <c r="H359" s="7">
        <v>100050</v>
      </c>
      <c r="I359" s="6">
        <v>1700850</v>
      </c>
      <c r="J359" s="7">
        <v>35200</v>
      </c>
      <c r="K359" s="6">
        <v>598400</v>
      </c>
      <c r="L359" s="7">
        <v>64850</v>
      </c>
      <c r="M359" s="6">
        <v>1102450</v>
      </c>
    </row>
    <row r="360" spans="1:13" x14ac:dyDescent="0.25">
      <c r="A360" s="8" t="s">
        <v>46</v>
      </c>
      <c r="B360" s="8" t="s">
        <v>90</v>
      </c>
      <c r="C360" s="8" t="s">
        <v>483</v>
      </c>
      <c r="D360" s="8" t="s">
        <v>819</v>
      </c>
      <c r="E360" s="7">
        <v>17</v>
      </c>
      <c r="F360" s="7">
        <v>337794.11</v>
      </c>
      <c r="G360" s="6">
        <v>5742499.8700000001</v>
      </c>
      <c r="H360" s="7">
        <v>0</v>
      </c>
      <c r="I360" s="6">
        <v>0</v>
      </c>
      <c r="J360" s="7">
        <v>12200</v>
      </c>
      <c r="K360" s="6">
        <v>207400</v>
      </c>
      <c r="L360" s="7">
        <v>-12200</v>
      </c>
      <c r="M360" s="6">
        <v>-207400</v>
      </c>
    </row>
    <row r="361" spans="1:13" x14ac:dyDescent="0.25">
      <c r="A361" s="8" t="s">
        <v>48</v>
      </c>
      <c r="B361" s="8" t="s">
        <v>836</v>
      </c>
      <c r="C361" s="8" t="s">
        <v>496</v>
      </c>
      <c r="D361" s="8" t="s">
        <v>819</v>
      </c>
      <c r="E361" s="7">
        <v>16.68</v>
      </c>
      <c r="F361" s="7">
        <v>8218054.9800000004</v>
      </c>
      <c r="G361" s="6">
        <v>137077157.97</v>
      </c>
      <c r="H361" s="7">
        <v>6237690.3799999999</v>
      </c>
      <c r="I361" s="6">
        <v>108465559.95999999</v>
      </c>
      <c r="J361" s="7">
        <v>19117644.530000001</v>
      </c>
      <c r="K361" s="6">
        <v>325268958.95999998</v>
      </c>
      <c r="L361" s="7">
        <v>-12879954.15</v>
      </c>
      <c r="M361" s="6">
        <v>-216803399</v>
      </c>
    </row>
    <row r="362" spans="1:13" x14ac:dyDescent="0.25">
      <c r="A362" s="8" t="s">
        <v>48</v>
      </c>
      <c r="B362" s="8" t="s">
        <v>836</v>
      </c>
      <c r="C362" s="8" t="s">
        <v>497</v>
      </c>
      <c r="D362" s="8" t="s">
        <v>819</v>
      </c>
      <c r="E362" s="7">
        <v>16.68</v>
      </c>
      <c r="F362" s="7">
        <v>143182371.38999999</v>
      </c>
      <c r="G362" s="6">
        <v>2388281969.5</v>
      </c>
      <c r="H362" s="7">
        <v>20291059.100000001</v>
      </c>
      <c r="I362" s="6">
        <v>339842546.19</v>
      </c>
      <c r="J362" s="7">
        <v>354232232.56999999</v>
      </c>
      <c r="K362" s="6">
        <v>6025988111</v>
      </c>
      <c r="L362" s="7">
        <v>-333941173.47000003</v>
      </c>
      <c r="M362" s="6">
        <v>-5686145564.8000002</v>
      </c>
    </row>
    <row r="363" spans="1:13" x14ac:dyDescent="0.25">
      <c r="A363" s="8" t="s">
        <v>48</v>
      </c>
      <c r="B363" s="8" t="s">
        <v>90</v>
      </c>
      <c r="C363" s="8" t="s">
        <v>496</v>
      </c>
      <c r="D363" s="8" t="s">
        <v>819</v>
      </c>
      <c r="E363" s="7">
        <v>16.68</v>
      </c>
      <c r="F363" s="7">
        <v>36986484.979999997</v>
      </c>
      <c r="G363" s="6">
        <v>616934573.35000002</v>
      </c>
      <c r="H363" s="7">
        <v>2494873.69</v>
      </c>
      <c r="I363" s="6">
        <v>41910348.770000003</v>
      </c>
      <c r="J363" s="7">
        <v>1179473.1100000001</v>
      </c>
      <c r="K363" s="6">
        <v>19875861.030000001</v>
      </c>
      <c r="L363" s="7">
        <v>1315400.58</v>
      </c>
      <c r="M363" s="6">
        <v>22034487.73</v>
      </c>
    </row>
    <row r="364" spans="1:13" x14ac:dyDescent="0.25">
      <c r="A364" s="8" t="s">
        <v>48</v>
      </c>
      <c r="B364" s="8" t="s">
        <v>90</v>
      </c>
      <c r="C364" s="8" t="s">
        <v>497</v>
      </c>
      <c r="D364" s="8" t="s">
        <v>822</v>
      </c>
      <c r="E364" s="7">
        <v>16.68</v>
      </c>
      <c r="F364" s="7">
        <v>134947157.34999999</v>
      </c>
      <c r="G364" s="6">
        <v>2250918598.5999999</v>
      </c>
      <c r="H364" s="7">
        <v>358312.17</v>
      </c>
      <c r="I364" s="6">
        <v>6087295.0800000001</v>
      </c>
      <c r="J364" s="7">
        <v>4829341.22</v>
      </c>
      <c r="K364" s="6">
        <v>81554296.090000004</v>
      </c>
      <c r="L364" s="7">
        <v>-4471029.05</v>
      </c>
      <c r="M364" s="6">
        <v>-75467001.010000005</v>
      </c>
    </row>
    <row r="365" spans="1:13" x14ac:dyDescent="0.25">
      <c r="A365" s="8" t="s">
        <v>50</v>
      </c>
      <c r="B365" s="8" t="s">
        <v>836</v>
      </c>
      <c r="C365" s="8" t="s">
        <v>504</v>
      </c>
      <c r="D365" s="8" t="s">
        <v>820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50</v>
      </c>
      <c r="B366" s="8" t="s">
        <v>836</v>
      </c>
      <c r="C366" s="8" t="s">
        <v>510</v>
      </c>
      <c r="D366" s="8" t="s">
        <v>822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50</v>
      </c>
      <c r="B367" s="8" t="s">
        <v>836</v>
      </c>
      <c r="C367" s="8" t="s">
        <v>511</v>
      </c>
      <c r="D367" s="8" t="s">
        <v>822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50</v>
      </c>
      <c r="B368" s="8" t="s">
        <v>836</v>
      </c>
      <c r="C368" s="8" t="s">
        <v>512</v>
      </c>
      <c r="D368" s="8" t="s">
        <v>819</v>
      </c>
      <c r="E368" s="7">
        <v>21.551724</v>
      </c>
      <c r="F368" s="7">
        <v>8626532.8100000005</v>
      </c>
      <c r="G368" s="6">
        <v>185916655.40000001</v>
      </c>
      <c r="H368" s="7">
        <v>11.12</v>
      </c>
      <c r="I368" s="6">
        <v>239.66</v>
      </c>
      <c r="J368" s="7">
        <v>58341.26</v>
      </c>
      <c r="K368" s="6">
        <v>1257354.74</v>
      </c>
      <c r="L368" s="7">
        <v>-58330.14</v>
      </c>
      <c r="M368" s="6">
        <v>-1257115.08</v>
      </c>
    </row>
    <row r="369" spans="1:13" x14ac:dyDescent="0.25">
      <c r="A369" s="8" t="s">
        <v>50</v>
      </c>
      <c r="B369" s="8" t="s">
        <v>836</v>
      </c>
      <c r="C369" s="8" t="s">
        <v>513</v>
      </c>
      <c r="D369" s="8" t="s">
        <v>819</v>
      </c>
      <c r="E369" s="7">
        <v>16.686133000000002</v>
      </c>
      <c r="F369" s="7">
        <v>961414.93</v>
      </c>
      <c r="G369" s="6">
        <v>16042298.17</v>
      </c>
      <c r="H369" s="7">
        <v>16825.650000000001</v>
      </c>
      <c r="I369" s="6">
        <v>280755.02</v>
      </c>
      <c r="J369" s="7">
        <v>179274.21</v>
      </c>
      <c r="K369" s="6">
        <v>2991393.45</v>
      </c>
      <c r="L369" s="7">
        <v>-162448.56</v>
      </c>
      <c r="M369" s="6">
        <v>-2710638.43</v>
      </c>
    </row>
    <row r="370" spans="1:13" x14ac:dyDescent="0.25">
      <c r="A370" s="8" t="s">
        <v>50</v>
      </c>
      <c r="B370" s="8" t="s">
        <v>836</v>
      </c>
      <c r="C370" s="8" t="s">
        <v>517</v>
      </c>
      <c r="D370" s="8" t="s">
        <v>819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50</v>
      </c>
      <c r="B371" s="8" t="s">
        <v>836</v>
      </c>
      <c r="C371" s="8" t="s">
        <v>518</v>
      </c>
      <c r="D371" s="8" t="s">
        <v>819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50</v>
      </c>
      <c r="B372" s="8" t="s">
        <v>836</v>
      </c>
      <c r="C372" s="8" t="s">
        <v>519</v>
      </c>
      <c r="D372" s="8" t="s">
        <v>822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50</v>
      </c>
      <c r="B373" s="8" t="s">
        <v>90</v>
      </c>
      <c r="C373" s="8" t="s">
        <v>504</v>
      </c>
      <c r="D373" s="8" t="s">
        <v>820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50</v>
      </c>
      <c r="B374" s="8" t="s">
        <v>90</v>
      </c>
      <c r="C374" s="8" t="s">
        <v>510</v>
      </c>
      <c r="D374" s="8" t="s">
        <v>822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50</v>
      </c>
      <c r="B375" s="8" t="s">
        <v>90</v>
      </c>
      <c r="C375" s="8" t="s">
        <v>511</v>
      </c>
      <c r="D375" s="8" t="s">
        <v>822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50</v>
      </c>
      <c r="B376" s="8" t="s">
        <v>90</v>
      </c>
      <c r="C376" s="8" t="s">
        <v>512</v>
      </c>
      <c r="D376" s="8" t="s">
        <v>819</v>
      </c>
      <c r="E376" s="7">
        <v>21.551724</v>
      </c>
      <c r="F376" s="7">
        <v>227923.05</v>
      </c>
      <c r="G376" s="6">
        <v>4912134.7</v>
      </c>
      <c r="H376" s="7">
        <v>0</v>
      </c>
      <c r="I376" s="6">
        <v>0</v>
      </c>
      <c r="J376" s="7">
        <v>2062.9</v>
      </c>
      <c r="K376" s="6">
        <v>44459.040000000001</v>
      </c>
      <c r="L376" s="7">
        <v>-2062.9</v>
      </c>
      <c r="M376" s="6">
        <v>-44459.040000000001</v>
      </c>
    </row>
    <row r="377" spans="1:13" x14ac:dyDescent="0.25">
      <c r="A377" s="8" t="s">
        <v>50</v>
      </c>
      <c r="B377" s="8" t="s">
        <v>90</v>
      </c>
      <c r="C377" s="8" t="s">
        <v>513</v>
      </c>
      <c r="D377" s="8" t="s">
        <v>819</v>
      </c>
      <c r="E377" s="7">
        <v>16.686133000000002</v>
      </c>
      <c r="F377" s="7">
        <v>635776.04</v>
      </c>
      <c r="G377" s="6">
        <v>10608644.08</v>
      </c>
      <c r="H377" s="7">
        <v>0</v>
      </c>
      <c r="I377" s="6">
        <v>0</v>
      </c>
      <c r="J377" s="7">
        <v>101.46</v>
      </c>
      <c r="K377" s="6">
        <v>1692.97</v>
      </c>
      <c r="L377" s="7">
        <v>-101.46</v>
      </c>
      <c r="M377" s="6">
        <v>-1692.97</v>
      </c>
    </row>
    <row r="378" spans="1:13" x14ac:dyDescent="0.25">
      <c r="A378" s="8" t="s">
        <v>50</v>
      </c>
      <c r="B378" s="8" t="s">
        <v>90</v>
      </c>
      <c r="C378" s="8" t="s">
        <v>517</v>
      </c>
      <c r="D378" s="8" t="s">
        <v>819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50</v>
      </c>
      <c r="B379" s="8" t="s">
        <v>90</v>
      </c>
      <c r="C379" s="8" t="s">
        <v>518</v>
      </c>
      <c r="D379" s="8" t="s">
        <v>819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50</v>
      </c>
      <c r="B380" s="8" t="s">
        <v>90</v>
      </c>
      <c r="C380" s="8" t="s">
        <v>519</v>
      </c>
      <c r="D380" s="8" t="s">
        <v>820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51</v>
      </c>
      <c r="B381" s="8" t="s">
        <v>836</v>
      </c>
      <c r="C381" s="8" t="s">
        <v>529</v>
      </c>
      <c r="D381" s="8" t="s">
        <v>822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51</v>
      </c>
      <c r="B382" s="8" t="s">
        <v>836</v>
      </c>
      <c r="C382" s="8" t="s">
        <v>532</v>
      </c>
      <c r="D382" s="8" t="s">
        <v>822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51</v>
      </c>
      <c r="B383" s="8" t="s">
        <v>836</v>
      </c>
      <c r="C383" s="8" t="s">
        <v>533</v>
      </c>
      <c r="D383" s="8" t="s">
        <v>820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51</v>
      </c>
      <c r="B384" s="8" t="s">
        <v>90</v>
      </c>
      <c r="C384" s="8" t="s">
        <v>529</v>
      </c>
      <c r="D384" s="8" t="s">
        <v>822</v>
      </c>
      <c r="E384" s="7">
        <v>19.559999999999999</v>
      </c>
      <c r="F384" s="7">
        <v>25065.46</v>
      </c>
      <c r="G384" s="6">
        <v>490280.4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51</v>
      </c>
      <c r="B385" s="8" t="s">
        <v>90</v>
      </c>
      <c r="C385" s="8" t="s">
        <v>532</v>
      </c>
      <c r="D385" s="8" t="s">
        <v>822</v>
      </c>
      <c r="E385" s="7">
        <v>21.5639</v>
      </c>
      <c r="F385" s="7">
        <v>2925351.94</v>
      </c>
      <c r="G385" s="6">
        <v>63081996.700000003</v>
      </c>
      <c r="H385" s="7">
        <v>64523.43</v>
      </c>
      <c r="I385" s="6">
        <v>1391376.79</v>
      </c>
      <c r="J385" s="7">
        <v>66892.399999999994</v>
      </c>
      <c r="K385" s="6">
        <v>1442461.02</v>
      </c>
      <c r="L385" s="7">
        <v>-2368.9699999999998</v>
      </c>
      <c r="M385" s="6">
        <v>-51084.23</v>
      </c>
    </row>
    <row r="386" spans="1:13" x14ac:dyDescent="0.25">
      <c r="A386" s="8" t="s">
        <v>51</v>
      </c>
      <c r="B386" s="8" t="s">
        <v>90</v>
      </c>
      <c r="C386" s="8" t="s">
        <v>533</v>
      </c>
      <c r="D386" s="8" t="s">
        <v>822</v>
      </c>
      <c r="E386" s="7">
        <v>21.5639</v>
      </c>
      <c r="F386" s="7">
        <v>676667.45</v>
      </c>
      <c r="G386" s="6">
        <v>14591589.23</v>
      </c>
      <c r="H386" s="7">
        <v>0</v>
      </c>
      <c r="I386" s="6">
        <v>0</v>
      </c>
      <c r="J386" s="7">
        <v>15721.45</v>
      </c>
      <c r="K386" s="6">
        <v>339015.78</v>
      </c>
      <c r="L386" s="7">
        <v>-15721.45</v>
      </c>
      <c r="M386" s="6">
        <v>-339015.78</v>
      </c>
    </row>
    <row r="387" spans="1:13" x14ac:dyDescent="0.25">
      <c r="A387" s="8" t="s">
        <v>54</v>
      </c>
      <c r="B387" s="8" t="s">
        <v>836</v>
      </c>
      <c r="C387" s="8" t="s">
        <v>545</v>
      </c>
      <c r="D387" s="8" t="s">
        <v>822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54</v>
      </c>
      <c r="B388" s="8" t="s">
        <v>90</v>
      </c>
      <c r="C388" s="8" t="s">
        <v>545</v>
      </c>
      <c r="D388" s="8" t="s">
        <v>822</v>
      </c>
      <c r="E388" s="7">
        <v>21.574099</v>
      </c>
      <c r="F388" s="7">
        <v>304975.90999999997</v>
      </c>
      <c r="G388" s="6">
        <v>6579580.7300000004</v>
      </c>
      <c r="H388" s="7">
        <v>0</v>
      </c>
      <c r="I388" s="6">
        <v>0</v>
      </c>
      <c r="J388" s="7">
        <v>22023.37</v>
      </c>
      <c r="K388" s="6">
        <v>475134.39</v>
      </c>
      <c r="L388" s="7">
        <v>-22023.37</v>
      </c>
      <c r="M388" s="6">
        <v>-475134.39</v>
      </c>
    </row>
    <row r="389" spans="1:13" x14ac:dyDescent="0.25">
      <c r="A389" s="8" t="s">
        <v>57</v>
      </c>
      <c r="B389" s="8" t="s">
        <v>836</v>
      </c>
      <c r="C389" s="8" t="s">
        <v>557</v>
      </c>
      <c r="D389" s="8" t="s">
        <v>819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57</v>
      </c>
      <c r="B390" s="8" t="s">
        <v>836</v>
      </c>
      <c r="C390" s="8" t="s">
        <v>558</v>
      </c>
      <c r="D390" s="8" t="s">
        <v>822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57</v>
      </c>
      <c r="B391" s="8" t="s">
        <v>90</v>
      </c>
      <c r="C391" s="8" t="s">
        <v>557</v>
      </c>
      <c r="D391" s="8" t="s">
        <v>819</v>
      </c>
      <c r="E391" s="7">
        <v>21.712299999999999</v>
      </c>
      <c r="F391" s="7">
        <v>14283016.119999999</v>
      </c>
      <c r="G391" s="6">
        <v>310117131</v>
      </c>
      <c r="H391" s="7">
        <v>878338.01</v>
      </c>
      <c r="I391" s="6">
        <v>19070738</v>
      </c>
      <c r="J391" s="7">
        <v>0</v>
      </c>
      <c r="K391" s="6">
        <v>0</v>
      </c>
      <c r="L391" s="7">
        <v>878338.01</v>
      </c>
      <c r="M391" s="6">
        <v>19070738</v>
      </c>
    </row>
    <row r="392" spans="1:13" x14ac:dyDescent="0.25">
      <c r="A392" s="8" t="s">
        <v>57</v>
      </c>
      <c r="B392" s="8" t="s">
        <v>90</v>
      </c>
      <c r="C392" s="8" t="s">
        <v>558</v>
      </c>
      <c r="D392" s="8" t="s">
        <v>822</v>
      </c>
      <c r="E392" s="7">
        <v>16.923100000000002</v>
      </c>
      <c r="F392" s="7">
        <v>72613444.560000002</v>
      </c>
      <c r="G392" s="6">
        <v>1228844584</v>
      </c>
      <c r="H392" s="7">
        <v>2237578.33</v>
      </c>
      <c r="I392" s="6">
        <v>37866762</v>
      </c>
      <c r="J392" s="7">
        <v>1640727.82</v>
      </c>
      <c r="K392" s="6">
        <v>27766201</v>
      </c>
      <c r="L392" s="7">
        <v>596850.51</v>
      </c>
      <c r="M392" s="6">
        <v>10100561</v>
      </c>
    </row>
    <row r="393" spans="1:13" x14ac:dyDescent="0.25">
      <c r="A393" s="8" t="s">
        <v>61</v>
      </c>
      <c r="B393" s="8" t="s">
        <v>836</v>
      </c>
      <c r="C393" s="8" t="s">
        <v>636</v>
      </c>
      <c r="D393" s="8" t="s">
        <v>822</v>
      </c>
      <c r="E393" s="7">
        <v>21.579208999999999</v>
      </c>
      <c r="F393" s="7">
        <v>2804596.2</v>
      </c>
      <c r="G393" s="6">
        <v>60520970.340000004</v>
      </c>
      <c r="H393" s="7">
        <v>0</v>
      </c>
      <c r="I393" s="6">
        <v>0</v>
      </c>
      <c r="J393" s="7">
        <v>23666.400000000001</v>
      </c>
      <c r="K393" s="6">
        <v>510702.22</v>
      </c>
      <c r="L393" s="7">
        <v>-23666.400000000001</v>
      </c>
      <c r="M393" s="6">
        <v>-510702.22</v>
      </c>
    </row>
    <row r="394" spans="1:13" x14ac:dyDescent="0.25">
      <c r="A394" s="8" t="s">
        <v>61</v>
      </c>
      <c r="B394" s="8" t="s">
        <v>836</v>
      </c>
      <c r="C394" s="8" t="s">
        <v>637</v>
      </c>
      <c r="D394" s="8" t="s">
        <v>822</v>
      </c>
      <c r="E394" s="7">
        <v>21.579208999999999</v>
      </c>
      <c r="F394" s="7">
        <v>636812.41</v>
      </c>
      <c r="G394" s="6">
        <v>13741908.68</v>
      </c>
      <c r="H394" s="7">
        <v>0</v>
      </c>
      <c r="I394" s="6">
        <v>0</v>
      </c>
      <c r="J394" s="7">
        <v>112299.02</v>
      </c>
      <c r="K394" s="6">
        <v>2423324.14</v>
      </c>
      <c r="L394" s="7">
        <v>-112299.02</v>
      </c>
      <c r="M394" s="6">
        <v>-2423324.14</v>
      </c>
    </row>
    <row r="395" spans="1:13" x14ac:dyDescent="0.25">
      <c r="A395" s="8" t="s">
        <v>61</v>
      </c>
      <c r="B395" s="8" t="s">
        <v>836</v>
      </c>
      <c r="C395" s="8" t="s">
        <v>638</v>
      </c>
      <c r="D395" s="8" t="s">
        <v>822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61</v>
      </c>
      <c r="B396" s="8" t="s">
        <v>836</v>
      </c>
      <c r="C396" s="8" t="s">
        <v>639</v>
      </c>
      <c r="D396" s="8" t="s">
        <v>822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61</v>
      </c>
      <c r="B397" s="8" t="s">
        <v>836</v>
      </c>
      <c r="C397" s="8" t="s">
        <v>640</v>
      </c>
      <c r="D397" s="8" t="s">
        <v>822</v>
      </c>
      <c r="E397" s="7">
        <v>21.579208999999999</v>
      </c>
      <c r="F397" s="7">
        <v>8852385.8499999996</v>
      </c>
      <c r="G397" s="6">
        <v>191027493.18000001</v>
      </c>
      <c r="H397" s="7">
        <v>191335.21</v>
      </c>
      <c r="I397" s="6">
        <v>4128862.68</v>
      </c>
      <c r="J397" s="7">
        <v>539844.63</v>
      </c>
      <c r="K397" s="6">
        <v>11649420.640000001</v>
      </c>
      <c r="L397" s="7">
        <v>-348509.42</v>
      </c>
      <c r="M397" s="6">
        <v>-7520557.96</v>
      </c>
    </row>
    <row r="398" spans="1:13" x14ac:dyDescent="0.25">
      <c r="A398" s="8" t="s">
        <v>61</v>
      </c>
      <c r="B398" s="8" t="s">
        <v>836</v>
      </c>
      <c r="C398" s="8" t="s">
        <v>641</v>
      </c>
      <c r="D398" s="8" t="s">
        <v>819</v>
      </c>
      <c r="E398" s="7">
        <v>21.57921</v>
      </c>
      <c r="F398" s="7">
        <v>4221890.76</v>
      </c>
      <c r="G398" s="6">
        <v>91105067.400000006</v>
      </c>
      <c r="H398" s="7">
        <v>0</v>
      </c>
      <c r="I398" s="6">
        <v>0</v>
      </c>
      <c r="J398" s="7">
        <v>42000</v>
      </c>
      <c r="K398" s="6">
        <v>906326.82</v>
      </c>
      <c r="L398" s="7">
        <v>-42000</v>
      </c>
      <c r="M398" s="6">
        <v>-906326.82</v>
      </c>
    </row>
    <row r="399" spans="1:13" x14ac:dyDescent="0.25">
      <c r="A399" s="8" t="s">
        <v>61</v>
      </c>
      <c r="B399" s="8" t="s">
        <v>836</v>
      </c>
      <c r="C399" s="8" t="s">
        <v>642</v>
      </c>
      <c r="D399" s="8" t="s">
        <v>819</v>
      </c>
      <c r="E399" s="7">
        <v>16.690550000000002</v>
      </c>
      <c r="F399" s="7">
        <v>2789645.64</v>
      </c>
      <c r="G399" s="6">
        <v>46560720.039999999</v>
      </c>
      <c r="H399" s="7">
        <v>30000</v>
      </c>
      <c r="I399" s="6">
        <v>500716.5</v>
      </c>
      <c r="J399" s="7">
        <v>452378.02</v>
      </c>
      <c r="K399" s="6">
        <v>7550437.96</v>
      </c>
      <c r="L399" s="7">
        <v>-422378.02</v>
      </c>
      <c r="M399" s="6">
        <v>-7049721.46</v>
      </c>
    </row>
    <row r="400" spans="1:13" x14ac:dyDescent="0.25">
      <c r="A400" s="8" t="s">
        <v>61</v>
      </c>
      <c r="B400" s="8" t="s">
        <v>836</v>
      </c>
      <c r="C400" s="8" t="s">
        <v>643</v>
      </c>
      <c r="D400" s="8" t="s">
        <v>819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61</v>
      </c>
      <c r="B401" s="8" t="s">
        <v>836</v>
      </c>
      <c r="C401" s="8" t="s">
        <v>644</v>
      </c>
      <c r="D401" s="8" t="s">
        <v>819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61</v>
      </c>
      <c r="B402" s="8" t="s">
        <v>836</v>
      </c>
      <c r="C402" s="8" t="s">
        <v>645</v>
      </c>
      <c r="D402" s="8" t="s">
        <v>822</v>
      </c>
      <c r="E402" s="7">
        <v>16.690549000000001</v>
      </c>
      <c r="F402" s="7">
        <v>31158336.109999999</v>
      </c>
      <c r="G402" s="6">
        <v>520049766.75999999</v>
      </c>
      <c r="H402" s="7">
        <v>1920063.51</v>
      </c>
      <c r="I402" s="6">
        <v>32046916.02</v>
      </c>
      <c r="J402" s="7">
        <v>1405497.46</v>
      </c>
      <c r="K402" s="6">
        <v>23458525.629999999</v>
      </c>
      <c r="L402" s="7">
        <v>514566.05</v>
      </c>
      <c r="M402" s="6">
        <v>8588390.3900000006</v>
      </c>
    </row>
    <row r="403" spans="1:13" x14ac:dyDescent="0.25">
      <c r="A403" s="8" t="s">
        <v>61</v>
      </c>
      <c r="B403" s="8" t="s">
        <v>90</v>
      </c>
      <c r="C403" s="8" t="s">
        <v>636</v>
      </c>
      <c r="D403" s="8" t="s">
        <v>822</v>
      </c>
      <c r="E403" s="7">
        <v>21.579208999999999</v>
      </c>
      <c r="F403" s="7">
        <v>512219.47</v>
      </c>
      <c r="G403" s="6">
        <v>11053291.42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61</v>
      </c>
      <c r="B404" s="8" t="s">
        <v>90</v>
      </c>
      <c r="C404" s="8" t="s">
        <v>637</v>
      </c>
      <c r="D404" s="8" t="s">
        <v>822</v>
      </c>
      <c r="E404" s="7">
        <v>21.57921</v>
      </c>
      <c r="F404" s="7">
        <v>90466.93</v>
      </c>
      <c r="G404" s="6">
        <v>1952204.96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61</v>
      </c>
      <c r="B405" s="8" t="s">
        <v>90</v>
      </c>
      <c r="C405" s="8" t="s">
        <v>638</v>
      </c>
      <c r="D405" s="8" t="s">
        <v>822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61</v>
      </c>
      <c r="B406" s="8" t="s">
        <v>90</v>
      </c>
      <c r="C406" s="8" t="s">
        <v>639</v>
      </c>
      <c r="D406" s="8" t="s">
        <v>822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61</v>
      </c>
      <c r="B407" s="8" t="s">
        <v>90</v>
      </c>
      <c r="C407" s="8" t="s">
        <v>640</v>
      </c>
      <c r="D407" s="8" t="s">
        <v>822</v>
      </c>
      <c r="E407" s="7">
        <v>21.57921</v>
      </c>
      <c r="F407" s="7">
        <v>108320.08</v>
      </c>
      <c r="G407" s="6">
        <v>2337461.81</v>
      </c>
      <c r="H407" s="7">
        <v>11000</v>
      </c>
      <c r="I407" s="6">
        <v>237371.31</v>
      </c>
      <c r="J407" s="7">
        <v>40.15</v>
      </c>
      <c r="K407" s="6">
        <v>866.41</v>
      </c>
      <c r="L407" s="7">
        <v>10959.85</v>
      </c>
      <c r="M407" s="6">
        <v>236504.9</v>
      </c>
    </row>
    <row r="408" spans="1:13" x14ac:dyDescent="0.25">
      <c r="A408" s="8" t="s">
        <v>61</v>
      </c>
      <c r="B408" s="8" t="s">
        <v>90</v>
      </c>
      <c r="C408" s="8" t="s">
        <v>641</v>
      </c>
      <c r="D408" s="8" t="s">
        <v>819</v>
      </c>
      <c r="E408" s="7">
        <v>21.579208999999999</v>
      </c>
      <c r="F408" s="7">
        <v>31434.11</v>
      </c>
      <c r="G408" s="6">
        <v>678323.24</v>
      </c>
      <c r="H408" s="7">
        <v>15025</v>
      </c>
      <c r="I408" s="6">
        <v>324227.63</v>
      </c>
      <c r="J408" s="7">
        <v>0</v>
      </c>
      <c r="K408" s="6">
        <v>0</v>
      </c>
      <c r="L408" s="7">
        <v>15025</v>
      </c>
      <c r="M408" s="6">
        <v>324227.63</v>
      </c>
    </row>
    <row r="409" spans="1:13" x14ac:dyDescent="0.25">
      <c r="A409" s="8" t="s">
        <v>61</v>
      </c>
      <c r="B409" s="8" t="s">
        <v>90</v>
      </c>
      <c r="C409" s="8" t="s">
        <v>642</v>
      </c>
      <c r="D409" s="8" t="s">
        <v>819</v>
      </c>
      <c r="E409" s="7">
        <v>16.690549000000001</v>
      </c>
      <c r="F409" s="7">
        <v>1877300.85</v>
      </c>
      <c r="G409" s="6">
        <v>31333183.66</v>
      </c>
      <c r="H409" s="7">
        <v>36794.720000000001</v>
      </c>
      <c r="I409" s="6">
        <v>614124.11</v>
      </c>
      <c r="J409" s="7">
        <v>60736.52</v>
      </c>
      <c r="K409" s="6">
        <v>1013725.92</v>
      </c>
      <c r="L409" s="7">
        <v>-23941.8</v>
      </c>
      <c r="M409" s="6">
        <v>-399601.81</v>
      </c>
    </row>
    <row r="410" spans="1:13" x14ac:dyDescent="0.25">
      <c r="A410" s="8" t="s">
        <v>61</v>
      </c>
      <c r="B410" s="8" t="s">
        <v>90</v>
      </c>
      <c r="C410" s="8" t="s">
        <v>643</v>
      </c>
      <c r="D410" s="8" t="s">
        <v>819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61</v>
      </c>
      <c r="B411" s="8" t="s">
        <v>90</v>
      </c>
      <c r="C411" s="8" t="s">
        <v>644</v>
      </c>
      <c r="D411" s="8" t="s">
        <v>819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61</v>
      </c>
      <c r="B412" s="8" t="s">
        <v>90</v>
      </c>
      <c r="C412" s="8" t="s">
        <v>645</v>
      </c>
      <c r="D412" s="8" t="s">
        <v>819</v>
      </c>
      <c r="E412" s="7">
        <v>16.690549000000001</v>
      </c>
      <c r="F412" s="7">
        <v>512261.76</v>
      </c>
      <c r="G412" s="6">
        <v>8549930.4700000007</v>
      </c>
      <c r="H412" s="7">
        <v>10000</v>
      </c>
      <c r="I412" s="6">
        <v>166905.5</v>
      </c>
      <c r="J412" s="7">
        <v>557.09</v>
      </c>
      <c r="K412" s="6">
        <v>9298.14</v>
      </c>
      <c r="L412" s="7">
        <v>9442.91</v>
      </c>
      <c r="M412" s="6">
        <v>157607.35999999999</v>
      </c>
    </row>
    <row r="413" spans="1:13" x14ac:dyDescent="0.25">
      <c r="A413" s="8" t="s">
        <v>62</v>
      </c>
      <c r="B413" s="8" t="s">
        <v>836</v>
      </c>
      <c r="C413" s="8" t="s">
        <v>647</v>
      </c>
      <c r="D413" s="8" t="s">
        <v>819</v>
      </c>
      <c r="E413" s="7">
        <v>16.6861</v>
      </c>
      <c r="F413" s="7">
        <v>23643647.579999998</v>
      </c>
      <c r="G413" s="6">
        <v>394520267.95999998</v>
      </c>
      <c r="H413" s="7">
        <v>158322.68</v>
      </c>
      <c r="I413" s="6">
        <v>2641788.08</v>
      </c>
      <c r="J413" s="7">
        <v>467014.16</v>
      </c>
      <c r="K413" s="6">
        <v>7792644.9800000004</v>
      </c>
      <c r="L413" s="7">
        <v>-308691.48</v>
      </c>
      <c r="M413" s="6">
        <v>-5150856.8899999997</v>
      </c>
    </row>
    <row r="414" spans="1:13" x14ac:dyDescent="0.25">
      <c r="A414" s="8" t="s">
        <v>62</v>
      </c>
      <c r="B414" s="8" t="s">
        <v>90</v>
      </c>
      <c r="C414" s="8" t="s">
        <v>647</v>
      </c>
      <c r="D414" s="8" t="s">
        <v>819</v>
      </c>
      <c r="E414" s="7">
        <v>16.6861</v>
      </c>
      <c r="F414" s="7">
        <v>280838.49</v>
      </c>
      <c r="G414" s="6">
        <v>4686099.17</v>
      </c>
      <c r="H414" s="7">
        <v>1687</v>
      </c>
      <c r="I414" s="6">
        <v>28149.48</v>
      </c>
      <c r="J414" s="7">
        <v>20.47</v>
      </c>
      <c r="K414" s="6">
        <v>341.58</v>
      </c>
      <c r="L414" s="7">
        <v>1666.53</v>
      </c>
      <c r="M414" s="6">
        <v>27807.9</v>
      </c>
    </row>
    <row r="415" spans="1:13" x14ac:dyDescent="0.25">
      <c r="A415" s="8" t="s">
        <v>63</v>
      </c>
      <c r="B415" s="8" t="s">
        <v>836</v>
      </c>
      <c r="C415" s="8" t="s">
        <v>652</v>
      </c>
      <c r="D415" s="8" t="s">
        <v>819</v>
      </c>
      <c r="E415" s="7">
        <v>16.686098999999999</v>
      </c>
      <c r="F415" s="7">
        <v>8399270.5899999999</v>
      </c>
      <c r="G415" s="6">
        <v>140151068.93000001</v>
      </c>
      <c r="H415" s="7">
        <v>40360.71</v>
      </c>
      <c r="I415" s="6">
        <v>673462.84</v>
      </c>
      <c r="J415" s="7">
        <v>400168.16</v>
      </c>
      <c r="K415" s="6">
        <v>6677245.9299999997</v>
      </c>
      <c r="L415" s="7">
        <v>-359807.45</v>
      </c>
      <c r="M415" s="6">
        <v>-6003783.0899999999</v>
      </c>
    </row>
    <row r="416" spans="1:13" x14ac:dyDescent="0.25">
      <c r="A416" s="8" t="s">
        <v>63</v>
      </c>
      <c r="B416" s="8" t="s">
        <v>90</v>
      </c>
      <c r="C416" s="8" t="s">
        <v>652</v>
      </c>
      <c r="D416" s="8" t="s">
        <v>819</v>
      </c>
      <c r="E416" s="7">
        <v>16.6861</v>
      </c>
      <c r="F416" s="7">
        <v>55503.35</v>
      </c>
      <c r="G416" s="6">
        <v>926134.45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68</v>
      </c>
      <c r="B417" s="8" t="s">
        <v>90</v>
      </c>
      <c r="C417" s="8" t="s">
        <v>665</v>
      </c>
      <c r="D417" s="8" t="s">
        <v>820</v>
      </c>
      <c r="E417" s="7">
        <v>16.844550000000002</v>
      </c>
      <c r="F417" s="7">
        <v>96986943.120000005</v>
      </c>
      <c r="G417" s="6">
        <v>1633701413</v>
      </c>
      <c r="H417" s="7">
        <v>3000000</v>
      </c>
      <c r="I417" s="6">
        <v>50533650</v>
      </c>
      <c r="J417" s="7">
        <v>0</v>
      </c>
      <c r="K417" s="6">
        <v>0</v>
      </c>
      <c r="L417" s="7">
        <v>3000000</v>
      </c>
      <c r="M417" s="6">
        <v>50533650</v>
      </c>
    </row>
    <row r="418" spans="1:13" x14ac:dyDescent="0.25">
      <c r="A418" s="8" t="s">
        <v>68</v>
      </c>
      <c r="B418" s="8" t="s">
        <v>90</v>
      </c>
      <c r="C418" s="8" t="s">
        <v>671</v>
      </c>
      <c r="D418" s="8" t="s">
        <v>819</v>
      </c>
      <c r="E418" s="7">
        <v>19.588638</v>
      </c>
      <c r="F418" s="7">
        <v>48364967.329999998</v>
      </c>
      <c r="G418" s="6">
        <v>947403865</v>
      </c>
      <c r="H418" s="7">
        <v>408029.95</v>
      </c>
      <c r="I418" s="6">
        <v>7992751</v>
      </c>
      <c r="J418" s="7">
        <v>0</v>
      </c>
      <c r="K418" s="6">
        <v>0</v>
      </c>
      <c r="L418" s="7">
        <v>408029.95</v>
      </c>
      <c r="M418" s="6">
        <v>7992751</v>
      </c>
    </row>
    <row r="419" spans="1:13" x14ac:dyDescent="0.25">
      <c r="A419" s="8" t="s">
        <v>68</v>
      </c>
      <c r="B419" s="8" t="s">
        <v>90</v>
      </c>
      <c r="C419" s="8" t="s">
        <v>692</v>
      </c>
      <c r="D419" s="8" t="s">
        <v>819</v>
      </c>
      <c r="E419" s="7">
        <v>16.844550000000002</v>
      </c>
      <c r="F419" s="7">
        <v>41953418.200000003</v>
      </c>
      <c r="G419" s="6">
        <v>706686451</v>
      </c>
      <c r="H419" s="7">
        <v>5596228</v>
      </c>
      <c r="I419" s="6">
        <v>94265942</v>
      </c>
      <c r="J419" s="7">
        <v>4609608.42</v>
      </c>
      <c r="K419" s="6">
        <v>77646780</v>
      </c>
      <c r="L419" s="7">
        <v>986619.58</v>
      </c>
      <c r="M419" s="6">
        <v>16619162</v>
      </c>
    </row>
    <row r="420" spans="1:13" x14ac:dyDescent="0.25">
      <c r="A420" s="8" t="s">
        <v>69</v>
      </c>
      <c r="B420" s="8" t="s">
        <v>836</v>
      </c>
      <c r="C420" s="8" t="s">
        <v>697</v>
      </c>
      <c r="D420" s="8" t="s">
        <v>819</v>
      </c>
      <c r="E420" s="7">
        <v>16.701270999999998</v>
      </c>
      <c r="F420" s="7">
        <v>33670183.140000001</v>
      </c>
      <c r="G420" s="6">
        <v>562334859.46000004</v>
      </c>
      <c r="H420" s="7">
        <v>2534000</v>
      </c>
      <c r="I420" s="6">
        <v>42321021.189999998</v>
      </c>
      <c r="J420" s="7">
        <v>921000</v>
      </c>
      <c r="K420" s="6">
        <v>15381870.76</v>
      </c>
      <c r="L420" s="7">
        <v>1613000</v>
      </c>
      <c r="M420" s="6">
        <v>26939150.420000002</v>
      </c>
    </row>
    <row r="421" spans="1:13" x14ac:dyDescent="0.25">
      <c r="A421" s="8" t="s">
        <v>69</v>
      </c>
      <c r="B421" s="8" t="s">
        <v>836</v>
      </c>
      <c r="C421" s="8" t="s">
        <v>699</v>
      </c>
      <c r="D421" s="8" t="s">
        <v>819</v>
      </c>
      <c r="E421" s="7">
        <v>16.701270999999998</v>
      </c>
      <c r="F421" s="7">
        <v>50772175.310000002</v>
      </c>
      <c r="G421" s="6">
        <v>847959868.50999999</v>
      </c>
      <c r="H421" s="7">
        <v>1438000</v>
      </c>
      <c r="I421" s="6">
        <v>24016427.969999999</v>
      </c>
      <c r="J421" s="7">
        <v>4456000</v>
      </c>
      <c r="K421" s="6">
        <v>74420864.409999996</v>
      </c>
      <c r="L421" s="7">
        <v>-3018000</v>
      </c>
      <c r="M421" s="6">
        <v>-50404436.439999998</v>
      </c>
    </row>
    <row r="422" spans="1:13" x14ac:dyDescent="0.25">
      <c r="A422" s="8" t="s">
        <v>69</v>
      </c>
      <c r="B422" s="8" t="s">
        <v>90</v>
      </c>
      <c r="C422" s="8" t="s">
        <v>697</v>
      </c>
      <c r="D422" s="8" t="s">
        <v>819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69</v>
      </c>
      <c r="B423" s="8" t="s">
        <v>90</v>
      </c>
      <c r="C423" s="8" t="s">
        <v>699</v>
      </c>
      <c r="D423" s="8" t="s">
        <v>822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73</v>
      </c>
      <c r="B424" s="8" t="s">
        <v>836</v>
      </c>
      <c r="C424" s="8" t="s">
        <v>712</v>
      </c>
      <c r="D424" s="8" t="s">
        <v>819</v>
      </c>
      <c r="E424" s="7">
        <v>21.5517</v>
      </c>
      <c r="F424" s="7">
        <v>14309030.789999999</v>
      </c>
      <c r="G424" s="6">
        <v>308383938.88</v>
      </c>
      <c r="H424" s="7">
        <v>499976</v>
      </c>
      <c r="I424" s="6">
        <v>10775332.76</v>
      </c>
      <c r="J424" s="7">
        <v>156137</v>
      </c>
      <c r="K424" s="6">
        <v>3365017.78</v>
      </c>
      <c r="L424" s="7">
        <v>343839</v>
      </c>
      <c r="M424" s="6">
        <v>7410314.9800000004</v>
      </c>
    </row>
    <row r="425" spans="1:13" x14ac:dyDescent="0.25">
      <c r="A425" s="8" t="s">
        <v>73</v>
      </c>
      <c r="B425" s="8" t="s">
        <v>836</v>
      </c>
      <c r="C425" s="8" t="s">
        <v>713</v>
      </c>
      <c r="D425" s="8" t="s">
        <v>822</v>
      </c>
      <c r="E425" s="7">
        <v>16.686098999999999</v>
      </c>
      <c r="F425" s="7">
        <v>119697836.59999999</v>
      </c>
      <c r="G425" s="6">
        <v>1997290071.29</v>
      </c>
      <c r="H425" s="7">
        <v>833326</v>
      </c>
      <c r="I425" s="6">
        <v>13904960.970000001</v>
      </c>
      <c r="J425" s="7">
        <v>26687823</v>
      </c>
      <c r="K425" s="6">
        <v>445315683.36000001</v>
      </c>
      <c r="L425" s="7">
        <v>-25854497</v>
      </c>
      <c r="M425" s="6">
        <v>-431410722.38999999</v>
      </c>
    </row>
    <row r="426" spans="1:13" x14ac:dyDescent="0.25">
      <c r="A426" s="8" t="s">
        <v>73</v>
      </c>
      <c r="B426" s="8" t="s">
        <v>90</v>
      </c>
      <c r="C426" s="8" t="s">
        <v>712</v>
      </c>
      <c r="D426" s="8" t="s">
        <v>819</v>
      </c>
      <c r="E426" s="7">
        <v>21.5517</v>
      </c>
      <c r="F426" s="7">
        <v>8641385.3900000006</v>
      </c>
      <c r="G426" s="6">
        <v>186236545.55000001</v>
      </c>
      <c r="H426" s="7">
        <v>187858</v>
      </c>
      <c r="I426" s="6">
        <v>4048659.26</v>
      </c>
      <c r="J426" s="7">
        <v>504878</v>
      </c>
      <c r="K426" s="6">
        <v>10880979.189999999</v>
      </c>
      <c r="L426" s="7">
        <v>-317020</v>
      </c>
      <c r="M426" s="6">
        <v>-6832319.9299999997</v>
      </c>
    </row>
    <row r="427" spans="1:13" x14ac:dyDescent="0.25">
      <c r="A427" s="8" t="s">
        <v>73</v>
      </c>
      <c r="B427" s="8" t="s">
        <v>90</v>
      </c>
      <c r="C427" s="8" t="s">
        <v>713</v>
      </c>
      <c r="D427" s="8" t="s">
        <v>819</v>
      </c>
      <c r="E427" s="7">
        <v>16.6861</v>
      </c>
      <c r="F427" s="7">
        <v>34759922.5</v>
      </c>
      <c r="G427" s="6">
        <v>580007542.83000004</v>
      </c>
      <c r="H427" s="7">
        <v>2285475</v>
      </c>
      <c r="I427" s="6">
        <v>38135664.399999999</v>
      </c>
      <c r="J427" s="7">
        <v>3144675</v>
      </c>
      <c r="K427" s="6">
        <v>52472361.520000003</v>
      </c>
      <c r="L427" s="7">
        <v>-859200</v>
      </c>
      <c r="M427" s="6">
        <v>-14336697.119999999</v>
      </c>
    </row>
    <row r="428" spans="1:13" x14ac:dyDescent="0.25">
      <c r="A428" s="8" t="s">
        <v>77</v>
      </c>
      <c r="B428" s="8" t="s">
        <v>836</v>
      </c>
      <c r="C428" s="8" t="s">
        <v>717</v>
      </c>
      <c r="D428" s="8" t="s">
        <v>819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77</v>
      </c>
      <c r="B429" s="8" t="s">
        <v>90</v>
      </c>
      <c r="C429" s="8" t="s">
        <v>717</v>
      </c>
      <c r="D429" s="8" t="s">
        <v>819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78</v>
      </c>
      <c r="B430" s="8" t="s">
        <v>836</v>
      </c>
      <c r="C430" s="8" t="s">
        <v>743</v>
      </c>
      <c r="D430" s="8" t="s">
        <v>819</v>
      </c>
      <c r="E430" s="7">
        <v>16.976299000000001</v>
      </c>
      <c r="F430" s="7">
        <v>208374.46</v>
      </c>
      <c r="G430" s="6">
        <v>3537427.33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78</v>
      </c>
      <c r="B431" s="8" t="s">
        <v>90</v>
      </c>
      <c r="C431" s="8" t="s">
        <v>743</v>
      </c>
      <c r="D431" s="8" t="s">
        <v>819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79</v>
      </c>
      <c r="B432" s="8" t="s">
        <v>836</v>
      </c>
      <c r="C432" s="8" t="s">
        <v>771</v>
      </c>
      <c r="D432" s="8" t="s">
        <v>819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79</v>
      </c>
      <c r="B433" s="8" t="s">
        <v>90</v>
      </c>
      <c r="C433" s="8" t="s">
        <v>771</v>
      </c>
      <c r="D433" s="8" t="s">
        <v>819</v>
      </c>
      <c r="E433" s="7">
        <v>16.68</v>
      </c>
      <c r="F433" s="7">
        <v>13879298.300000001</v>
      </c>
      <c r="G433" s="6">
        <v>231506695.71000001</v>
      </c>
      <c r="H433" s="7">
        <v>4422994.6100000003</v>
      </c>
      <c r="I433" s="6">
        <v>73775550.099999994</v>
      </c>
      <c r="J433" s="7">
        <v>2277390.56</v>
      </c>
      <c r="K433" s="6">
        <v>37986874.539999999</v>
      </c>
      <c r="L433" s="7">
        <v>2145604.0499999998</v>
      </c>
      <c r="M433" s="6">
        <v>35788675.549999997</v>
      </c>
    </row>
    <row r="434" spans="1:13" x14ac:dyDescent="0.25">
      <c r="A434" s="8" t="s">
        <v>81</v>
      </c>
      <c r="B434" s="8" t="s">
        <v>836</v>
      </c>
      <c r="C434" s="8" t="s">
        <v>778</v>
      </c>
      <c r="D434" s="8" t="s">
        <v>819</v>
      </c>
      <c r="E434" s="7">
        <v>16.923100000000002</v>
      </c>
      <c r="F434" s="7">
        <v>53269911.689999998</v>
      </c>
      <c r="G434" s="6">
        <v>901492043</v>
      </c>
      <c r="H434" s="7">
        <v>480559.86</v>
      </c>
      <c r="I434" s="6">
        <v>8132563</v>
      </c>
      <c r="J434" s="7">
        <v>1913583.82</v>
      </c>
      <c r="K434" s="6">
        <v>32383770</v>
      </c>
      <c r="L434" s="7">
        <v>-1433023.96</v>
      </c>
      <c r="M434" s="6">
        <v>-24251207</v>
      </c>
    </row>
    <row r="435" spans="1:13" x14ac:dyDescent="0.25">
      <c r="A435" s="8" t="s">
        <v>81</v>
      </c>
      <c r="B435" s="8" t="s">
        <v>836</v>
      </c>
      <c r="C435" s="8" t="s">
        <v>782</v>
      </c>
      <c r="D435" s="8" t="s">
        <v>819</v>
      </c>
      <c r="E435" s="7">
        <v>16.923100000000002</v>
      </c>
      <c r="F435" s="7">
        <v>338753285.32999998</v>
      </c>
      <c r="G435" s="6">
        <v>5732755723</v>
      </c>
      <c r="H435" s="7">
        <v>1936218.68</v>
      </c>
      <c r="I435" s="6">
        <v>32766822</v>
      </c>
      <c r="J435" s="7">
        <v>87481616.340000004</v>
      </c>
      <c r="K435" s="6">
        <v>1480460141</v>
      </c>
      <c r="L435" s="7">
        <v>-85545397.659999996</v>
      </c>
      <c r="M435" s="6">
        <v>-1447693319</v>
      </c>
    </row>
    <row r="436" spans="1:13" x14ac:dyDescent="0.25">
      <c r="A436" s="8" t="s">
        <v>81</v>
      </c>
      <c r="B436" s="8" t="s">
        <v>90</v>
      </c>
      <c r="C436" s="8" t="s">
        <v>778</v>
      </c>
      <c r="D436" s="8" t="s">
        <v>819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81</v>
      </c>
      <c r="B437" s="8" t="s">
        <v>90</v>
      </c>
      <c r="C437" s="8" t="s">
        <v>782</v>
      </c>
      <c r="D437" s="8" t="s">
        <v>820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82</v>
      </c>
      <c r="B438" s="8" t="s">
        <v>836</v>
      </c>
      <c r="C438" s="8" t="s">
        <v>791</v>
      </c>
      <c r="D438" s="8" t="s">
        <v>819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82</v>
      </c>
      <c r="B439" s="8" t="s">
        <v>836</v>
      </c>
      <c r="C439" s="8" t="s">
        <v>796</v>
      </c>
      <c r="D439" s="8" t="s">
        <v>819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82</v>
      </c>
      <c r="B440" s="8" t="s">
        <v>836</v>
      </c>
      <c r="C440" s="8" t="s">
        <v>800</v>
      </c>
      <c r="D440" s="8" t="s">
        <v>822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82</v>
      </c>
      <c r="B441" s="8" t="s">
        <v>836</v>
      </c>
      <c r="C441" s="8" t="s">
        <v>803</v>
      </c>
      <c r="D441" s="8" t="s">
        <v>819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82</v>
      </c>
      <c r="B442" s="8" t="s">
        <v>836</v>
      </c>
      <c r="C442" s="8" t="s">
        <v>804</v>
      </c>
      <c r="D442" s="8" t="s">
        <v>820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82</v>
      </c>
      <c r="B443" s="8" t="s">
        <v>90</v>
      </c>
      <c r="C443" s="8" t="s">
        <v>791</v>
      </c>
      <c r="D443" s="8" t="s">
        <v>819</v>
      </c>
      <c r="E443" s="7">
        <v>19.843999</v>
      </c>
      <c r="F443" s="7">
        <v>3269739.62</v>
      </c>
      <c r="G443" s="6">
        <v>64884713</v>
      </c>
      <c r="H443" s="7">
        <v>399397.52</v>
      </c>
      <c r="I443" s="6">
        <v>7925644</v>
      </c>
      <c r="J443" s="7">
        <v>85418.63</v>
      </c>
      <c r="K443" s="6">
        <v>1695047</v>
      </c>
      <c r="L443" s="7">
        <v>313978.89</v>
      </c>
      <c r="M443" s="6">
        <v>6230597</v>
      </c>
    </row>
    <row r="444" spans="1:13" x14ac:dyDescent="0.25">
      <c r="A444" s="8" t="s">
        <v>82</v>
      </c>
      <c r="B444" s="8" t="s">
        <v>90</v>
      </c>
      <c r="C444" s="8" t="s">
        <v>796</v>
      </c>
      <c r="D444" s="8" t="s">
        <v>819</v>
      </c>
      <c r="E444" s="7">
        <v>16.923100000000002</v>
      </c>
      <c r="F444" s="7">
        <v>7352872.79</v>
      </c>
      <c r="G444" s="6">
        <v>124433402</v>
      </c>
      <c r="H444" s="7">
        <v>627184.01</v>
      </c>
      <c r="I444" s="6">
        <v>10613898</v>
      </c>
      <c r="J444" s="7">
        <v>695813.41</v>
      </c>
      <c r="K444" s="6">
        <v>11775320</v>
      </c>
      <c r="L444" s="7">
        <v>-68629.399999999994</v>
      </c>
      <c r="M444" s="6">
        <v>-1161422</v>
      </c>
    </row>
    <row r="445" spans="1:13" x14ac:dyDescent="0.25">
      <c r="A445" s="8" t="s">
        <v>82</v>
      </c>
      <c r="B445" s="8" t="s">
        <v>90</v>
      </c>
      <c r="C445" s="8" t="s">
        <v>800</v>
      </c>
      <c r="D445" s="8" t="s">
        <v>822</v>
      </c>
      <c r="E445" s="7">
        <v>16.923098</v>
      </c>
      <c r="F445" s="7">
        <v>160593.76</v>
      </c>
      <c r="G445" s="6">
        <v>2717744</v>
      </c>
      <c r="H445" s="7">
        <v>5809.03</v>
      </c>
      <c r="I445" s="6">
        <v>98307</v>
      </c>
      <c r="J445" s="7">
        <v>37202.910000000003</v>
      </c>
      <c r="K445" s="6">
        <v>629589</v>
      </c>
      <c r="L445" s="7">
        <v>-31393.88</v>
      </c>
      <c r="M445" s="6">
        <v>-531282</v>
      </c>
    </row>
    <row r="446" spans="1:13" x14ac:dyDescent="0.25">
      <c r="A446" s="8" t="s">
        <v>82</v>
      </c>
      <c r="B446" s="8" t="s">
        <v>90</v>
      </c>
      <c r="C446" s="8" t="s">
        <v>803</v>
      </c>
      <c r="D446" s="8" t="s">
        <v>819</v>
      </c>
      <c r="E446" s="7">
        <v>21.712299000000002</v>
      </c>
      <c r="F446" s="7">
        <v>3143674.51</v>
      </c>
      <c r="G446" s="6">
        <v>68256404</v>
      </c>
      <c r="H446" s="7">
        <v>239563.47</v>
      </c>
      <c r="I446" s="6">
        <v>5201474</v>
      </c>
      <c r="J446" s="7">
        <v>21140.44</v>
      </c>
      <c r="K446" s="6">
        <v>459008</v>
      </c>
      <c r="L446" s="7">
        <v>218423.03</v>
      </c>
      <c r="M446" s="6">
        <v>4742466</v>
      </c>
    </row>
    <row r="447" spans="1:13" x14ac:dyDescent="0.25">
      <c r="A447" s="8" t="s">
        <v>82</v>
      </c>
      <c r="B447" s="8" t="s">
        <v>90</v>
      </c>
      <c r="C447" s="8" t="s">
        <v>804</v>
      </c>
      <c r="D447" s="8" t="s">
        <v>820</v>
      </c>
      <c r="E447" s="7">
        <v>16.923099000000001</v>
      </c>
      <c r="F447" s="7">
        <v>9642695.8599999994</v>
      </c>
      <c r="G447" s="6">
        <v>163184306</v>
      </c>
      <c r="H447" s="7">
        <v>904507.35</v>
      </c>
      <c r="I447" s="6">
        <v>15307068</v>
      </c>
      <c r="J447" s="7">
        <v>595112.71</v>
      </c>
      <c r="K447" s="6">
        <v>10071152</v>
      </c>
      <c r="L447" s="7">
        <v>309394.64</v>
      </c>
      <c r="M447" s="6">
        <v>5235916</v>
      </c>
    </row>
    <row r="448" spans="1:13" x14ac:dyDescent="0.25">
      <c r="A448" s="8" t="s">
        <v>84</v>
      </c>
      <c r="B448" s="8" t="s">
        <v>836</v>
      </c>
      <c r="C448" s="8" t="s">
        <v>806</v>
      </c>
      <c r="D448" s="8" t="s">
        <v>822</v>
      </c>
      <c r="E448" s="7">
        <v>19.575313999999999</v>
      </c>
      <c r="F448" s="7">
        <v>10555367.6</v>
      </c>
      <c r="G448" s="6">
        <v>206624636.33000001</v>
      </c>
      <c r="H448" s="7">
        <v>314441.07</v>
      </c>
      <c r="I448" s="6">
        <v>6155282.71</v>
      </c>
      <c r="J448" s="7">
        <v>1159857.47</v>
      </c>
      <c r="K448" s="6">
        <v>22704574.289999999</v>
      </c>
      <c r="L448" s="7">
        <v>-845416.4</v>
      </c>
      <c r="M448" s="6">
        <v>-16549291.58</v>
      </c>
    </row>
    <row r="449" spans="1:13" x14ac:dyDescent="0.25">
      <c r="A449" s="8" t="s">
        <v>84</v>
      </c>
      <c r="B449" s="8" t="s">
        <v>836</v>
      </c>
      <c r="C449" s="8" t="s">
        <v>807</v>
      </c>
      <c r="D449" s="8" t="s">
        <v>819</v>
      </c>
      <c r="E449" s="7">
        <v>21.567325</v>
      </c>
      <c r="F449" s="7">
        <v>719517.04</v>
      </c>
      <c r="G449" s="6">
        <v>15518058.41</v>
      </c>
      <c r="H449" s="7">
        <v>0</v>
      </c>
      <c r="I449" s="6">
        <v>0</v>
      </c>
      <c r="J449" s="7">
        <v>16132</v>
      </c>
      <c r="K449" s="6">
        <v>347924.1</v>
      </c>
      <c r="L449" s="7">
        <v>-16132</v>
      </c>
      <c r="M449" s="6">
        <v>-347924.1</v>
      </c>
    </row>
    <row r="450" spans="1:13" x14ac:dyDescent="0.25">
      <c r="A450" s="8" t="s">
        <v>84</v>
      </c>
      <c r="B450" s="8" t="s">
        <v>836</v>
      </c>
      <c r="C450" s="8" t="s">
        <v>808</v>
      </c>
      <c r="D450" s="8" t="s">
        <v>820</v>
      </c>
      <c r="E450" s="7">
        <v>16.697500000000002</v>
      </c>
      <c r="F450" s="7">
        <v>46605769.350000001</v>
      </c>
      <c r="G450" s="6">
        <v>778199833.78999996</v>
      </c>
      <c r="H450" s="7">
        <v>5803760.8499999996</v>
      </c>
      <c r="I450" s="6">
        <v>96908296.790000007</v>
      </c>
      <c r="J450" s="7">
        <v>5429063.4299999997</v>
      </c>
      <c r="K450" s="6">
        <v>90651786.620000005</v>
      </c>
      <c r="L450" s="7">
        <v>374697.42</v>
      </c>
      <c r="M450" s="6">
        <v>6256510.1699999999</v>
      </c>
    </row>
    <row r="451" spans="1:13" x14ac:dyDescent="0.25">
      <c r="A451" s="8" t="s">
        <v>84</v>
      </c>
      <c r="B451" s="8" t="s">
        <v>90</v>
      </c>
      <c r="C451" s="8" t="s">
        <v>806</v>
      </c>
      <c r="D451" s="8" t="s">
        <v>822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84</v>
      </c>
      <c r="B452" s="8" t="s">
        <v>90</v>
      </c>
      <c r="C452" s="8" t="s">
        <v>807</v>
      </c>
      <c r="D452" s="8" t="s">
        <v>819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84</v>
      </c>
      <c r="B453" s="8" t="s">
        <v>90</v>
      </c>
      <c r="C453" s="8" t="s">
        <v>808</v>
      </c>
      <c r="D453" s="8"/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/>
      <c r="B454" s="8"/>
      <c r="C454" s="8"/>
      <c r="D454" s="8"/>
      <c r="E454" s="8"/>
      <c r="F454" s="7"/>
      <c r="G454" s="6"/>
      <c r="H454" s="7"/>
      <c r="I454" s="6"/>
      <c r="J454" s="7"/>
      <c r="K454" s="6"/>
      <c r="L454" s="7"/>
      <c r="M454" s="6"/>
    </row>
    <row r="455" spans="1:13" ht="15.75" thickBot="1" x14ac:dyDescent="0.3">
      <c r="A455" s="5" t="s">
        <v>1</v>
      </c>
      <c r="B455" s="5"/>
      <c r="C455" s="5"/>
      <c r="D455" s="5"/>
      <c r="E455" s="5"/>
      <c r="F455" s="4"/>
      <c r="G455" s="2">
        <v>33489718233.240002</v>
      </c>
      <c r="H455" s="4"/>
      <c r="I455" s="2">
        <v>1470034657.5899999</v>
      </c>
      <c r="J455" s="4"/>
      <c r="K455" s="2">
        <v>9148903977.7800007</v>
      </c>
      <c r="L455" s="4">
        <v>-452199722.56</v>
      </c>
      <c r="M455" s="2">
        <v>-7678869320.04</v>
      </c>
    </row>
    <row r="456" spans="1:13" ht="15.75" thickTop="1" x14ac:dyDescent="0.25"/>
    <row r="457" spans="1:13" x14ac:dyDescent="0.25">
      <c r="B457" s="126"/>
      <c r="C457" s="126"/>
      <c r="D457" s="126"/>
      <c r="E457" s="126"/>
      <c r="F457" s="126"/>
      <c r="G457" s="126"/>
    </row>
  </sheetData>
  <mergeCells count="11">
    <mergeCell ref="H3:I3"/>
    <mergeCell ref="J3:K3"/>
    <mergeCell ref="L3:M3"/>
    <mergeCell ref="B457:G45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42"/>
  <sheetViews>
    <sheetView workbookViewId="0">
      <selection sqref="A1:G1"/>
    </sheetView>
  </sheetViews>
  <sheetFormatPr defaultRowHeight="15" x14ac:dyDescent="0.25"/>
  <cols>
    <col min="1" max="1" width="57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7" t="s">
        <v>10</v>
      </c>
      <c r="B1" s="127"/>
      <c r="C1" s="127"/>
      <c r="D1" s="127"/>
      <c r="E1" s="127"/>
      <c r="F1" s="127"/>
      <c r="G1" s="127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8" t="s">
        <v>14</v>
      </c>
      <c r="B3" s="130" t="s">
        <v>20</v>
      </c>
      <c r="C3" s="128" t="s">
        <v>19</v>
      </c>
      <c r="D3" s="130" t="s">
        <v>18</v>
      </c>
      <c r="E3" s="130" t="s">
        <v>17</v>
      </c>
      <c r="F3" s="123" t="s">
        <v>7</v>
      </c>
      <c r="G3" s="123"/>
      <c r="H3" s="122" t="s">
        <v>6</v>
      </c>
      <c r="I3" s="123"/>
      <c r="J3" s="122" t="s">
        <v>5</v>
      </c>
      <c r="K3" s="123"/>
      <c r="L3" s="122" t="s">
        <v>4</v>
      </c>
      <c r="M3" s="124"/>
    </row>
    <row r="4" spans="1:13" ht="15.75" thickBot="1" x14ac:dyDescent="0.3">
      <c r="A4" s="129"/>
      <c r="B4" s="131"/>
      <c r="C4" s="129"/>
      <c r="D4" s="131"/>
      <c r="E4" s="13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88</v>
      </c>
      <c r="C6" s="8" t="s">
        <v>91</v>
      </c>
      <c r="D6" s="8" t="s">
        <v>818</v>
      </c>
      <c r="E6" s="7">
        <v>12.012169999999999</v>
      </c>
      <c r="F6" s="7">
        <v>18543036</v>
      </c>
      <c r="G6" s="6">
        <v>222742117</v>
      </c>
      <c r="H6" s="7">
        <v>674095</v>
      </c>
      <c r="I6" s="6">
        <v>8097340</v>
      </c>
      <c r="J6" s="7">
        <v>434986</v>
      </c>
      <c r="K6" s="6">
        <v>5225126</v>
      </c>
      <c r="L6" s="7">
        <v>239108</v>
      </c>
      <c r="M6" s="6">
        <v>2872214</v>
      </c>
    </row>
    <row r="7" spans="1:13" x14ac:dyDescent="0.25">
      <c r="A7" s="8" t="s">
        <v>26</v>
      </c>
      <c r="B7" s="8" t="s">
        <v>89</v>
      </c>
      <c r="C7" s="8" t="s">
        <v>92</v>
      </c>
      <c r="D7" s="8" t="s">
        <v>819</v>
      </c>
      <c r="E7" s="7">
        <v>16.824667999999999</v>
      </c>
      <c r="F7" s="7">
        <v>372000315</v>
      </c>
      <c r="G7" s="6">
        <v>6258781803</v>
      </c>
      <c r="H7" s="7">
        <v>225411</v>
      </c>
      <c r="I7" s="6">
        <v>3792463</v>
      </c>
      <c r="J7" s="7">
        <v>268120</v>
      </c>
      <c r="K7" s="6">
        <v>4511032</v>
      </c>
      <c r="L7" s="7">
        <v>-42709</v>
      </c>
      <c r="M7" s="6">
        <v>-718569</v>
      </c>
    </row>
    <row r="8" spans="1:13" x14ac:dyDescent="0.25">
      <c r="A8" s="8" t="s">
        <v>26</v>
      </c>
      <c r="B8" s="8" t="s">
        <v>89</v>
      </c>
      <c r="C8" s="8" t="s">
        <v>93</v>
      </c>
      <c r="D8" s="8" t="s">
        <v>819</v>
      </c>
      <c r="E8" s="7">
        <v>16.824667999999999</v>
      </c>
      <c r="F8" s="7">
        <v>286031967</v>
      </c>
      <c r="G8" s="6">
        <v>4812392883</v>
      </c>
      <c r="H8" s="7">
        <v>94594</v>
      </c>
      <c r="I8" s="6">
        <v>1591510</v>
      </c>
      <c r="J8" s="7">
        <v>669012</v>
      </c>
      <c r="K8" s="6">
        <v>11255900</v>
      </c>
      <c r="L8" s="7">
        <v>-574418</v>
      </c>
      <c r="M8" s="6">
        <v>-9664391</v>
      </c>
    </row>
    <row r="9" spans="1:13" x14ac:dyDescent="0.25">
      <c r="A9" s="8" t="s">
        <v>27</v>
      </c>
      <c r="B9" s="8" t="s">
        <v>88</v>
      </c>
      <c r="C9" s="8" t="s">
        <v>94</v>
      </c>
      <c r="D9" s="8" t="s">
        <v>819</v>
      </c>
      <c r="E9" s="7">
        <v>16.680569999999999</v>
      </c>
      <c r="F9" s="7">
        <v>96038.82</v>
      </c>
      <c r="G9" s="6">
        <v>1601982.26</v>
      </c>
      <c r="H9" s="7">
        <v>0</v>
      </c>
      <c r="I9" s="6">
        <v>0</v>
      </c>
      <c r="J9" s="7">
        <v>20621.939999999999</v>
      </c>
      <c r="K9" s="6">
        <v>343985.65</v>
      </c>
      <c r="L9" s="7">
        <v>-20621.939999999999</v>
      </c>
      <c r="M9" s="6">
        <v>-343985.65</v>
      </c>
    </row>
    <row r="10" spans="1:13" x14ac:dyDescent="0.25">
      <c r="A10" s="8" t="s">
        <v>27</v>
      </c>
      <c r="B10" s="8" t="s">
        <v>88</v>
      </c>
      <c r="C10" s="8" t="s">
        <v>95</v>
      </c>
      <c r="D10" s="8" t="s">
        <v>819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88</v>
      </c>
      <c r="C11" s="8" t="s">
        <v>96</v>
      </c>
      <c r="D11" s="8" t="s">
        <v>819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88</v>
      </c>
      <c r="C12" s="8" t="s">
        <v>97</v>
      </c>
      <c r="D12" s="8" t="s">
        <v>820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88</v>
      </c>
      <c r="C13" s="8" t="s">
        <v>98</v>
      </c>
      <c r="D13" s="8" t="s">
        <v>821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88</v>
      </c>
      <c r="C14" s="8" t="s">
        <v>99</v>
      </c>
      <c r="D14" s="8" t="s">
        <v>819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88</v>
      </c>
      <c r="C15" s="8" t="s">
        <v>100</v>
      </c>
      <c r="D15" s="8" t="s">
        <v>819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88</v>
      </c>
      <c r="C16" s="8" t="s">
        <v>101</v>
      </c>
      <c r="D16" s="8" t="s">
        <v>819</v>
      </c>
      <c r="E16" s="7">
        <v>16.680569999999999</v>
      </c>
      <c r="F16" s="7">
        <v>1305480.18</v>
      </c>
      <c r="G16" s="6">
        <v>21776153.530000001</v>
      </c>
      <c r="H16" s="7">
        <v>0</v>
      </c>
      <c r="I16" s="6">
        <v>0</v>
      </c>
      <c r="J16" s="7">
        <v>161826.95000000001</v>
      </c>
      <c r="K16" s="6">
        <v>2699365.3</v>
      </c>
      <c r="L16" s="7">
        <v>-161826.95000000001</v>
      </c>
      <c r="M16" s="6">
        <v>-2699365.3</v>
      </c>
    </row>
    <row r="17" spans="1:13" x14ac:dyDescent="0.25">
      <c r="A17" s="8" t="s">
        <v>27</v>
      </c>
      <c r="B17" s="8" t="s">
        <v>88</v>
      </c>
      <c r="C17" s="8" t="s">
        <v>102</v>
      </c>
      <c r="D17" s="8" t="s">
        <v>819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88</v>
      </c>
      <c r="C18" s="8" t="s">
        <v>103</v>
      </c>
      <c r="D18" s="8" t="s">
        <v>819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90</v>
      </c>
      <c r="C19" s="8" t="s">
        <v>104</v>
      </c>
      <c r="D19" s="8" t="s">
        <v>819</v>
      </c>
      <c r="E19" s="7">
        <v>16.680568000000001</v>
      </c>
      <c r="F19" s="7">
        <v>3847.84</v>
      </c>
      <c r="G19" s="6">
        <v>64184.160000000003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90</v>
      </c>
      <c r="C20" s="8" t="s">
        <v>105</v>
      </c>
      <c r="D20" s="8" t="s">
        <v>819</v>
      </c>
      <c r="E20" s="7">
        <v>16.680568999999998</v>
      </c>
      <c r="F20" s="7">
        <v>207216.26</v>
      </c>
      <c r="G20" s="6">
        <v>3456485.33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28</v>
      </c>
      <c r="B21" s="8" t="s">
        <v>88</v>
      </c>
      <c r="C21" s="8" t="s">
        <v>28</v>
      </c>
      <c r="D21" s="8" t="s">
        <v>818</v>
      </c>
      <c r="E21" s="7">
        <v>12.012171</v>
      </c>
      <c r="F21" s="7">
        <v>92065336</v>
      </c>
      <c r="G21" s="6">
        <v>1105904563</v>
      </c>
      <c r="H21" s="7">
        <v>4908091</v>
      </c>
      <c r="I21" s="6">
        <v>58956833</v>
      </c>
      <c r="J21" s="7">
        <v>1374880</v>
      </c>
      <c r="K21" s="6">
        <v>16515289</v>
      </c>
      <c r="L21" s="7">
        <v>3533212</v>
      </c>
      <c r="M21" s="6">
        <v>42441544</v>
      </c>
    </row>
    <row r="22" spans="1:13" x14ac:dyDescent="0.25">
      <c r="A22" s="8" t="s">
        <v>29</v>
      </c>
      <c r="B22" s="8" t="s">
        <v>88</v>
      </c>
      <c r="C22" s="8" t="s">
        <v>106</v>
      </c>
      <c r="D22" s="8" t="s">
        <v>818</v>
      </c>
      <c r="E22" s="7">
        <v>12.012171</v>
      </c>
      <c r="F22" s="7">
        <v>57120057</v>
      </c>
      <c r="G22" s="6">
        <v>686135900</v>
      </c>
      <c r="H22" s="7">
        <v>5005708</v>
      </c>
      <c r="I22" s="6">
        <v>60129417</v>
      </c>
      <c r="J22" s="7">
        <v>872668</v>
      </c>
      <c r="K22" s="6">
        <v>10482638</v>
      </c>
      <c r="L22" s="7">
        <v>4133040</v>
      </c>
      <c r="M22" s="6">
        <v>49646778</v>
      </c>
    </row>
    <row r="23" spans="1:13" x14ac:dyDescent="0.25">
      <c r="A23" s="8" t="s">
        <v>30</v>
      </c>
      <c r="B23" s="8" t="s">
        <v>89</v>
      </c>
      <c r="C23" s="8" t="s">
        <v>107</v>
      </c>
      <c r="D23" s="8" t="s">
        <v>819</v>
      </c>
      <c r="E23" s="7">
        <v>16.824667000000002</v>
      </c>
      <c r="F23" s="7">
        <v>373358727</v>
      </c>
      <c r="G23" s="6">
        <v>6281636624</v>
      </c>
      <c r="H23" s="7">
        <v>25900000</v>
      </c>
      <c r="I23" s="6">
        <v>435758901</v>
      </c>
      <c r="J23" s="7">
        <v>10900000</v>
      </c>
      <c r="K23" s="6">
        <v>183388881</v>
      </c>
      <c r="L23" s="7">
        <v>15000000</v>
      </c>
      <c r="M23" s="6">
        <v>252370020</v>
      </c>
    </row>
    <row r="24" spans="1:13" x14ac:dyDescent="0.25">
      <c r="A24" s="8" t="s">
        <v>31</v>
      </c>
      <c r="B24" s="8" t="s">
        <v>88</v>
      </c>
      <c r="C24" s="8" t="s">
        <v>108</v>
      </c>
      <c r="D24" s="8" t="s">
        <v>819</v>
      </c>
      <c r="E24" s="7">
        <v>16.935497999999999</v>
      </c>
      <c r="F24" s="7">
        <v>4621523</v>
      </c>
      <c r="G24" s="6">
        <v>78267798</v>
      </c>
      <c r="H24" s="7">
        <v>0</v>
      </c>
      <c r="I24" s="6">
        <v>0</v>
      </c>
      <c r="J24" s="7">
        <v>50380</v>
      </c>
      <c r="K24" s="6">
        <v>853210</v>
      </c>
      <c r="L24" s="7">
        <v>-50379.99</v>
      </c>
      <c r="M24" s="6">
        <v>-853210.37</v>
      </c>
    </row>
    <row r="25" spans="1:13" x14ac:dyDescent="0.25">
      <c r="A25" s="8" t="s">
        <v>32</v>
      </c>
      <c r="B25" s="8" t="s">
        <v>90</v>
      </c>
      <c r="C25" s="8" t="s">
        <v>109</v>
      </c>
      <c r="D25" s="8" t="s">
        <v>819</v>
      </c>
      <c r="E25" s="7">
        <v>16.935500000000001</v>
      </c>
      <c r="F25" s="7">
        <v>33334742</v>
      </c>
      <c r="G25" s="6">
        <v>564540526</v>
      </c>
      <c r="H25" s="7">
        <v>0</v>
      </c>
      <c r="I25" s="6">
        <v>0</v>
      </c>
      <c r="J25" s="7">
        <v>515264</v>
      </c>
      <c r="K25" s="6">
        <v>8726251</v>
      </c>
      <c r="L25" s="7">
        <v>-515263.87</v>
      </c>
      <c r="M25" s="6">
        <v>-8726251.2699999996</v>
      </c>
    </row>
    <row r="26" spans="1:13" x14ac:dyDescent="0.25">
      <c r="A26" s="8" t="s">
        <v>33</v>
      </c>
      <c r="B26" s="8" t="s">
        <v>88</v>
      </c>
      <c r="C26" s="8" t="s">
        <v>110</v>
      </c>
      <c r="D26" s="8" t="s">
        <v>819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33</v>
      </c>
      <c r="B27" s="8" t="s">
        <v>88</v>
      </c>
      <c r="C27" s="8" t="s">
        <v>111</v>
      </c>
      <c r="D27" s="8" t="s">
        <v>819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33</v>
      </c>
      <c r="B28" s="8" t="s">
        <v>88</v>
      </c>
      <c r="C28" s="8" t="s">
        <v>112</v>
      </c>
      <c r="D28" s="8" t="s">
        <v>819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33</v>
      </c>
      <c r="B29" s="8" t="s">
        <v>88</v>
      </c>
      <c r="C29" s="8" t="s">
        <v>113</v>
      </c>
      <c r="D29" s="8" t="s">
        <v>819</v>
      </c>
      <c r="E29" s="7">
        <v>16.935500000000001</v>
      </c>
      <c r="F29" s="7">
        <v>47202501</v>
      </c>
      <c r="G29" s="6">
        <v>799397962</v>
      </c>
      <c r="H29" s="7">
        <v>1388047</v>
      </c>
      <c r="I29" s="6">
        <v>23507269</v>
      </c>
      <c r="J29" s="7">
        <v>2929485</v>
      </c>
      <c r="K29" s="6">
        <v>49612301</v>
      </c>
      <c r="L29" s="7">
        <v>-1541438.52</v>
      </c>
      <c r="M29" s="6">
        <v>-26105032.120000001</v>
      </c>
    </row>
    <row r="30" spans="1:13" x14ac:dyDescent="0.25">
      <c r="A30" s="8" t="s">
        <v>33</v>
      </c>
      <c r="B30" s="8" t="s">
        <v>88</v>
      </c>
      <c r="C30" s="8" t="s">
        <v>114</v>
      </c>
      <c r="D30" s="8" t="s">
        <v>819</v>
      </c>
      <c r="E30" s="7">
        <v>16.935500000000001</v>
      </c>
      <c r="F30" s="7">
        <v>59832121</v>
      </c>
      <c r="G30" s="6">
        <v>1013286886</v>
      </c>
      <c r="H30" s="7">
        <v>6243565</v>
      </c>
      <c r="I30" s="6">
        <v>105737905</v>
      </c>
      <c r="J30" s="7">
        <v>8457703</v>
      </c>
      <c r="K30" s="6">
        <v>143235428</v>
      </c>
      <c r="L30" s="7">
        <v>-2214137.35</v>
      </c>
      <c r="M30" s="6">
        <v>-37497523.090000004</v>
      </c>
    </row>
    <row r="31" spans="1:13" x14ac:dyDescent="0.25">
      <c r="A31" s="8" t="s">
        <v>33</v>
      </c>
      <c r="B31" s="8" t="s">
        <v>88</v>
      </c>
      <c r="C31" s="8" t="s">
        <v>115</v>
      </c>
      <c r="D31" s="8" t="s">
        <v>819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34</v>
      </c>
      <c r="B32" s="8" t="s">
        <v>90</v>
      </c>
      <c r="C32" s="8" t="s">
        <v>116</v>
      </c>
      <c r="D32" s="8" t="s">
        <v>819</v>
      </c>
      <c r="E32" s="7">
        <v>16.935499</v>
      </c>
      <c r="F32" s="7">
        <v>78767199</v>
      </c>
      <c r="G32" s="6">
        <v>1333961893</v>
      </c>
      <c r="H32" s="7">
        <v>13035780</v>
      </c>
      <c r="I32" s="6">
        <v>220767458</v>
      </c>
      <c r="J32" s="7">
        <v>9896338</v>
      </c>
      <c r="K32" s="6">
        <v>167599429</v>
      </c>
      <c r="L32" s="7">
        <v>3139442.53</v>
      </c>
      <c r="M32" s="6">
        <v>53168028.969999999</v>
      </c>
    </row>
    <row r="33" spans="1:13" x14ac:dyDescent="0.25">
      <c r="A33" s="8" t="s">
        <v>34</v>
      </c>
      <c r="B33" s="8" t="s">
        <v>90</v>
      </c>
      <c r="C33" s="8" t="s">
        <v>117</v>
      </c>
      <c r="D33" s="8" t="s">
        <v>822</v>
      </c>
      <c r="E33" s="7">
        <v>21.787500000000001</v>
      </c>
      <c r="F33" s="7">
        <v>2791300</v>
      </c>
      <c r="G33" s="6">
        <v>60815450</v>
      </c>
      <c r="H33" s="7">
        <v>0</v>
      </c>
      <c r="I33" s="6">
        <v>0</v>
      </c>
      <c r="J33" s="7">
        <v>12110</v>
      </c>
      <c r="K33" s="6">
        <v>263854</v>
      </c>
      <c r="L33" s="7">
        <v>-12110.33</v>
      </c>
      <c r="M33" s="6">
        <v>-263853.81</v>
      </c>
    </row>
    <row r="34" spans="1:13" x14ac:dyDescent="0.25">
      <c r="A34" s="8" t="s">
        <v>35</v>
      </c>
      <c r="B34" s="8" t="s">
        <v>88</v>
      </c>
      <c r="C34" s="8" t="s">
        <v>118</v>
      </c>
      <c r="D34" s="8" t="s">
        <v>819</v>
      </c>
      <c r="E34" s="7">
        <v>16.935499</v>
      </c>
      <c r="F34" s="7">
        <v>41895254</v>
      </c>
      <c r="G34" s="6">
        <v>709517074</v>
      </c>
      <c r="H34" s="7">
        <v>682754</v>
      </c>
      <c r="I34" s="6">
        <v>11562774</v>
      </c>
      <c r="J34" s="7">
        <v>1637460</v>
      </c>
      <c r="K34" s="6">
        <v>27731214</v>
      </c>
      <c r="L34" s="7">
        <v>-954707.02</v>
      </c>
      <c r="M34" s="6">
        <v>-16168440.73</v>
      </c>
    </row>
    <row r="35" spans="1:13" x14ac:dyDescent="0.25">
      <c r="A35" s="8" t="s">
        <v>35</v>
      </c>
      <c r="B35" s="8" t="s">
        <v>88</v>
      </c>
      <c r="C35" s="8" t="s">
        <v>119</v>
      </c>
      <c r="D35" s="8" t="s">
        <v>820</v>
      </c>
      <c r="E35" s="7">
        <v>19.884499000000002</v>
      </c>
      <c r="F35" s="7">
        <v>8552500</v>
      </c>
      <c r="G35" s="6">
        <v>170062184</v>
      </c>
      <c r="H35" s="7">
        <v>43057</v>
      </c>
      <c r="I35" s="6">
        <v>856174</v>
      </c>
      <c r="J35" s="7">
        <v>436730</v>
      </c>
      <c r="K35" s="6">
        <v>8684172</v>
      </c>
      <c r="L35" s="7">
        <v>-393673.35</v>
      </c>
      <c r="M35" s="6">
        <v>-7827997.7300000004</v>
      </c>
    </row>
    <row r="36" spans="1:13" x14ac:dyDescent="0.25">
      <c r="A36" s="8" t="s">
        <v>35</v>
      </c>
      <c r="B36" s="8" t="s">
        <v>88</v>
      </c>
      <c r="C36" s="8" t="s">
        <v>120</v>
      </c>
      <c r="D36" s="8" t="s">
        <v>822</v>
      </c>
      <c r="E36" s="7">
        <v>21.787499</v>
      </c>
      <c r="F36" s="7">
        <v>68795240</v>
      </c>
      <c r="G36" s="6">
        <v>1498876286</v>
      </c>
      <c r="H36" s="7">
        <v>195450</v>
      </c>
      <c r="I36" s="6">
        <v>4258365</v>
      </c>
      <c r="J36" s="7">
        <v>1320152</v>
      </c>
      <c r="K36" s="6">
        <v>28762818</v>
      </c>
      <c r="L36" s="7">
        <v>-1124702.3600000001</v>
      </c>
      <c r="M36" s="6">
        <v>-24504452.670000002</v>
      </c>
    </row>
    <row r="37" spans="1:13" x14ac:dyDescent="0.25">
      <c r="A37" s="8" t="s">
        <v>36</v>
      </c>
      <c r="B37" s="8" t="s">
        <v>88</v>
      </c>
      <c r="C37" s="8" t="s">
        <v>121</v>
      </c>
      <c r="D37" s="8" t="s">
        <v>819</v>
      </c>
      <c r="E37" s="7">
        <v>16.68</v>
      </c>
      <c r="F37" s="7">
        <v>52931814</v>
      </c>
      <c r="G37" s="6">
        <v>882902657.51999998</v>
      </c>
      <c r="H37" s="7">
        <v>11053195.560000001</v>
      </c>
      <c r="I37" s="6">
        <v>184367301.94</v>
      </c>
      <c r="J37" s="7">
        <v>7821390</v>
      </c>
      <c r="K37" s="6">
        <v>130460785.2</v>
      </c>
      <c r="L37" s="7">
        <v>3231805.56</v>
      </c>
      <c r="M37" s="6">
        <v>53906516.740000002</v>
      </c>
    </row>
    <row r="38" spans="1:13" x14ac:dyDescent="0.25">
      <c r="A38" s="8" t="s">
        <v>36</v>
      </c>
      <c r="B38" s="8" t="s">
        <v>90</v>
      </c>
      <c r="C38" s="8" t="s">
        <v>122</v>
      </c>
      <c r="D38" s="8" t="s">
        <v>822</v>
      </c>
      <c r="E38" s="7">
        <v>21.5639</v>
      </c>
      <c r="F38" s="7">
        <v>48266</v>
      </c>
      <c r="G38" s="6">
        <v>1040803.2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36</v>
      </c>
      <c r="B39" s="8" t="s">
        <v>89</v>
      </c>
      <c r="C39" s="8" t="s">
        <v>123</v>
      </c>
      <c r="D39" s="8" t="s">
        <v>819</v>
      </c>
      <c r="E39" s="7">
        <v>16.68</v>
      </c>
      <c r="F39" s="7">
        <v>2095434</v>
      </c>
      <c r="G39" s="6">
        <v>34951839.119999997</v>
      </c>
      <c r="H39" s="7">
        <v>1975890</v>
      </c>
      <c r="I39" s="6">
        <v>32957845.199999999</v>
      </c>
      <c r="J39" s="7">
        <v>7690</v>
      </c>
      <c r="K39" s="6">
        <v>128269.2</v>
      </c>
      <c r="L39" s="7">
        <v>1968200</v>
      </c>
      <c r="M39" s="6">
        <v>32829576</v>
      </c>
    </row>
    <row r="40" spans="1:13" x14ac:dyDescent="0.25">
      <c r="A40" s="8" t="s">
        <v>36</v>
      </c>
      <c r="B40" s="8" t="s">
        <v>89</v>
      </c>
      <c r="C40" s="8" t="s">
        <v>124</v>
      </c>
      <c r="D40" s="8" t="s">
        <v>819</v>
      </c>
      <c r="E40" s="7">
        <v>16.68</v>
      </c>
      <c r="F40" s="7">
        <v>334394631</v>
      </c>
      <c r="G40" s="6">
        <v>5577702445.0799999</v>
      </c>
      <c r="H40" s="7">
        <v>0</v>
      </c>
      <c r="I40" s="6">
        <v>0</v>
      </c>
      <c r="J40" s="7">
        <v>15378664</v>
      </c>
      <c r="K40" s="6">
        <v>256516115.52000001</v>
      </c>
      <c r="L40" s="7">
        <v>-15378664</v>
      </c>
      <c r="M40" s="6">
        <v>-256516115.52000001</v>
      </c>
    </row>
    <row r="41" spans="1:13" x14ac:dyDescent="0.25">
      <c r="A41" s="8" t="s">
        <v>36</v>
      </c>
      <c r="B41" s="8" t="s">
        <v>89</v>
      </c>
      <c r="C41" s="8" t="s">
        <v>125</v>
      </c>
      <c r="D41" s="8" t="s">
        <v>819</v>
      </c>
      <c r="E41" s="7">
        <v>16.68</v>
      </c>
      <c r="F41" s="7">
        <v>41084388</v>
      </c>
      <c r="G41" s="6">
        <v>685287591.84000003</v>
      </c>
      <c r="H41" s="7">
        <v>11415642</v>
      </c>
      <c r="I41" s="6">
        <v>190412908.56</v>
      </c>
      <c r="J41" s="7">
        <v>4058766</v>
      </c>
      <c r="K41" s="6">
        <v>67700216.879999995</v>
      </c>
      <c r="L41" s="7">
        <v>7356876</v>
      </c>
      <c r="M41" s="6">
        <v>122712691.68000001</v>
      </c>
    </row>
    <row r="42" spans="1:13" x14ac:dyDescent="0.25">
      <c r="A42" s="8" t="s">
        <v>36</v>
      </c>
      <c r="B42" s="8" t="s">
        <v>90</v>
      </c>
      <c r="C42" s="8" t="s">
        <v>126</v>
      </c>
      <c r="D42" s="8" t="s">
        <v>822</v>
      </c>
      <c r="E42" s="7">
        <v>21.563898999999999</v>
      </c>
      <c r="F42" s="7">
        <v>75557</v>
      </c>
      <c r="G42" s="6">
        <v>1629303.59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37</v>
      </c>
      <c r="B43" s="8" t="s">
        <v>89</v>
      </c>
      <c r="C43" s="8" t="s">
        <v>127</v>
      </c>
      <c r="D43" s="8" t="s">
        <v>819</v>
      </c>
      <c r="E43" s="7">
        <v>16.68</v>
      </c>
      <c r="F43" s="7">
        <v>34708381.289999999</v>
      </c>
      <c r="G43" s="6">
        <v>578935799.91999996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37</v>
      </c>
      <c r="B44" s="8" t="s">
        <v>89</v>
      </c>
      <c r="C44" s="8" t="s">
        <v>128</v>
      </c>
      <c r="D44" s="8" t="s">
        <v>819</v>
      </c>
      <c r="E44" s="7">
        <v>16.679998999999999</v>
      </c>
      <c r="F44" s="7">
        <v>51054807.859999999</v>
      </c>
      <c r="G44" s="6">
        <v>851594195.10000002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37</v>
      </c>
      <c r="B45" s="8" t="s">
        <v>89</v>
      </c>
      <c r="C45" s="8" t="s">
        <v>129</v>
      </c>
      <c r="D45" s="8" t="s">
        <v>819</v>
      </c>
      <c r="E45" s="7">
        <v>16.679998999999999</v>
      </c>
      <c r="F45" s="7">
        <v>17030623.079999998</v>
      </c>
      <c r="G45" s="6">
        <v>284070792.97000003</v>
      </c>
      <c r="H45" s="7">
        <v>0</v>
      </c>
      <c r="I45" s="6">
        <v>0</v>
      </c>
      <c r="J45" s="7">
        <v>406297.53</v>
      </c>
      <c r="K45" s="6">
        <v>6777042.7999999998</v>
      </c>
      <c r="L45" s="7">
        <v>-406297.53</v>
      </c>
      <c r="M45" s="6">
        <v>-6777042.7999999998</v>
      </c>
    </row>
    <row r="46" spans="1:13" x14ac:dyDescent="0.25">
      <c r="A46" s="8" t="s">
        <v>37</v>
      </c>
      <c r="B46" s="8" t="s">
        <v>88</v>
      </c>
      <c r="C46" s="8" t="s">
        <v>130</v>
      </c>
      <c r="D46" s="8" t="s">
        <v>819</v>
      </c>
      <c r="E46" s="7">
        <v>16.68</v>
      </c>
      <c r="F46" s="7">
        <v>11651357.970000001</v>
      </c>
      <c r="G46" s="6">
        <v>194344650.94</v>
      </c>
      <c r="H46" s="7">
        <v>1127299.6100000001</v>
      </c>
      <c r="I46" s="6">
        <v>18803357.5</v>
      </c>
      <c r="J46" s="7">
        <v>24078.93</v>
      </c>
      <c r="K46" s="6">
        <v>401636.55</v>
      </c>
      <c r="L46" s="7">
        <v>1103220.68</v>
      </c>
      <c r="M46" s="6">
        <v>18401720.940000001</v>
      </c>
    </row>
    <row r="47" spans="1:13" x14ac:dyDescent="0.25">
      <c r="A47" s="8" t="s">
        <v>37</v>
      </c>
      <c r="B47" s="8" t="s">
        <v>89</v>
      </c>
      <c r="C47" s="8" t="s">
        <v>131</v>
      </c>
      <c r="D47" s="8" t="s">
        <v>819</v>
      </c>
      <c r="E47" s="7">
        <v>16.679998999999999</v>
      </c>
      <c r="F47" s="7">
        <v>24240761.370000001</v>
      </c>
      <c r="G47" s="6">
        <v>404335899.64999998</v>
      </c>
      <c r="H47" s="7">
        <v>20375435.550000001</v>
      </c>
      <c r="I47" s="6">
        <v>339862264.97000003</v>
      </c>
      <c r="J47" s="7">
        <v>959607.54</v>
      </c>
      <c r="K47" s="6">
        <v>16006253.77</v>
      </c>
      <c r="L47" s="7">
        <v>19415828.010000002</v>
      </c>
      <c r="M47" s="6">
        <v>323856011.20999998</v>
      </c>
    </row>
    <row r="48" spans="1:13" x14ac:dyDescent="0.25">
      <c r="A48" s="8" t="s">
        <v>37</v>
      </c>
      <c r="B48" s="8" t="s">
        <v>89</v>
      </c>
      <c r="C48" s="8" t="s">
        <v>132</v>
      </c>
      <c r="D48" s="8" t="s">
        <v>819</v>
      </c>
      <c r="E48" s="7">
        <v>16.68</v>
      </c>
      <c r="F48" s="7">
        <v>9856605.5700000003</v>
      </c>
      <c r="G48" s="6">
        <v>164408180.91</v>
      </c>
      <c r="H48" s="7">
        <v>837659.93</v>
      </c>
      <c r="I48" s="6">
        <v>13972167.630000001</v>
      </c>
      <c r="J48" s="7">
        <v>0</v>
      </c>
      <c r="K48" s="6">
        <v>0</v>
      </c>
      <c r="L48" s="7">
        <v>837659.93</v>
      </c>
      <c r="M48" s="6">
        <v>13972167.630000001</v>
      </c>
    </row>
    <row r="49" spans="1:13" x14ac:dyDescent="0.25">
      <c r="A49" s="8" t="s">
        <v>37</v>
      </c>
      <c r="B49" s="8" t="s">
        <v>89</v>
      </c>
      <c r="C49" s="8" t="s">
        <v>113</v>
      </c>
      <c r="D49" s="8" t="s">
        <v>819</v>
      </c>
      <c r="E49" s="7">
        <v>16.679998999999999</v>
      </c>
      <c r="F49" s="7">
        <v>8973693.5500000007</v>
      </c>
      <c r="G49" s="6">
        <v>149681208.41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37</v>
      </c>
      <c r="B50" s="8" t="s">
        <v>89</v>
      </c>
      <c r="C50" s="8" t="s">
        <v>133</v>
      </c>
      <c r="D50" s="8" t="s">
        <v>819</v>
      </c>
      <c r="E50" s="7">
        <v>16.679998999999999</v>
      </c>
      <c r="F50" s="7">
        <v>8553700.5199999996</v>
      </c>
      <c r="G50" s="6">
        <v>142675724.66999999</v>
      </c>
      <c r="H50" s="7">
        <v>691708.93</v>
      </c>
      <c r="I50" s="6">
        <v>11537704.949999999</v>
      </c>
      <c r="J50" s="7">
        <v>5599.55</v>
      </c>
      <c r="K50" s="6">
        <v>93400.49</v>
      </c>
      <c r="L50" s="7">
        <v>686109.38</v>
      </c>
      <c r="M50" s="6">
        <v>11444304.460000001</v>
      </c>
    </row>
    <row r="51" spans="1:13" x14ac:dyDescent="0.25">
      <c r="A51" s="8" t="s">
        <v>37</v>
      </c>
      <c r="B51" s="8" t="s">
        <v>89</v>
      </c>
      <c r="C51" s="8" t="s">
        <v>134</v>
      </c>
      <c r="D51" s="8" t="s">
        <v>819</v>
      </c>
      <c r="E51" s="7">
        <v>16.679998999999999</v>
      </c>
      <c r="F51" s="7">
        <v>21170133.899999999</v>
      </c>
      <c r="G51" s="6">
        <v>353117833.44999999</v>
      </c>
      <c r="H51" s="7">
        <v>1641609.08</v>
      </c>
      <c r="I51" s="6">
        <v>27382039.449999999</v>
      </c>
      <c r="J51" s="7">
        <v>343.44</v>
      </c>
      <c r="K51" s="6">
        <v>5728.58</v>
      </c>
      <c r="L51" s="7">
        <v>1641265.64</v>
      </c>
      <c r="M51" s="6">
        <v>27376310.879999999</v>
      </c>
    </row>
    <row r="52" spans="1:13" x14ac:dyDescent="0.25">
      <c r="A52" s="8" t="s">
        <v>37</v>
      </c>
      <c r="B52" s="8" t="s">
        <v>88</v>
      </c>
      <c r="C52" s="8" t="s">
        <v>135</v>
      </c>
      <c r="D52" s="8" t="s">
        <v>819</v>
      </c>
      <c r="E52" s="7">
        <v>16.68</v>
      </c>
      <c r="F52" s="7">
        <v>15447601.91</v>
      </c>
      <c r="G52" s="6">
        <v>257665999.86000001</v>
      </c>
      <c r="H52" s="7">
        <v>4989148.99</v>
      </c>
      <c r="I52" s="6">
        <v>83219005.150000006</v>
      </c>
      <c r="J52" s="7">
        <v>28</v>
      </c>
      <c r="K52" s="6">
        <v>467.04</v>
      </c>
      <c r="L52" s="7">
        <v>4989120.99</v>
      </c>
      <c r="M52" s="6">
        <v>83218538.109999999</v>
      </c>
    </row>
    <row r="53" spans="1:13" x14ac:dyDescent="0.25">
      <c r="A53" s="8" t="s">
        <v>37</v>
      </c>
      <c r="B53" s="8" t="s">
        <v>89</v>
      </c>
      <c r="C53" s="8" t="s">
        <v>136</v>
      </c>
      <c r="D53" s="8" t="s">
        <v>819</v>
      </c>
      <c r="E53" s="7">
        <v>16.68</v>
      </c>
      <c r="F53" s="7">
        <v>23381372.640000001</v>
      </c>
      <c r="G53" s="6">
        <v>390001295.63999999</v>
      </c>
      <c r="H53" s="7">
        <v>495424.42</v>
      </c>
      <c r="I53" s="6">
        <v>8263679.3300000001</v>
      </c>
      <c r="J53" s="7">
        <v>0</v>
      </c>
      <c r="K53" s="6">
        <v>0</v>
      </c>
      <c r="L53" s="7">
        <v>495424.42</v>
      </c>
      <c r="M53" s="6">
        <v>8263679.3300000001</v>
      </c>
    </row>
    <row r="54" spans="1:13" x14ac:dyDescent="0.25">
      <c r="A54" s="8" t="s">
        <v>37</v>
      </c>
      <c r="B54" s="8" t="s">
        <v>89</v>
      </c>
      <c r="C54" s="8" t="s">
        <v>137</v>
      </c>
      <c r="D54" s="8" t="s">
        <v>819</v>
      </c>
      <c r="E54" s="7">
        <v>16.679998999999999</v>
      </c>
      <c r="F54" s="7">
        <v>47811224.780000001</v>
      </c>
      <c r="G54" s="6">
        <v>797491229.33000004</v>
      </c>
      <c r="H54" s="7">
        <v>2456830.0299999998</v>
      </c>
      <c r="I54" s="6">
        <v>40979924.899999999</v>
      </c>
      <c r="J54" s="7">
        <v>0</v>
      </c>
      <c r="K54" s="6">
        <v>0</v>
      </c>
      <c r="L54" s="7">
        <v>2456830.0299999998</v>
      </c>
      <c r="M54" s="6">
        <v>40979924.899999999</v>
      </c>
    </row>
    <row r="55" spans="1:13" x14ac:dyDescent="0.25">
      <c r="A55" s="8" t="s">
        <v>37</v>
      </c>
      <c r="B55" s="8" t="s">
        <v>89</v>
      </c>
      <c r="C55" s="8" t="s">
        <v>138</v>
      </c>
      <c r="D55" s="8" t="s">
        <v>819</v>
      </c>
      <c r="E55" s="7">
        <v>16.679998999999999</v>
      </c>
      <c r="F55" s="7">
        <v>42842434.090000004</v>
      </c>
      <c r="G55" s="6">
        <v>714611800.62</v>
      </c>
      <c r="H55" s="7">
        <v>0</v>
      </c>
      <c r="I55" s="6">
        <v>0</v>
      </c>
      <c r="J55" s="7">
        <v>845653</v>
      </c>
      <c r="K55" s="6">
        <v>14105492.039999999</v>
      </c>
      <c r="L55" s="7">
        <v>-845653</v>
      </c>
      <c r="M55" s="6">
        <v>-14105492.039999999</v>
      </c>
    </row>
    <row r="56" spans="1:13" x14ac:dyDescent="0.25">
      <c r="A56" s="8" t="s">
        <v>37</v>
      </c>
      <c r="B56" s="8" t="s">
        <v>88</v>
      </c>
      <c r="C56" s="8" t="s">
        <v>139</v>
      </c>
      <c r="D56" s="8" t="s">
        <v>819</v>
      </c>
      <c r="E56" s="7">
        <v>16.68</v>
      </c>
      <c r="F56" s="7">
        <v>12024568.33</v>
      </c>
      <c r="G56" s="6">
        <v>200569799.75</v>
      </c>
      <c r="H56" s="7">
        <v>580442.65</v>
      </c>
      <c r="I56" s="6">
        <v>9681783.4000000004</v>
      </c>
      <c r="J56" s="7">
        <v>0</v>
      </c>
      <c r="K56" s="6">
        <v>0</v>
      </c>
      <c r="L56" s="7">
        <v>580442.65</v>
      </c>
      <c r="M56" s="6">
        <v>9681783.4000000004</v>
      </c>
    </row>
    <row r="57" spans="1:13" x14ac:dyDescent="0.25">
      <c r="A57" s="8" t="s">
        <v>38</v>
      </c>
      <c r="B57" s="8" t="s">
        <v>88</v>
      </c>
      <c r="C57" s="8" t="s">
        <v>140</v>
      </c>
      <c r="D57" s="8" t="s">
        <v>819</v>
      </c>
      <c r="E57" s="7">
        <v>16.747299999999999</v>
      </c>
      <c r="F57" s="7">
        <v>15800605.390000001</v>
      </c>
      <c r="G57" s="6">
        <v>264617478.65000001</v>
      </c>
      <c r="H57" s="7">
        <v>245564.2</v>
      </c>
      <c r="I57" s="6">
        <v>4112537.33</v>
      </c>
      <c r="J57" s="7">
        <v>0</v>
      </c>
      <c r="K57" s="6">
        <v>0</v>
      </c>
      <c r="L57" s="7">
        <v>245564.2</v>
      </c>
      <c r="M57" s="6">
        <v>4112537.33</v>
      </c>
    </row>
    <row r="58" spans="1:13" x14ac:dyDescent="0.25">
      <c r="A58" s="8" t="s">
        <v>38</v>
      </c>
      <c r="B58" s="8" t="s">
        <v>88</v>
      </c>
      <c r="C58" s="8" t="s">
        <v>141</v>
      </c>
      <c r="D58" s="8" t="s">
        <v>819</v>
      </c>
      <c r="E58" s="7">
        <v>16.747299999999999</v>
      </c>
      <c r="F58" s="7">
        <v>390204311.49000001</v>
      </c>
      <c r="G58" s="6">
        <v>6534868665.8299999</v>
      </c>
      <c r="H58" s="7">
        <v>258355.45</v>
      </c>
      <c r="I58" s="6">
        <v>4326756.2300000004</v>
      </c>
      <c r="J58" s="7">
        <v>23800200.370000001</v>
      </c>
      <c r="K58" s="6">
        <v>398589095.66000003</v>
      </c>
      <c r="L58" s="7">
        <v>-23541844.920000002</v>
      </c>
      <c r="M58" s="6">
        <v>-394262339.43000001</v>
      </c>
    </row>
    <row r="59" spans="1:13" x14ac:dyDescent="0.25">
      <c r="A59" s="8" t="s">
        <v>39</v>
      </c>
      <c r="B59" s="8" t="s">
        <v>89</v>
      </c>
      <c r="C59" s="8" t="s">
        <v>142</v>
      </c>
      <c r="D59" s="8" t="s">
        <v>820</v>
      </c>
      <c r="E59" s="7">
        <v>19.574399</v>
      </c>
      <c r="F59" s="7">
        <v>1771279.51</v>
      </c>
      <c r="G59" s="6">
        <v>34671733.640000001</v>
      </c>
      <c r="H59" s="7">
        <v>506556.51</v>
      </c>
      <c r="I59" s="6">
        <v>9915539.75</v>
      </c>
      <c r="J59" s="7">
        <v>29076.35</v>
      </c>
      <c r="K59" s="6">
        <v>569152.11</v>
      </c>
      <c r="L59" s="7">
        <v>477480.16</v>
      </c>
      <c r="M59" s="6">
        <v>9346387.6400000006</v>
      </c>
    </row>
    <row r="60" spans="1:13" x14ac:dyDescent="0.25">
      <c r="A60" s="8" t="s">
        <v>39</v>
      </c>
      <c r="B60" s="8" t="s">
        <v>89</v>
      </c>
      <c r="C60" s="8" t="s">
        <v>143</v>
      </c>
      <c r="D60" s="8" t="s">
        <v>823</v>
      </c>
      <c r="E60" s="7">
        <v>21.576599000000002</v>
      </c>
      <c r="F60" s="7">
        <v>6835699.29</v>
      </c>
      <c r="G60" s="6">
        <v>147491149.30000001</v>
      </c>
      <c r="H60" s="7">
        <v>222375.91</v>
      </c>
      <c r="I60" s="6">
        <v>4798116.0599999996</v>
      </c>
      <c r="J60" s="7">
        <v>464423.41</v>
      </c>
      <c r="K60" s="6">
        <v>10020678.15</v>
      </c>
      <c r="L60" s="7">
        <v>-242047.5</v>
      </c>
      <c r="M60" s="6">
        <v>-5222562.09</v>
      </c>
    </row>
    <row r="61" spans="1:13" x14ac:dyDescent="0.25">
      <c r="A61" s="8" t="s">
        <v>39</v>
      </c>
      <c r="B61" s="8" t="s">
        <v>89</v>
      </c>
      <c r="C61" s="8" t="s">
        <v>144</v>
      </c>
      <c r="D61" s="8" t="s">
        <v>819</v>
      </c>
      <c r="E61" s="7">
        <v>16.689298999999998</v>
      </c>
      <c r="F61" s="7">
        <v>36319801.329999998</v>
      </c>
      <c r="G61" s="6">
        <v>606152060.25</v>
      </c>
      <c r="H61" s="7">
        <v>1010578.76</v>
      </c>
      <c r="I61" s="6">
        <v>16865852.100000001</v>
      </c>
      <c r="J61" s="7">
        <v>2824191.46</v>
      </c>
      <c r="K61" s="6">
        <v>47133778.530000001</v>
      </c>
      <c r="L61" s="7">
        <v>-1813612.7</v>
      </c>
      <c r="M61" s="6">
        <v>-30267926.43</v>
      </c>
    </row>
    <row r="62" spans="1:13" x14ac:dyDescent="0.25">
      <c r="A62" s="8" t="s">
        <v>39</v>
      </c>
      <c r="B62" s="8" t="s">
        <v>88</v>
      </c>
      <c r="C62" s="8" t="s">
        <v>145</v>
      </c>
      <c r="D62" s="8" t="s">
        <v>819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39</v>
      </c>
      <c r="B63" s="8" t="s">
        <v>89</v>
      </c>
      <c r="C63" s="8" t="s">
        <v>146</v>
      </c>
      <c r="D63" s="8" t="s">
        <v>819</v>
      </c>
      <c r="E63" s="7">
        <v>16.689299999999999</v>
      </c>
      <c r="F63" s="7">
        <v>30242761.649999999</v>
      </c>
      <c r="G63" s="6">
        <v>504730522.00999999</v>
      </c>
      <c r="H63" s="7">
        <v>438152.97</v>
      </c>
      <c r="I63" s="6">
        <v>7312466.3600000003</v>
      </c>
      <c r="J63" s="7">
        <v>1412488.04</v>
      </c>
      <c r="K63" s="6">
        <v>23573436.649999999</v>
      </c>
      <c r="L63" s="7">
        <v>-974335.07</v>
      </c>
      <c r="M63" s="6">
        <v>-16260970.279999999</v>
      </c>
    </row>
    <row r="64" spans="1:13" x14ac:dyDescent="0.25">
      <c r="A64" s="8" t="s">
        <v>39</v>
      </c>
      <c r="B64" s="8" t="s">
        <v>89</v>
      </c>
      <c r="C64" s="8" t="s">
        <v>147</v>
      </c>
      <c r="D64" s="8" t="s">
        <v>819</v>
      </c>
      <c r="E64" s="7">
        <v>16.689298999999998</v>
      </c>
      <c r="F64" s="7">
        <v>7819634.75</v>
      </c>
      <c r="G64" s="6">
        <v>130504230.18000001</v>
      </c>
      <c r="H64" s="7">
        <v>819501.9</v>
      </c>
      <c r="I64" s="6">
        <v>13676913.060000001</v>
      </c>
      <c r="J64" s="7">
        <v>110164.61</v>
      </c>
      <c r="K64" s="6">
        <v>1838570.23</v>
      </c>
      <c r="L64" s="7">
        <v>709337.29</v>
      </c>
      <c r="M64" s="6">
        <v>11838342.83</v>
      </c>
    </row>
    <row r="65" spans="1:13" x14ac:dyDescent="0.25">
      <c r="A65" s="8" t="s">
        <v>39</v>
      </c>
      <c r="B65" s="8" t="s">
        <v>89</v>
      </c>
      <c r="C65" s="8" t="s">
        <v>148</v>
      </c>
      <c r="D65" s="8" t="s">
        <v>819</v>
      </c>
      <c r="E65" s="7">
        <v>16.689298999999998</v>
      </c>
      <c r="F65" s="7">
        <v>62167247.450000003</v>
      </c>
      <c r="G65" s="6">
        <v>1037527842.8</v>
      </c>
      <c r="H65" s="7">
        <v>872659.85</v>
      </c>
      <c r="I65" s="6">
        <v>14564082.039999999</v>
      </c>
      <c r="J65" s="7">
        <v>3525035.87</v>
      </c>
      <c r="K65" s="6">
        <v>58830381.149999999</v>
      </c>
      <c r="L65" s="7">
        <v>-2652376.02</v>
      </c>
      <c r="M65" s="6">
        <v>-44266299.109999999</v>
      </c>
    </row>
    <row r="66" spans="1:13" x14ac:dyDescent="0.25">
      <c r="A66" s="8" t="s">
        <v>39</v>
      </c>
      <c r="B66" s="8" t="s">
        <v>89</v>
      </c>
      <c r="C66" s="8" t="s">
        <v>149</v>
      </c>
      <c r="D66" s="8" t="s">
        <v>819</v>
      </c>
      <c r="E66" s="7">
        <v>16.689299999999999</v>
      </c>
      <c r="F66" s="7">
        <v>65632040.18</v>
      </c>
      <c r="G66" s="6">
        <v>1095352808.2</v>
      </c>
      <c r="H66" s="7">
        <v>457065.41</v>
      </c>
      <c r="I66" s="6">
        <v>7628101.75</v>
      </c>
      <c r="J66" s="7">
        <v>531177.06000000006</v>
      </c>
      <c r="K66" s="6">
        <v>8864973.3100000005</v>
      </c>
      <c r="L66" s="7">
        <v>-74111.649999999994</v>
      </c>
      <c r="M66" s="6">
        <v>-1236871.56</v>
      </c>
    </row>
    <row r="67" spans="1:13" x14ac:dyDescent="0.25">
      <c r="A67" s="8" t="s">
        <v>39</v>
      </c>
      <c r="B67" s="8" t="s">
        <v>89</v>
      </c>
      <c r="C67" s="8" t="s">
        <v>150</v>
      </c>
      <c r="D67" s="8" t="s">
        <v>819</v>
      </c>
      <c r="E67" s="7">
        <v>16.689299999999999</v>
      </c>
      <c r="F67" s="7">
        <v>47864621.340000004</v>
      </c>
      <c r="G67" s="6">
        <v>798827024.96000004</v>
      </c>
      <c r="H67" s="7">
        <v>3621539.62</v>
      </c>
      <c r="I67" s="6">
        <v>60440961.18</v>
      </c>
      <c r="J67" s="7">
        <v>3226518</v>
      </c>
      <c r="K67" s="6">
        <v>53848326.859999999</v>
      </c>
      <c r="L67" s="7">
        <v>395021.62</v>
      </c>
      <c r="M67" s="6">
        <v>6592634.3200000003</v>
      </c>
    </row>
    <row r="68" spans="1:13" x14ac:dyDescent="0.25">
      <c r="A68" s="8" t="s">
        <v>40</v>
      </c>
      <c r="B68" s="8" t="s">
        <v>89</v>
      </c>
      <c r="C68" s="8" t="s">
        <v>151</v>
      </c>
      <c r="D68" s="8" t="s">
        <v>819</v>
      </c>
      <c r="E68" s="7">
        <v>16.75</v>
      </c>
      <c r="F68" s="7">
        <v>2486022.36</v>
      </c>
      <c r="G68" s="6">
        <v>41640874.530000001</v>
      </c>
      <c r="H68" s="7">
        <v>2500000</v>
      </c>
      <c r="I68" s="6">
        <v>41875000</v>
      </c>
      <c r="J68" s="7">
        <v>0</v>
      </c>
      <c r="K68" s="6">
        <v>0</v>
      </c>
      <c r="L68" s="7">
        <v>2500000</v>
      </c>
      <c r="M68" s="6">
        <v>41875000</v>
      </c>
    </row>
    <row r="69" spans="1:13" x14ac:dyDescent="0.25">
      <c r="A69" s="8" t="s">
        <v>40</v>
      </c>
      <c r="B69" s="8" t="s">
        <v>88</v>
      </c>
      <c r="C69" s="8" t="s">
        <v>152</v>
      </c>
      <c r="D69" s="8" t="s">
        <v>819</v>
      </c>
      <c r="E69" s="7">
        <v>16.75</v>
      </c>
      <c r="F69" s="7">
        <v>92645944.489999995</v>
      </c>
      <c r="G69" s="6">
        <v>1551819570.21</v>
      </c>
      <c r="H69" s="7">
        <v>4678206.84</v>
      </c>
      <c r="I69" s="6">
        <v>78359964.569999993</v>
      </c>
      <c r="J69" s="7">
        <v>7630771.3399999999</v>
      </c>
      <c r="K69" s="6">
        <v>127815419.95</v>
      </c>
      <c r="L69" s="7">
        <v>-2952564.5</v>
      </c>
      <c r="M69" s="6">
        <v>-49455455.380000003</v>
      </c>
    </row>
    <row r="70" spans="1:13" x14ac:dyDescent="0.25">
      <c r="A70" s="8" t="s">
        <v>40</v>
      </c>
      <c r="B70" s="8" t="s">
        <v>89</v>
      </c>
      <c r="C70" s="8" t="s">
        <v>153</v>
      </c>
      <c r="D70" s="8" t="s">
        <v>819</v>
      </c>
      <c r="E70" s="7">
        <v>16.75</v>
      </c>
      <c r="F70" s="7">
        <v>144212.69</v>
      </c>
      <c r="G70" s="6">
        <v>2415562.56</v>
      </c>
      <c r="H70" s="7">
        <v>35728.04</v>
      </c>
      <c r="I70" s="6">
        <v>598444.67000000004</v>
      </c>
      <c r="J70" s="7">
        <v>291.5</v>
      </c>
      <c r="K70" s="6">
        <v>4882.63</v>
      </c>
      <c r="L70" s="7">
        <v>35436.54</v>
      </c>
      <c r="M70" s="6">
        <v>593562.05000000005</v>
      </c>
    </row>
    <row r="71" spans="1:13" x14ac:dyDescent="0.25">
      <c r="A71" s="8" t="s">
        <v>41</v>
      </c>
      <c r="B71" s="8" t="s">
        <v>88</v>
      </c>
      <c r="C71" s="8" t="s">
        <v>41</v>
      </c>
      <c r="D71" s="8" t="s">
        <v>819</v>
      </c>
      <c r="E71" s="7">
        <v>16.783999999999999</v>
      </c>
      <c r="F71" s="7">
        <v>13920487</v>
      </c>
      <c r="G71" s="6">
        <v>233641459</v>
      </c>
      <c r="H71" s="7">
        <v>1295095</v>
      </c>
      <c r="I71" s="6">
        <v>21736883</v>
      </c>
      <c r="J71" s="7">
        <v>90835</v>
      </c>
      <c r="K71" s="6">
        <v>1524578</v>
      </c>
      <c r="L71" s="7">
        <v>1204260</v>
      </c>
      <c r="M71" s="6">
        <v>20212305</v>
      </c>
    </row>
    <row r="72" spans="1:13" x14ac:dyDescent="0.25">
      <c r="A72" s="8" t="s">
        <v>42</v>
      </c>
      <c r="B72" s="8" t="s">
        <v>88</v>
      </c>
      <c r="C72" s="8" t="s">
        <v>42</v>
      </c>
      <c r="D72" s="8" t="s">
        <v>819</v>
      </c>
      <c r="E72" s="7">
        <v>16.783999000000001</v>
      </c>
      <c r="F72" s="7">
        <v>140459309</v>
      </c>
      <c r="G72" s="6">
        <v>2357469040</v>
      </c>
      <c r="H72" s="7">
        <v>1669708</v>
      </c>
      <c r="I72" s="6">
        <v>28024383</v>
      </c>
      <c r="J72" s="7">
        <v>2309473</v>
      </c>
      <c r="K72" s="6">
        <v>38762206</v>
      </c>
      <c r="L72" s="7">
        <v>-639765</v>
      </c>
      <c r="M72" s="6">
        <v>-10737823</v>
      </c>
    </row>
    <row r="73" spans="1:13" x14ac:dyDescent="0.25">
      <c r="A73" s="8" t="s">
        <v>43</v>
      </c>
      <c r="B73" s="8" t="s">
        <v>88</v>
      </c>
      <c r="C73" s="8" t="s">
        <v>154</v>
      </c>
      <c r="D73" s="8" t="s">
        <v>819</v>
      </c>
      <c r="E73" s="7">
        <v>16.783999000000001</v>
      </c>
      <c r="F73" s="7">
        <v>73257050</v>
      </c>
      <c r="G73" s="6">
        <v>1229546312</v>
      </c>
      <c r="H73" s="7">
        <v>2755141</v>
      </c>
      <c r="I73" s="6">
        <v>46242297</v>
      </c>
      <c r="J73" s="7">
        <v>3006940</v>
      </c>
      <c r="K73" s="6">
        <v>50468486</v>
      </c>
      <c r="L73" s="7">
        <v>-251799</v>
      </c>
      <c r="M73" s="6">
        <v>-4226189</v>
      </c>
    </row>
    <row r="74" spans="1:13" x14ac:dyDescent="0.25">
      <c r="A74" s="8" t="s">
        <v>44</v>
      </c>
      <c r="B74" s="8" t="s">
        <v>88</v>
      </c>
      <c r="C74" s="8" t="s">
        <v>155</v>
      </c>
      <c r="D74" s="8" t="s">
        <v>819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44</v>
      </c>
      <c r="B75" s="8" t="s">
        <v>88</v>
      </c>
      <c r="C75" s="8" t="s">
        <v>156</v>
      </c>
      <c r="D75" s="8" t="s">
        <v>819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44</v>
      </c>
      <c r="B76" s="8" t="s">
        <v>88</v>
      </c>
      <c r="C76" s="8" t="s">
        <v>157</v>
      </c>
      <c r="D76" s="8" t="s">
        <v>820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44</v>
      </c>
      <c r="B77" s="8" t="s">
        <v>88</v>
      </c>
      <c r="C77" s="8" t="s">
        <v>158</v>
      </c>
      <c r="D77" s="8" t="s">
        <v>820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44</v>
      </c>
      <c r="B78" s="8" t="s">
        <v>88</v>
      </c>
      <c r="C78" s="8" t="s">
        <v>159</v>
      </c>
      <c r="D78" s="8" t="s">
        <v>824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44</v>
      </c>
      <c r="B79" s="8" t="s">
        <v>90</v>
      </c>
      <c r="C79" s="8" t="s">
        <v>160</v>
      </c>
      <c r="D79" s="8" t="s">
        <v>819</v>
      </c>
      <c r="E79" s="7">
        <v>0</v>
      </c>
      <c r="F79" s="7">
        <v>0</v>
      </c>
      <c r="G79" s="6">
        <v>0</v>
      </c>
      <c r="H79" s="7">
        <v>1100.06</v>
      </c>
      <c r="I79" s="6">
        <v>18341.990000000002</v>
      </c>
      <c r="J79" s="7">
        <v>9893.0400000000009</v>
      </c>
      <c r="K79" s="6">
        <v>164952.89000000001</v>
      </c>
      <c r="L79" s="7">
        <v>-8792.98</v>
      </c>
      <c r="M79" s="6">
        <v>-146610.9</v>
      </c>
    </row>
    <row r="80" spans="1:13" x14ac:dyDescent="0.25">
      <c r="A80" s="8" t="s">
        <v>44</v>
      </c>
      <c r="B80" s="8" t="s">
        <v>88</v>
      </c>
      <c r="C80" s="8" t="s">
        <v>161</v>
      </c>
      <c r="D80" s="8" t="s">
        <v>820</v>
      </c>
      <c r="E80" s="7">
        <v>0</v>
      </c>
      <c r="F80" s="7">
        <v>0</v>
      </c>
      <c r="G80" s="6">
        <v>0</v>
      </c>
      <c r="H80" s="7">
        <v>42381.34</v>
      </c>
      <c r="I80" s="6">
        <v>828830.71999999997</v>
      </c>
      <c r="J80" s="7">
        <v>60713.48</v>
      </c>
      <c r="K80" s="6">
        <v>1187343.23</v>
      </c>
      <c r="L80" s="7">
        <v>-18332.14</v>
      </c>
      <c r="M80" s="6">
        <v>-358512.51</v>
      </c>
    </row>
    <row r="81" spans="1:13" x14ac:dyDescent="0.25">
      <c r="A81" s="8" t="s">
        <v>44</v>
      </c>
      <c r="B81" s="8" t="s">
        <v>88</v>
      </c>
      <c r="C81" s="8" t="s">
        <v>162</v>
      </c>
      <c r="D81" s="8" t="s">
        <v>820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44</v>
      </c>
      <c r="B82" s="8" t="s">
        <v>88</v>
      </c>
      <c r="C82" s="8" t="s">
        <v>163</v>
      </c>
      <c r="D82" s="8" t="s">
        <v>820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44</v>
      </c>
      <c r="B83" s="8" t="s">
        <v>88</v>
      </c>
      <c r="C83" s="8" t="s">
        <v>164</v>
      </c>
      <c r="D83" s="8" t="s">
        <v>820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44</v>
      </c>
      <c r="B84" s="8" t="s">
        <v>88</v>
      </c>
      <c r="C84" s="8" t="s">
        <v>165</v>
      </c>
      <c r="D84" s="8" t="s">
        <v>820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44</v>
      </c>
      <c r="B85" s="8" t="s">
        <v>88</v>
      </c>
      <c r="C85" s="8" t="s">
        <v>166</v>
      </c>
      <c r="D85" s="8" t="s">
        <v>820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17660.259999999998</v>
      </c>
      <c r="K85" s="6">
        <v>345372.89</v>
      </c>
      <c r="L85" s="7">
        <v>-17660.259999999998</v>
      </c>
      <c r="M85" s="6">
        <v>-345372.89</v>
      </c>
    </row>
    <row r="86" spans="1:13" x14ac:dyDescent="0.25">
      <c r="A86" s="8" t="s">
        <v>44</v>
      </c>
      <c r="B86" s="8" t="s">
        <v>88</v>
      </c>
      <c r="C86" s="8" t="s">
        <v>167</v>
      </c>
      <c r="D86" s="8" t="s">
        <v>820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90</v>
      </c>
      <c r="C87" s="8" t="s">
        <v>168</v>
      </c>
      <c r="D87" s="8" t="s">
        <v>819</v>
      </c>
      <c r="E87" s="7">
        <v>16.673597000000001</v>
      </c>
      <c r="F87" s="7">
        <v>2475.3200000000002</v>
      </c>
      <c r="G87" s="6">
        <v>41272.49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90</v>
      </c>
      <c r="C88" s="8" t="s">
        <v>169</v>
      </c>
      <c r="D88" s="8" t="s">
        <v>822</v>
      </c>
      <c r="E88" s="7">
        <v>21.547720000000002</v>
      </c>
      <c r="F88" s="7">
        <v>2006.37</v>
      </c>
      <c r="G88" s="6">
        <v>43232.7</v>
      </c>
      <c r="H88" s="7">
        <v>8.7799999999999994</v>
      </c>
      <c r="I88" s="6">
        <v>189.19</v>
      </c>
      <c r="J88" s="7">
        <v>0</v>
      </c>
      <c r="K88" s="6">
        <v>0</v>
      </c>
      <c r="L88" s="7">
        <v>8.7799999999999994</v>
      </c>
      <c r="M88" s="6">
        <v>189.19</v>
      </c>
    </row>
    <row r="89" spans="1:13" x14ac:dyDescent="0.25">
      <c r="A89" s="8" t="s">
        <v>44</v>
      </c>
      <c r="B89" s="8" t="s">
        <v>88</v>
      </c>
      <c r="C89" s="8" t="s">
        <v>170</v>
      </c>
      <c r="D89" s="8" t="s">
        <v>820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12260.22</v>
      </c>
      <c r="K89" s="6">
        <v>239767</v>
      </c>
      <c r="L89" s="7">
        <v>-12260.22</v>
      </c>
      <c r="M89" s="6">
        <v>-239767</v>
      </c>
    </row>
    <row r="90" spans="1:13" x14ac:dyDescent="0.25">
      <c r="A90" s="8" t="s">
        <v>44</v>
      </c>
      <c r="B90" s="8" t="s">
        <v>88</v>
      </c>
      <c r="C90" s="8" t="s">
        <v>171</v>
      </c>
      <c r="D90" s="8" t="s">
        <v>819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88</v>
      </c>
      <c r="C91" s="8" t="s">
        <v>172</v>
      </c>
      <c r="D91" s="8" t="s">
        <v>819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88</v>
      </c>
      <c r="C92" s="8" t="s">
        <v>173</v>
      </c>
      <c r="D92" s="8" t="s">
        <v>819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88</v>
      </c>
      <c r="C93" s="8" t="s">
        <v>174</v>
      </c>
      <c r="D93" s="8" t="s">
        <v>819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44</v>
      </c>
      <c r="B94" s="8" t="s">
        <v>88</v>
      </c>
      <c r="C94" s="8" t="s">
        <v>175</v>
      </c>
      <c r="D94" s="8" t="s">
        <v>819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88</v>
      </c>
      <c r="C95" s="8" t="s">
        <v>176</v>
      </c>
      <c r="D95" s="8" t="s">
        <v>820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88</v>
      </c>
      <c r="C96" s="8" t="s">
        <v>177</v>
      </c>
      <c r="D96" s="8" t="s">
        <v>819</v>
      </c>
      <c r="E96" s="7">
        <v>0</v>
      </c>
      <c r="F96" s="7">
        <v>0</v>
      </c>
      <c r="G96" s="6">
        <v>0</v>
      </c>
      <c r="H96" s="7">
        <v>135233.5</v>
      </c>
      <c r="I96" s="6">
        <v>2254833.34</v>
      </c>
      <c r="J96" s="7">
        <v>26942.81</v>
      </c>
      <c r="K96" s="6">
        <v>449234.45</v>
      </c>
      <c r="L96" s="7">
        <v>108290.69</v>
      </c>
      <c r="M96" s="6">
        <v>1805598.9</v>
      </c>
    </row>
    <row r="97" spans="1:13" x14ac:dyDescent="0.25">
      <c r="A97" s="8" t="s">
        <v>44</v>
      </c>
      <c r="B97" s="8" t="s">
        <v>88</v>
      </c>
      <c r="C97" s="8" t="s">
        <v>178</v>
      </c>
      <c r="D97" s="8" t="s">
        <v>819</v>
      </c>
      <c r="E97" s="7">
        <v>0</v>
      </c>
      <c r="F97" s="7">
        <v>0</v>
      </c>
      <c r="G97" s="6">
        <v>0</v>
      </c>
      <c r="H97" s="7">
        <v>4669.62</v>
      </c>
      <c r="I97" s="6">
        <v>77859.509999999995</v>
      </c>
      <c r="J97" s="7">
        <v>0</v>
      </c>
      <c r="K97" s="6">
        <v>0</v>
      </c>
      <c r="L97" s="7">
        <v>4669.62</v>
      </c>
      <c r="M97" s="6">
        <v>77859.509999999995</v>
      </c>
    </row>
    <row r="98" spans="1:13" x14ac:dyDescent="0.25">
      <c r="A98" s="8" t="s">
        <v>44</v>
      </c>
      <c r="B98" s="8" t="s">
        <v>89</v>
      </c>
      <c r="C98" s="8" t="s">
        <v>179</v>
      </c>
      <c r="D98" s="8" t="s">
        <v>819</v>
      </c>
      <c r="E98" s="7">
        <v>0</v>
      </c>
      <c r="F98" s="7">
        <v>0</v>
      </c>
      <c r="G98" s="6">
        <v>0</v>
      </c>
      <c r="H98" s="7">
        <v>3011.11</v>
      </c>
      <c r="I98" s="6">
        <v>50206.13</v>
      </c>
      <c r="J98" s="7">
        <v>0</v>
      </c>
      <c r="K98" s="6">
        <v>0</v>
      </c>
      <c r="L98" s="7">
        <v>3011.11</v>
      </c>
      <c r="M98" s="6">
        <v>50206.13</v>
      </c>
    </row>
    <row r="99" spans="1:13" x14ac:dyDescent="0.25">
      <c r="A99" s="8" t="s">
        <v>44</v>
      </c>
      <c r="B99" s="8" t="s">
        <v>88</v>
      </c>
      <c r="C99" s="8" t="s">
        <v>180</v>
      </c>
      <c r="D99" s="8" t="s">
        <v>819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44</v>
      </c>
      <c r="B100" s="8" t="s">
        <v>88</v>
      </c>
      <c r="C100" s="8" t="s">
        <v>181</v>
      </c>
      <c r="D100" s="8" t="s">
        <v>819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44</v>
      </c>
      <c r="B101" s="8" t="s">
        <v>90</v>
      </c>
      <c r="C101" s="8" t="s">
        <v>182</v>
      </c>
      <c r="D101" s="8" t="s">
        <v>820</v>
      </c>
      <c r="E101" s="7">
        <v>19.556501000000001</v>
      </c>
      <c r="F101" s="7">
        <v>121567.67</v>
      </c>
      <c r="G101" s="6">
        <v>2377438.2599999998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44</v>
      </c>
      <c r="B102" s="8" t="s">
        <v>88</v>
      </c>
      <c r="C102" s="8" t="s">
        <v>183</v>
      </c>
      <c r="D102" s="8" t="s">
        <v>820</v>
      </c>
      <c r="E102" s="7">
        <v>19.556495999999999</v>
      </c>
      <c r="F102" s="7">
        <v>10685.23</v>
      </c>
      <c r="G102" s="6">
        <v>208965.66</v>
      </c>
      <c r="H102" s="7">
        <v>266.67</v>
      </c>
      <c r="I102" s="6">
        <v>5215.13</v>
      </c>
      <c r="J102" s="7">
        <v>0</v>
      </c>
      <c r="K102" s="6">
        <v>0</v>
      </c>
      <c r="L102" s="7">
        <v>266.67</v>
      </c>
      <c r="M102" s="6">
        <v>5215.13</v>
      </c>
    </row>
    <row r="103" spans="1:13" x14ac:dyDescent="0.25">
      <c r="A103" s="8" t="s">
        <v>44</v>
      </c>
      <c r="B103" s="8" t="s">
        <v>89</v>
      </c>
      <c r="C103" s="8" t="s">
        <v>184</v>
      </c>
      <c r="D103" s="8" t="s">
        <v>819</v>
      </c>
      <c r="E103" s="7">
        <v>16.673625000000001</v>
      </c>
      <c r="F103" s="7">
        <v>13968.08</v>
      </c>
      <c r="G103" s="6">
        <v>232898.53</v>
      </c>
      <c r="H103" s="7">
        <v>83.46</v>
      </c>
      <c r="I103" s="6">
        <v>1391.58</v>
      </c>
      <c r="J103" s="7">
        <v>7.57</v>
      </c>
      <c r="K103" s="6">
        <v>126.22</v>
      </c>
      <c r="L103" s="7">
        <v>75.89</v>
      </c>
      <c r="M103" s="6">
        <v>1265.3599999999999</v>
      </c>
    </row>
    <row r="104" spans="1:13" x14ac:dyDescent="0.25">
      <c r="A104" s="8" t="s">
        <v>44</v>
      </c>
      <c r="B104" s="8" t="s">
        <v>89</v>
      </c>
      <c r="C104" s="8" t="s">
        <v>185</v>
      </c>
      <c r="D104" s="8" t="s">
        <v>819</v>
      </c>
      <c r="E104" s="7">
        <v>0</v>
      </c>
      <c r="F104" s="7">
        <v>0</v>
      </c>
      <c r="G104" s="6">
        <v>0</v>
      </c>
      <c r="H104" s="7">
        <v>25154</v>
      </c>
      <c r="I104" s="6">
        <v>419408.49</v>
      </c>
      <c r="J104" s="7">
        <v>0</v>
      </c>
      <c r="K104" s="6">
        <v>0</v>
      </c>
      <c r="L104" s="7">
        <v>25154</v>
      </c>
      <c r="M104" s="6">
        <v>419408.49</v>
      </c>
    </row>
    <row r="105" spans="1:13" x14ac:dyDescent="0.25">
      <c r="A105" s="8" t="s">
        <v>44</v>
      </c>
      <c r="B105" s="8" t="s">
        <v>88</v>
      </c>
      <c r="C105" s="8" t="s">
        <v>186</v>
      </c>
      <c r="D105" s="8" t="s">
        <v>819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44</v>
      </c>
      <c r="B106" s="8" t="s">
        <v>88</v>
      </c>
      <c r="C106" s="8" t="s">
        <v>187</v>
      </c>
      <c r="D106" s="8" t="s">
        <v>819</v>
      </c>
      <c r="E106" s="7">
        <v>0</v>
      </c>
      <c r="F106" s="7">
        <v>0</v>
      </c>
      <c r="G106" s="6">
        <v>0</v>
      </c>
      <c r="H106" s="7">
        <v>5964.16</v>
      </c>
      <c r="I106" s="6">
        <v>99444.2</v>
      </c>
      <c r="J106" s="7">
        <v>38534.449999999997</v>
      </c>
      <c r="K106" s="6">
        <v>642509.16</v>
      </c>
      <c r="L106" s="7">
        <v>-32570.29</v>
      </c>
      <c r="M106" s="6">
        <v>-543064.96</v>
      </c>
    </row>
    <row r="107" spans="1:13" x14ac:dyDescent="0.25">
      <c r="A107" s="8" t="s">
        <v>44</v>
      </c>
      <c r="B107" s="8" t="s">
        <v>88</v>
      </c>
      <c r="C107" s="8" t="s">
        <v>188</v>
      </c>
      <c r="D107" s="8" t="s">
        <v>820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90</v>
      </c>
      <c r="C108" s="8" t="s">
        <v>189</v>
      </c>
      <c r="D108" s="8" t="s">
        <v>825</v>
      </c>
      <c r="E108" s="7">
        <v>12.226129999999999</v>
      </c>
      <c r="F108" s="7">
        <v>61959.47</v>
      </c>
      <c r="G108" s="6">
        <v>757524.57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90</v>
      </c>
      <c r="C109" s="8" t="s">
        <v>190</v>
      </c>
      <c r="D109" s="8" t="s">
        <v>820</v>
      </c>
      <c r="E109" s="7">
        <v>0</v>
      </c>
      <c r="F109" s="7">
        <v>0</v>
      </c>
      <c r="G109" s="6">
        <v>0</v>
      </c>
      <c r="H109" s="7">
        <v>53496.7</v>
      </c>
      <c r="I109" s="6">
        <v>1046208.27</v>
      </c>
      <c r="J109" s="7">
        <v>0</v>
      </c>
      <c r="K109" s="6">
        <v>0</v>
      </c>
      <c r="L109" s="7">
        <v>53496.7</v>
      </c>
      <c r="M109" s="6">
        <v>1046208.27</v>
      </c>
    </row>
    <row r="110" spans="1:13" x14ac:dyDescent="0.25">
      <c r="A110" s="8" t="s">
        <v>44</v>
      </c>
      <c r="B110" s="8" t="s">
        <v>88</v>
      </c>
      <c r="C110" s="8" t="s">
        <v>191</v>
      </c>
      <c r="D110" s="8" t="s">
        <v>822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88</v>
      </c>
      <c r="C111" s="8" t="s">
        <v>192</v>
      </c>
      <c r="D111" s="8" t="s">
        <v>819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88</v>
      </c>
      <c r="C112" s="8" t="s">
        <v>193</v>
      </c>
      <c r="D112" s="8" t="s">
        <v>822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44</v>
      </c>
      <c r="B113" s="8" t="s">
        <v>88</v>
      </c>
      <c r="C113" s="8" t="s">
        <v>194</v>
      </c>
      <c r="D113" s="8" t="s">
        <v>820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88</v>
      </c>
      <c r="C114" s="8" t="s">
        <v>195</v>
      </c>
      <c r="D114" s="8" t="s">
        <v>819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2524.9699999999998</v>
      </c>
      <c r="K114" s="6">
        <v>42100.42</v>
      </c>
      <c r="L114" s="7">
        <v>-2524.9699999999998</v>
      </c>
      <c r="M114" s="6">
        <v>-42100.42</v>
      </c>
    </row>
    <row r="115" spans="1:13" x14ac:dyDescent="0.25">
      <c r="A115" s="8" t="s">
        <v>44</v>
      </c>
      <c r="B115" s="8" t="s">
        <v>89</v>
      </c>
      <c r="C115" s="8" t="s">
        <v>196</v>
      </c>
      <c r="D115" s="8" t="s">
        <v>821</v>
      </c>
      <c r="E115" s="7">
        <v>0</v>
      </c>
      <c r="F115" s="7">
        <v>0</v>
      </c>
      <c r="G115" s="6">
        <v>0</v>
      </c>
      <c r="H115" s="7">
        <v>3</v>
      </c>
      <c r="I115" s="6">
        <v>0.47</v>
      </c>
      <c r="J115" s="7">
        <v>0</v>
      </c>
      <c r="K115" s="6">
        <v>0</v>
      </c>
      <c r="L115" s="7">
        <v>3</v>
      </c>
      <c r="M115" s="6">
        <v>0.47</v>
      </c>
    </row>
    <row r="116" spans="1:13" x14ac:dyDescent="0.25">
      <c r="A116" s="8" t="s">
        <v>44</v>
      </c>
      <c r="B116" s="8" t="s">
        <v>88</v>
      </c>
      <c r="C116" s="8" t="s">
        <v>197</v>
      </c>
      <c r="D116" s="8" t="s">
        <v>822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88</v>
      </c>
      <c r="C117" s="8" t="s">
        <v>198</v>
      </c>
      <c r="D117" s="8" t="s">
        <v>819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44</v>
      </c>
      <c r="B118" s="8" t="s">
        <v>88</v>
      </c>
      <c r="C118" s="8" t="s">
        <v>199</v>
      </c>
      <c r="D118" s="8" t="s">
        <v>819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88</v>
      </c>
      <c r="C119" s="8" t="s">
        <v>200</v>
      </c>
      <c r="D119" s="8" t="s">
        <v>820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88</v>
      </c>
      <c r="C120" s="8" t="s">
        <v>201</v>
      </c>
      <c r="D120" s="8" t="s">
        <v>825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88</v>
      </c>
      <c r="C121" s="8" t="s">
        <v>202</v>
      </c>
      <c r="D121" s="8" t="s">
        <v>819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0.36</v>
      </c>
      <c r="K121" s="6">
        <v>6</v>
      </c>
      <c r="L121" s="7">
        <v>-0.36</v>
      </c>
      <c r="M121" s="6">
        <v>-6</v>
      </c>
    </row>
    <row r="122" spans="1:13" x14ac:dyDescent="0.25">
      <c r="A122" s="8" t="s">
        <v>44</v>
      </c>
      <c r="B122" s="8" t="s">
        <v>88</v>
      </c>
      <c r="C122" s="8" t="s">
        <v>203</v>
      </c>
      <c r="D122" s="8" t="s">
        <v>819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88</v>
      </c>
      <c r="C123" s="8" t="s">
        <v>204</v>
      </c>
      <c r="D123" s="8" t="s">
        <v>820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44</v>
      </c>
      <c r="B124" s="8" t="s">
        <v>88</v>
      </c>
      <c r="C124" s="8" t="s">
        <v>205</v>
      </c>
      <c r="D124" s="8" t="s">
        <v>819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88</v>
      </c>
      <c r="C125" s="8" t="s">
        <v>206</v>
      </c>
      <c r="D125" s="8" t="s">
        <v>820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32560.639999999999</v>
      </c>
      <c r="K125" s="6">
        <v>636772.18999999994</v>
      </c>
      <c r="L125" s="7">
        <v>-32560.639999999999</v>
      </c>
      <c r="M125" s="6">
        <v>-636772.18999999994</v>
      </c>
    </row>
    <row r="126" spans="1:13" x14ac:dyDescent="0.25">
      <c r="A126" s="8" t="s">
        <v>44</v>
      </c>
      <c r="B126" s="8" t="s">
        <v>89</v>
      </c>
      <c r="C126" s="8" t="s">
        <v>207</v>
      </c>
      <c r="D126" s="8" t="s">
        <v>819</v>
      </c>
      <c r="E126" s="7">
        <v>0</v>
      </c>
      <c r="F126" s="7">
        <v>0</v>
      </c>
      <c r="G126" s="6">
        <v>0</v>
      </c>
      <c r="H126" s="7">
        <v>50308</v>
      </c>
      <c r="I126" s="6">
        <v>838816.98</v>
      </c>
      <c r="J126" s="7">
        <v>0</v>
      </c>
      <c r="K126" s="6">
        <v>0</v>
      </c>
      <c r="L126" s="7">
        <v>50308</v>
      </c>
      <c r="M126" s="6">
        <v>838816.98</v>
      </c>
    </row>
    <row r="127" spans="1:13" x14ac:dyDescent="0.25">
      <c r="A127" s="8" t="s">
        <v>44</v>
      </c>
      <c r="B127" s="8" t="s">
        <v>88</v>
      </c>
      <c r="C127" s="8" t="s">
        <v>208</v>
      </c>
      <c r="D127" s="8" t="s">
        <v>820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88</v>
      </c>
      <c r="C128" s="8" t="s">
        <v>209</v>
      </c>
      <c r="D128" s="8" t="s">
        <v>820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5000</v>
      </c>
      <c r="K128" s="6">
        <v>97782.51</v>
      </c>
      <c r="L128" s="7">
        <v>-5000</v>
      </c>
      <c r="M128" s="6">
        <v>-97782.51</v>
      </c>
    </row>
    <row r="129" spans="1:13" x14ac:dyDescent="0.25">
      <c r="A129" s="8" t="s">
        <v>44</v>
      </c>
      <c r="B129" s="8" t="s">
        <v>89</v>
      </c>
      <c r="C129" s="8" t="s">
        <v>210</v>
      </c>
      <c r="D129" s="8" t="s">
        <v>819</v>
      </c>
      <c r="E129" s="7">
        <v>0</v>
      </c>
      <c r="F129" s="7">
        <v>0</v>
      </c>
      <c r="G129" s="6">
        <v>0</v>
      </c>
      <c r="H129" s="7">
        <v>69223.360000000001</v>
      </c>
      <c r="I129" s="6">
        <v>1154204.69</v>
      </c>
      <c r="J129" s="7">
        <v>22137.09</v>
      </c>
      <c r="K129" s="6">
        <v>369105.65</v>
      </c>
      <c r="L129" s="7">
        <v>47086.27</v>
      </c>
      <c r="M129" s="6">
        <v>785099.04</v>
      </c>
    </row>
    <row r="130" spans="1:13" x14ac:dyDescent="0.25">
      <c r="A130" s="8" t="s">
        <v>44</v>
      </c>
      <c r="B130" s="8" t="s">
        <v>88</v>
      </c>
      <c r="C130" s="8" t="s">
        <v>211</v>
      </c>
      <c r="D130" s="8" t="s">
        <v>819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88</v>
      </c>
      <c r="C131" s="8" t="s">
        <v>212</v>
      </c>
      <c r="D131" s="8" t="s">
        <v>820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44</v>
      </c>
      <c r="B132" s="8" t="s">
        <v>88</v>
      </c>
      <c r="C132" s="8" t="s">
        <v>213</v>
      </c>
      <c r="D132" s="8" t="s">
        <v>819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44</v>
      </c>
      <c r="B133" s="8" t="s">
        <v>88</v>
      </c>
      <c r="C133" s="8" t="s">
        <v>214</v>
      </c>
      <c r="D133" s="8" t="s">
        <v>819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88</v>
      </c>
      <c r="C134" s="8" t="s">
        <v>215</v>
      </c>
      <c r="D134" s="8" t="s">
        <v>820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88</v>
      </c>
      <c r="C135" s="8" t="s">
        <v>216</v>
      </c>
      <c r="D135" s="8" t="s">
        <v>819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8.93</v>
      </c>
      <c r="K135" s="6">
        <v>148.9</v>
      </c>
      <c r="L135" s="7">
        <v>-8.93</v>
      </c>
      <c r="M135" s="6">
        <v>-148.9</v>
      </c>
    </row>
    <row r="136" spans="1:13" x14ac:dyDescent="0.25">
      <c r="A136" s="8" t="s">
        <v>44</v>
      </c>
      <c r="B136" s="8" t="s">
        <v>88</v>
      </c>
      <c r="C136" s="8" t="s">
        <v>217</v>
      </c>
      <c r="D136" s="8" t="s">
        <v>819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88</v>
      </c>
      <c r="C137" s="8" t="s">
        <v>218</v>
      </c>
      <c r="D137" s="8" t="s">
        <v>819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44</v>
      </c>
      <c r="B138" s="8" t="s">
        <v>88</v>
      </c>
      <c r="C138" s="8" t="s">
        <v>219</v>
      </c>
      <c r="D138" s="8" t="s">
        <v>819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88</v>
      </c>
      <c r="C139" s="8" t="s">
        <v>220</v>
      </c>
      <c r="D139" s="8" t="s">
        <v>819</v>
      </c>
      <c r="E139" s="7">
        <v>16.673629999999999</v>
      </c>
      <c r="F139" s="7">
        <v>574372.31999999995</v>
      </c>
      <c r="G139" s="6">
        <v>9576871.5999999996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88</v>
      </c>
      <c r="C140" s="8" t="s">
        <v>221</v>
      </c>
      <c r="D140" s="8" t="s">
        <v>819</v>
      </c>
      <c r="E140" s="7">
        <v>0</v>
      </c>
      <c r="F140" s="7">
        <v>0</v>
      </c>
      <c r="G140" s="6">
        <v>0</v>
      </c>
      <c r="H140" s="7">
        <v>3080.5</v>
      </c>
      <c r="I140" s="6">
        <v>51363.12</v>
      </c>
      <c r="J140" s="7">
        <v>90.04</v>
      </c>
      <c r="K140" s="6">
        <v>1501.29</v>
      </c>
      <c r="L140" s="7">
        <v>2990.46</v>
      </c>
      <c r="M140" s="6">
        <v>49861.83</v>
      </c>
    </row>
    <row r="141" spans="1:13" x14ac:dyDescent="0.25">
      <c r="A141" s="8" t="s">
        <v>44</v>
      </c>
      <c r="B141" s="8" t="s">
        <v>88</v>
      </c>
      <c r="C141" s="8" t="s">
        <v>222</v>
      </c>
      <c r="D141" s="8" t="s">
        <v>819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89</v>
      </c>
      <c r="C142" s="8" t="s">
        <v>223</v>
      </c>
      <c r="D142" s="8" t="s">
        <v>819</v>
      </c>
      <c r="E142" s="7">
        <v>0</v>
      </c>
      <c r="F142" s="7">
        <v>0</v>
      </c>
      <c r="G142" s="6">
        <v>0</v>
      </c>
      <c r="H142" s="7">
        <v>2241.4899999999998</v>
      </c>
      <c r="I142" s="6">
        <v>37373.769999999997</v>
      </c>
      <c r="J142" s="7">
        <v>0.14000000000000001</v>
      </c>
      <c r="K142" s="6">
        <v>2.33</v>
      </c>
      <c r="L142" s="7">
        <v>2241.35</v>
      </c>
      <c r="M142" s="6">
        <v>37371.440000000002</v>
      </c>
    </row>
    <row r="143" spans="1:13" x14ac:dyDescent="0.25">
      <c r="A143" s="8" t="s">
        <v>44</v>
      </c>
      <c r="B143" s="8" t="s">
        <v>88</v>
      </c>
      <c r="C143" s="8" t="s">
        <v>224</v>
      </c>
      <c r="D143" s="8" t="s">
        <v>820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27568.6</v>
      </c>
      <c r="K143" s="6">
        <v>539145.35</v>
      </c>
      <c r="L143" s="7">
        <v>-27568.6</v>
      </c>
      <c r="M143" s="6">
        <v>-539145.35</v>
      </c>
    </row>
    <row r="144" spans="1:13" x14ac:dyDescent="0.25">
      <c r="A144" s="8" t="s">
        <v>44</v>
      </c>
      <c r="B144" s="8" t="s">
        <v>88</v>
      </c>
      <c r="C144" s="8" t="s">
        <v>225</v>
      </c>
      <c r="D144" s="8" t="s">
        <v>820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88</v>
      </c>
      <c r="C145" s="8" t="s">
        <v>226</v>
      </c>
      <c r="D145" s="8" t="s">
        <v>826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44</v>
      </c>
      <c r="B146" s="8" t="s">
        <v>88</v>
      </c>
      <c r="C146" s="8" t="s">
        <v>227</v>
      </c>
      <c r="D146" s="8" t="s">
        <v>822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88</v>
      </c>
      <c r="C147" s="8" t="s">
        <v>228</v>
      </c>
      <c r="D147" s="8" t="s">
        <v>819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88</v>
      </c>
      <c r="C148" s="8" t="s">
        <v>229</v>
      </c>
      <c r="D148" s="8" t="s">
        <v>819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88</v>
      </c>
      <c r="C149" s="8" t="s">
        <v>230</v>
      </c>
      <c r="D149" s="8" t="s">
        <v>820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88</v>
      </c>
      <c r="C150" s="8" t="s">
        <v>231</v>
      </c>
      <c r="D150" s="8" t="s">
        <v>819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88</v>
      </c>
      <c r="C151" s="8" t="s">
        <v>232</v>
      </c>
      <c r="D151" s="8" t="s">
        <v>819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88</v>
      </c>
      <c r="C152" s="8" t="s">
        <v>233</v>
      </c>
      <c r="D152" s="8" t="s">
        <v>819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88</v>
      </c>
      <c r="C153" s="8" t="s">
        <v>234</v>
      </c>
      <c r="D153" s="8" t="s">
        <v>820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88</v>
      </c>
      <c r="C154" s="8" t="s">
        <v>235</v>
      </c>
      <c r="D154" s="8" t="s">
        <v>819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88</v>
      </c>
      <c r="C155" s="8" t="s">
        <v>236</v>
      </c>
      <c r="D155" s="8" t="s">
        <v>819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88</v>
      </c>
      <c r="C156" s="8" t="s">
        <v>237</v>
      </c>
      <c r="D156" s="8" t="s">
        <v>819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88</v>
      </c>
      <c r="C157" s="8" t="s">
        <v>238</v>
      </c>
      <c r="D157" s="8" t="s">
        <v>825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88</v>
      </c>
      <c r="C158" s="8" t="s">
        <v>239</v>
      </c>
      <c r="D158" s="8" t="s">
        <v>819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88</v>
      </c>
      <c r="C159" s="8" t="s">
        <v>240</v>
      </c>
      <c r="D159" s="8" t="s">
        <v>820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44</v>
      </c>
      <c r="B160" s="8" t="s">
        <v>89</v>
      </c>
      <c r="C160" s="8" t="s">
        <v>241</v>
      </c>
      <c r="D160" s="8" t="s">
        <v>819</v>
      </c>
      <c r="E160" s="7">
        <v>0</v>
      </c>
      <c r="F160" s="7">
        <v>0</v>
      </c>
      <c r="G160" s="6">
        <v>0</v>
      </c>
      <c r="H160" s="7">
        <v>5217.67</v>
      </c>
      <c r="I160" s="6">
        <v>86997.5</v>
      </c>
      <c r="J160" s="7">
        <v>3810.98</v>
      </c>
      <c r="K160" s="6">
        <v>63542.87</v>
      </c>
      <c r="L160" s="7">
        <v>1406.69</v>
      </c>
      <c r="M160" s="6">
        <v>23454.63</v>
      </c>
    </row>
    <row r="161" spans="1:13" x14ac:dyDescent="0.25">
      <c r="A161" s="8" t="s">
        <v>44</v>
      </c>
      <c r="B161" s="8" t="s">
        <v>88</v>
      </c>
      <c r="C161" s="8" t="s">
        <v>242</v>
      </c>
      <c r="D161" s="8" t="s">
        <v>820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88</v>
      </c>
      <c r="C162" s="8" t="s">
        <v>243</v>
      </c>
      <c r="D162" s="8" t="s">
        <v>820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88</v>
      </c>
      <c r="C163" s="8" t="s">
        <v>244</v>
      </c>
      <c r="D163" s="8" t="s">
        <v>820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44</v>
      </c>
      <c r="B164" s="8" t="s">
        <v>88</v>
      </c>
      <c r="C164" s="8" t="s">
        <v>245</v>
      </c>
      <c r="D164" s="8" t="s">
        <v>822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90</v>
      </c>
      <c r="C165" s="8" t="s">
        <v>246</v>
      </c>
      <c r="D165" s="8" t="s">
        <v>819</v>
      </c>
      <c r="E165" s="7">
        <v>0</v>
      </c>
      <c r="F165" s="7">
        <v>0</v>
      </c>
      <c r="G165" s="6">
        <v>0</v>
      </c>
      <c r="H165" s="7">
        <v>345.69</v>
      </c>
      <c r="I165" s="6">
        <v>5763.91</v>
      </c>
      <c r="J165" s="7">
        <v>3270.96</v>
      </c>
      <c r="K165" s="6">
        <v>54538.78</v>
      </c>
      <c r="L165" s="7">
        <v>-2925.27</v>
      </c>
      <c r="M165" s="6">
        <v>-48774.87</v>
      </c>
    </row>
    <row r="166" spans="1:13" x14ac:dyDescent="0.25">
      <c r="A166" s="8" t="s">
        <v>44</v>
      </c>
      <c r="B166" s="8" t="s">
        <v>88</v>
      </c>
      <c r="C166" s="8" t="s">
        <v>247</v>
      </c>
      <c r="D166" s="8" t="s">
        <v>819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88</v>
      </c>
      <c r="C167" s="8" t="s">
        <v>248</v>
      </c>
      <c r="D167" s="8" t="s">
        <v>819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88</v>
      </c>
      <c r="C168" s="8" t="s">
        <v>249</v>
      </c>
      <c r="D168" s="8" t="s">
        <v>819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44</v>
      </c>
      <c r="B169" s="8" t="s">
        <v>88</v>
      </c>
      <c r="C169" s="8" t="s">
        <v>250</v>
      </c>
      <c r="D169" s="8" t="s">
        <v>819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90</v>
      </c>
      <c r="C170" s="8" t="s">
        <v>251</v>
      </c>
      <c r="D170" s="8" t="s">
        <v>827</v>
      </c>
      <c r="E170" s="7">
        <v>18.114844999999999</v>
      </c>
      <c r="F170" s="7">
        <v>42105.18</v>
      </c>
      <c r="G170" s="6">
        <v>762728.84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44</v>
      </c>
      <c r="B171" s="8" t="s">
        <v>88</v>
      </c>
      <c r="C171" s="8" t="s">
        <v>252</v>
      </c>
      <c r="D171" s="8" t="s">
        <v>819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1387.88</v>
      </c>
      <c r="K171" s="6">
        <v>23141</v>
      </c>
      <c r="L171" s="7">
        <v>-1387.88</v>
      </c>
      <c r="M171" s="6">
        <v>-23141</v>
      </c>
    </row>
    <row r="172" spans="1:13" x14ac:dyDescent="0.25">
      <c r="A172" s="8" t="s">
        <v>44</v>
      </c>
      <c r="B172" s="8" t="s">
        <v>88</v>
      </c>
      <c r="C172" s="8" t="s">
        <v>253</v>
      </c>
      <c r="D172" s="8" t="s">
        <v>820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44</v>
      </c>
      <c r="B173" s="8" t="s">
        <v>88</v>
      </c>
      <c r="C173" s="8" t="s">
        <v>254</v>
      </c>
      <c r="D173" s="8" t="s">
        <v>822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88</v>
      </c>
      <c r="C174" s="8" t="s">
        <v>255</v>
      </c>
      <c r="D174" s="8" t="s">
        <v>819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44</v>
      </c>
      <c r="B175" s="8" t="s">
        <v>89</v>
      </c>
      <c r="C175" s="8" t="s">
        <v>256</v>
      </c>
      <c r="D175" s="8" t="s">
        <v>819</v>
      </c>
      <c r="E175" s="7">
        <v>0</v>
      </c>
      <c r="F175" s="7">
        <v>0</v>
      </c>
      <c r="G175" s="6">
        <v>0</v>
      </c>
      <c r="H175" s="7">
        <v>10567.84</v>
      </c>
      <c r="I175" s="6">
        <v>176204.25</v>
      </c>
      <c r="J175" s="7">
        <v>2355.71</v>
      </c>
      <c r="K175" s="6">
        <v>39278.239999999998</v>
      </c>
      <c r="L175" s="7">
        <v>8212.1299999999992</v>
      </c>
      <c r="M175" s="6">
        <v>136926.01999999999</v>
      </c>
    </row>
    <row r="176" spans="1:13" x14ac:dyDescent="0.25">
      <c r="A176" s="8" t="s">
        <v>44</v>
      </c>
      <c r="B176" s="8" t="s">
        <v>88</v>
      </c>
      <c r="C176" s="8" t="s">
        <v>257</v>
      </c>
      <c r="D176" s="8" t="s">
        <v>820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88</v>
      </c>
      <c r="C177" s="8" t="s">
        <v>258</v>
      </c>
      <c r="D177" s="8" t="s">
        <v>822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89</v>
      </c>
      <c r="C178" s="8" t="s">
        <v>259</v>
      </c>
      <c r="D178" s="8" t="s">
        <v>819</v>
      </c>
      <c r="E178" s="7">
        <v>16.673628999999998</v>
      </c>
      <c r="F178" s="7">
        <v>39594.65</v>
      </c>
      <c r="G178" s="6">
        <v>660186.53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88</v>
      </c>
      <c r="C179" s="8" t="s">
        <v>260</v>
      </c>
      <c r="D179" s="8" t="s">
        <v>822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88</v>
      </c>
      <c r="C180" s="8" t="s">
        <v>261</v>
      </c>
      <c r="D180" s="8" t="s">
        <v>819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88</v>
      </c>
      <c r="C181" s="8" t="s">
        <v>262</v>
      </c>
      <c r="D181" s="8" t="s">
        <v>820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88</v>
      </c>
      <c r="C182" s="8" t="s">
        <v>263</v>
      </c>
      <c r="D182" s="8" t="s">
        <v>819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88</v>
      </c>
      <c r="C183" s="8" t="s">
        <v>264</v>
      </c>
      <c r="D183" s="8" t="s">
        <v>819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88</v>
      </c>
      <c r="C184" s="8" t="s">
        <v>265</v>
      </c>
      <c r="D184" s="8" t="s">
        <v>820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44</v>
      </c>
      <c r="B185" s="8" t="s">
        <v>88</v>
      </c>
      <c r="C185" s="8" t="s">
        <v>266</v>
      </c>
      <c r="D185" s="8" t="s">
        <v>820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88</v>
      </c>
      <c r="C186" s="8" t="s">
        <v>267</v>
      </c>
      <c r="D186" s="8" t="s">
        <v>820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88</v>
      </c>
      <c r="C187" s="8" t="s">
        <v>268</v>
      </c>
      <c r="D187" s="8" t="s">
        <v>819</v>
      </c>
      <c r="E187" s="7">
        <v>0</v>
      </c>
      <c r="F187" s="7">
        <v>0</v>
      </c>
      <c r="G187" s="6">
        <v>0</v>
      </c>
      <c r="H187" s="7">
        <v>26254.06</v>
      </c>
      <c r="I187" s="6">
        <v>437750.48</v>
      </c>
      <c r="J187" s="7">
        <v>19810.27</v>
      </c>
      <c r="K187" s="6">
        <v>330309.11</v>
      </c>
      <c r="L187" s="7">
        <v>6443.79</v>
      </c>
      <c r="M187" s="6">
        <v>107441.37</v>
      </c>
    </row>
    <row r="188" spans="1:13" x14ac:dyDescent="0.25">
      <c r="A188" s="8" t="s">
        <v>44</v>
      </c>
      <c r="B188" s="8" t="s">
        <v>88</v>
      </c>
      <c r="C188" s="8" t="s">
        <v>269</v>
      </c>
      <c r="D188" s="8" t="s">
        <v>822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88</v>
      </c>
      <c r="C189" s="8" t="s">
        <v>270</v>
      </c>
      <c r="D189" s="8" t="s">
        <v>819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88</v>
      </c>
      <c r="C190" s="8" t="s">
        <v>271</v>
      </c>
      <c r="D190" s="8" t="s">
        <v>819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196.9</v>
      </c>
      <c r="K190" s="6">
        <v>3283.04</v>
      </c>
      <c r="L190" s="7">
        <v>-196.9</v>
      </c>
      <c r="M190" s="6">
        <v>-3283.04</v>
      </c>
    </row>
    <row r="191" spans="1:13" x14ac:dyDescent="0.25">
      <c r="A191" s="8" t="s">
        <v>44</v>
      </c>
      <c r="B191" s="8" t="s">
        <v>88</v>
      </c>
      <c r="C191" s="8" t="s">
        <v>272</v>
      </c>
      <c r="D191" s="8" t="s">
        <v>825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44</v>
      </c>
      <c r="B192" s="8" t="s">
        <v>88</v>
      </c>
      <c r="C192" s="8" t="s">
        <v>273</v>
      </c>
      <c r="D192" s="8" t="s">
        <v>819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1427.66</v>
      </c>
      <c r="K192" s="6">
        <v>23804.27</v>
      </c>
      <c r="L192" s="7">
        <v>-1427.66</v>
      </c>
      <c r="M192" s="6">
        <v>-23804.27</v>
      </c>
    </row>
    <row r="193" spans="1:13" x14ac:dyDescent="0.25">
      <c r="A193" s="8" t="s">
        <v>44</v>
      </c>
      <c r="B193" s="8" t="s">
        <v>88</v>
      </c>
      <c r="C193" s="8" t="s">
        <v>274</v>
      </c>
      <c r="D193" s="8" t="s">
        <v>819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44</v>
      </c>
      <c r="B194" s="8" t="s">
        <v>88</v>
      </c>
      <c r="C194" s="8" t="s">
        <v>275</v>
      </c>
      <c r="D194" s="8" t="s">
        <v>820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18.059999999999999</v>
      </c>
      <c r="K194" s="6">
        <v>353.19</v>
      </c>
      <c r="L194" s="7">
        <v>-18.059999999999999</v>
      </c>
      <c r="M194" s="6">
        <v>-353.19</v>
      </c>
    </row>
    <row r="195" spans="1:13" x14ac:dyDescent="0.25">
      <c r="A195" s="8" t="s">
        <v>44</v>
      </c>
      <c r="B195" s="8" t="s">
        <v>88</v>
      </c>
      <c r="C195" s="8" t="s">
        <v>276</v>
      </c>
      <c r="D195" s="8" t="s">
        <v>819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44</v>
      </c>
      <c r="B196" s="8" t="s">
        <v>89</v>
      </c>
      <c r="C196" s="8" t="s">
        <v>277</v>
      </c>
      <c r="D196" s="8" t="s">
        <v>819</v>
      </c>
      <c r="E196" s="7">
        <v>16.673628999999998</v>
      </c>
      <c r="F196" s="7">
        <v>15696.74</v>
      </c>
      <c r="G196" s="6">
        <v>261721.62</v>
      </c>
      <c r="H196" s="7">
        <v>0</v>
      </c>
      <c r="I196" s="6">
        <v>0</v>
      </c>
      <c r="J196" s="7">
        <v>30.77</v>
      </c>
      <c r="K196" s="6">
        <v>513.04999999999995</v>
      </c>
      <c r="L196" s="7">
        <v>-30.77</v>
      </c>
      <c r="M196" s="6">
        <v>-513.04999999999995</v>
      </c>
    </row>
    <row r="197" spans="1:13" x14ac:dyDescent="0.25">
      <c r="A197" s="8" t="s">
        <v>44</v>
      </c>
      <c r="B197" s="8" t="s">
        <v>88</v>
      </c>
      <c r="C197" s="8" t="s">
        <v>278</v>
      </c>
      <c r="D197" s="8" t="s">
        <v>819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88</v>
      </c>
      <c r="C198" s="8" t="s">
        <v>279</v>
      </c>
      <c r="D198" s="8" t="s">
        <v>820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34928.9</v>
      </c>
      <c r="K198" s="6">
        <v>683087.06</v>
      </c>
      <c r="L198" s="7">
        <v>-34928.9</v>
      </c>
      <c r="M198" s="6">
        <v>-683087.06</v>
      </c>
    </row>
    <row r="199" spans="1:13" x14ac:dyDescent="0.25">
      <c r="A199" s="8" t="s">
        <v>44</v>
      </c>
      <c r="B199" s="8" t="s">
        <v>88</v>
      </c>
      <c r="C199" s="8" t="s">
        <v>280</v>
      </c>
      <c r="D199" s="8" t="s">
        <v>820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88</v>
      </c>
      <c r="C200" s="8" t="s">
        <v>281</v>
      </c>
      <c r="D200" s="8" t="s">
        <v>819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44</v>
      </c>
      <c r="B201" s="8" t="s">
        <v>88</v>
      </c>
      <c r="C201" s="8" t="s">
        <v>282</v>
      </c>
      <c r="D201" s="8" t="s">
        <v>820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44</v>
      </c>
      <c r="B202" s="8" t="s">
        <v>88</v>
      </c>
      <c r="C202" s="8" t="s">
        <v>283</v>
      </c>
      <c r="D202" s="8" t="s">
        <v>819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88</v>
      </c>
      <c r="C203" s="8" t="s">
        <v>284</v>
      </c>
      <c r="D203" s="8" t="s">
        <v>819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44</v>
      </c>
      <c r="B204" s="8" t="s">
        <v>88</v>
      </c>
      <c r="C204" s="8" t="s">
        <v>285</v>
      </c>
      <c r="D204" s="8" t="s">
        <v>820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44</v>
      </c>
      <c r="B205" s="8" t="s">
        <v>90</v>
      </c>
      <c r="C205" s="8" t="s">
        <v>286</v>
      </c>
      <c r="D205" s="8" t="s">
        <v>819</v>
      </c>
      <c r="E205" s="7">
        <v>16.673634</v>
      </c>
      <c r="F205" s="7">
        <v>5332.31</v>
      </c>
      <c r="G205" s="6">
        <v>88908.99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44</v>
      </c>
      <c r="B206" s="8" t="s">
        <v>88</v>
      </c>
      <c r="C206" s="8" t="s">
        <v>287</v>
      </c>
      <c r="D206" s="8" t="s">
        <v>819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44</v>
      </c>
      <c r="B207" s="8" t="s">
        <v>90</v>
      </c>
      <c r="C207" s="8" t="s">
        <v>288</v>
      </c>
      <c r="D207" s="8" t="s">
        <v>820</v>
      </c>
      <c r="E207" s="7">
        <v>19.556501999999998</v>
      </c>
      <c r="F207" s="7">
        <v>4524.6499999999996</v>
      </c>
      <c r="G207" s="6">
        <v>88486.33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44</v>
      </c>
      <c r="B208" s="8" t="s">
        <v>88</v>
      </c>
      <c r="C208" s="8" t="s">
        <v>289</v>
      </c>
      <c r="D208" s="8" t="s">
        <v>820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9100</v>
      </c>
      <c r="K208" s="6">
        <v>177964.16</v>
      </c>
      <c r="L208" s="7">
        <v>-9100</v>
      </c>
      <c r="M208" s="6">
        <v>-177964.16</v>
      </c>
    </row>
    <row r="209" spans="1:13" x14ac:dyDescent="0.25">
      <c r="A209" s="8" t="s">
        <v>44</v>
      </c>
      <c r="B209" s="8" t="s">
        <v>88</v>
      </c>
      <c r="C209" s="8" t="s">
        <v>290</v>
      </c>
      <c r="D209" s="8" t="s">
        <v>820</v>
      </c>
      <c r="E209" s="7">
        <v>0</v>
      </c>
      <c r="F209" s="7">
        <v>0</v>
      </c>
      <c r="G209" s="6">
        <v>0</v>
      </c>
      <c r="H209" s="7">
        <v>757.88</v>
      </c>
      <c r="I209" s="6">
        <v>14821.48</v>
      </c>
      <c r="J209" s="7">
        <v>35097.14</v>
      </c>
      <c r="K209" s="6">
        <v>686377.25</v>
      </c>
      <c r="L209" s="7">
        <v>-34339.26</v>
      </c>
      <c r="M209" s="6">
        <v>-671555.78</v>
      </c>
    </row>
    <row r="210" spans="1:13" x14ac:dyDescent="0.25">
      <c r="A210" s="8" t="s">
        <v>44</v>
      </c>
      <c r="B210" s="8" t="s">
        <v>88</v>
      </c>
      <c r="C210" s="8" t="s">
        <v>291</v>
      </c>
      <c r="D210" s="8" t="s">
        <v>819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0.56999999999999995</v>
      </c>
      <c r="K210" s="6">
        <v>9.5</v>
      </c>
      <c r="L210" s="7">
        <v>-0.56999999999999995</v>
      </c>
      <c r="M210" s="6">
        <v>-9.5</v>
      </c>
    </row>
    <row r="211" spans="1:13" x14ac:dyDescent="0.25">
      <c r="A211" s="8" t="s">
        <v>44</v>
      </c>
      <c r="B211" s="8" t="s">
        <v>88</v>
      </c>
      <c r="C211" s="8" t="s">
        <v>292</v>
      </c>
      <c r="D211" s="8" t="s">
        <v>819</v>
      </c>
      <c r="E211" s="7">
        <v>0</v>
      </c>
      <c r="F211" s="7">
        <v>0</v>
      </c>
      <c r="G211" s="6">
        <v>0</v>
      </c>
      <c r="H211" s="7">
        <v>67545.42</v>
      </c>
      <c r="I211" s="6">
        <v>1126227.3400000001</v>
      </c>
      <c r="J211" s="7">
        <v>22424.62</v>
      </c>
      <c r="K211" s="6">
        <v>373899.81</v>
      </c>
      <c r="L211" s="7">
        <v>45120.800000000003</v>
      </c>
      <c r="M211" s="6">
        <v>752327.52</v>
      </c>
    </row>
    <row r="212" spans="1:13" x14ac:dyDescent="0.25">
      <c r="A212" s="8" t="s">
        <v>44</v>
      </c>
      <c r="B212" s="8" t="s">
        <v>88</v>
      </c>
      <c r="C212" s="8" t="s">
        <v>293</v>
      </c>
      <c r="D212" s="8" t="s">
        <v>819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90</v>
      </c>
      <c r="C213" s="8" t="s">
        <v>294</v>
      </c>
      <c r="D213" s="8" t="s">
        <v>820</v>
      </c>
      <c r="E213" s="7">
        <v>0</v>
      </c>
      <c r="F213" s="7">
        <v>0</v>
      </c>
      <c r="G213" s="6">
        <v>0</v>
      </c>
      <c r="H213" s="7">
        <v>6498.63</v>
      </c>
      <c r="I213" s="6">
        <v>127090.46</v>
      </c>
      <c r="J213" s="7">
        <v>4900</v>
      </c>
      <c r="K213" s="6">
        <v>95826.85</v>
      </c>
      <c r="L213" s="7">
        <v>1598.63</v>
      </c>
      <c r="M213" s="6">
        <v>31263.61</v>
      </c>
    </row>
    <row r="214" spans="1:13" x14ac:dyDescent="0.25">
      <c r="A214" s="8" t="s">
        <v>44</v>
      </c>
      <c r="B214" s="8" t="s">
        <v>90</v>
      </c>
      <c r="C214" s="8" t="s">
        <v>295</v>
      </c>
      <c r="D214" s="8" t="s">
        <v>819</v>
      </c>
      <c r="E214" s="7">
        <v>0</v>
      </c>
      <c r="F214" s="7">
        <v>0</v>
      </c>
      <c r="G214" s="6">
        <v>0</v>
      </c>
      <c r="H214" s="7">
        <v>7357.83</v>
      </c>
      <c r="I214" s="6">
        <v>122681.74</v>
      </c>
      <c r="J214" s="7">
        <v>1485.87</v>
      </c>
      <c r="K214" s="6">
        <v>24774.85</v>
      </c>
      <c r="L214" s="7">
        <v>5871.96</v>
      </c>
      <c r="M214" s="6">
        <v>97906.89</v>
      </c>
    </row>
    <row r="215" spans="1:13" x14ac:dyDescent="0.25">
      <c r="A215" s="8" t="s">
        <v>44</v>
      </c>
      <c r="B215" s="8" t="s">
        <v>88</v>
      </c>
      <c r="C215" s="8" t="s">
        <v>296</v>
      </c>
      <c r="D215" s="8" t="s">
        <v>819</v>
      </c>
      <c r="E215" s="7">
        <v>0</v>
      </c>
      <c r="F215" s="7">
        <v>0</v>
      </c>
      <c r="G215" s="6">
        <v>0</v>
      </c>
      <c r="H215" s="7">
        <v>34834.46</v>
      </c>
      <c r="I215" s="6">
        <v>580816.9</v>
      </c>
      <c r="J215" s="7">
        <v>20674.07</v>
      </c>
      <c r="K215" s="6">
        <v>344711.79</v>
      </c>
      <c r="L215" s="7">
        <v>14160.39</v>
      </c>
      <c r="M215" s="6">
        <v>236105.1</v>
      </c>
    </row>
    <row r="216" spans="1:13" x14ac:dyDescent="0.25">
      <c r="A216" s="8" t="s">
        <v>44</v>
      </c>
      <c r="B216" s="8" t="s">
        <v>88</v>
      </c>
      <c r="C216" s="8" t="s">
        <v>297</v>
      </c>
      <c r="D216" s="8" t="s">
        <v>819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44</v>
      </c>
      <c r="B217" s="8" t="s">
        <v>88</v>
      </c>
      <c r="C217" s="8" t="s">
        <v>298</v>
      </c>
      <c r="D217" s="8" t="s">
        <v>820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44</v>
      </c>
      <c r="B218" s="8" t="s">
        <v>88</v>
      </c>
      <c r="C218" s="8" t="s">
        <v>299</v>
      </c>
      <c r="D218" s="8" t="s">
        <v>819</v>
      </c>
      <c r="E218" s="7">
        <v>16.673628999999998</v>
      </c>
      <c r="F218" s="7">
        <v>64884.89</v>
      </c>
      <c r="G218" s="6">
        <v>1081866.6100000001</v>
      </c>
      <c r="H218" s="7">
        <v>4295.9799999999996</v>
      </c>
      <c r="I218" s="6">
        <v>71629.58</v>
      </c>
      <c r="J218" s="7">
        <v>35.01</v>
      </c>
      <c r="K218" s="6">
        <v>583.74</v>
      </c>
      <c r="L218" s="7">
        <v>4260.97</v>
      </c>
      <c r="M218" s="6">
        <v>71045.84</v>
      </c>
    </row>
    <row r="219" spans="1:13" x14ac:dyDescent="0.25">
      <c r="A219" s="8" t="s">
        <v>44</v>
      </c>
      <c r="B219" s="8" t="s">
        <v>88</v>
      </c>
      <c r="C219" s="8" t="s">
        <v>300</v>
      </c>
      <c r="D219" s="8" t="s">
        <v>819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44</v>
      </c>
      <c r="B220" s="8" t="s">
        <v>88</v>
      </c>
      <c r="C220" s="8" t="s">
        <v>301</v>
      </c>
      <c r="D220" s="8" t="s">
        <v>819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44</v>
      </c>
      <c r="B221" s="8" t="s">
        <v>88</v>
      </c>
      <c r="C221" s="8" t="s">
        <v>302</v>
      </c>
      <c r="D221" s="8" t="s">
        <v>819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44</v>
      </c>
      <c r="B222" s="8" t="s">
        <v>88</v>
      </c>
      <c r="C222" s="8" t="s">
        <v>303</v>
      </c>
      <c r="D222" s="8" t="s">
        <v>819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0.04</v>
      </c>
      <c r="K222" s="6">
        <v>0.67</v>
      </c>
      <c r="L222" s="7">
        <v>-0.04</v>
      </c>
      <c r="M222" s="6">
        <v>-0.67</v>
      </c>
    </row>
    <row r="223" spans="1:13" x14ac:dyDescent="0.25">
      <c r="A223" s="8" t="s">
        <v>44</v>
      </c>
      <c r="B223" s="8" t="s">
        <v>88</v>
      </c>
      <c r="C223" s="8" t="s">
        <v>304</v>
      </c>
      <c r="D223" s="8" t="s">
        <v>819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44</v>
      </c>
      <c r="B224" s="8" t="s">
        <v>88</v>
      </c>
      <c r="C224" s="8" t="s">
        <v>305</v>
      </c>
      <c r="D224" s="8" t="s">
        <v>819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44</v>
      </c>
      <c r="B225" s="8" t="s">
        <v>88</v>
      </c>
      <c r="C225" s="8" t="s">
        <v>306</v>
      </c>
      <c r="D225" s="8" t="s">
        <v>819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44</v>
      </c>
      <c r="B226" s="8" t="s">
        <v>88</v>
      </c>
      <c r="C226" s="8" t="s">
        <v>307</v>
      </c>
      <c r="D226" s="8" t="s">
        <v>820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44</v>
      </c>
      <c r="B227" s="8" t="s">
        <v>88</v>
      </c>
      <c r="C227" s="8" t="s">
        <v>308</v>
      </c>
      <c r="D227" s="8" t="s">
        <v>819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44</v>
      </c>
      <c r="B228" s="8" t="s">
        <v>88</v>
      </c>
      <c r="C228" s="8" t="s">
        <v>309</v>
      </c>
      <c r="D228" s="8" t="s">
        <v>820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44</v>
      </c>
      <c r="B229" s="8" t="s">
        <v>88</v>
      </c>
      <c r="C229" s="8" t="s">
        <v>310</v>
      </c>
      <c r="D229" s="8" t="s">
        <v>819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44</v>
      </c>
      <c r="B230" s="8" t="s">
        <v>88</v>
      </c>
      <c r="C230" s="8" t="s">
        <v>311</v>
      </c>
      <c r="D230" s="8" t="s">
        <v>819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88</v>
      </c>
      <c r="C231" s="8" t="s">
        <v>312</v>
      </c>
      <c r="D231" s="8" t="s">
        <v>819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44</v>
      </c>
      <c r="B232" s="8" t="s">
        <v>88</v>
      </c>
      <c r="C232" s="8" t="s">
        <v>313</v>
      </c>
      <c r="D232" s="8" t="s">
        <v>822</v>
      </c>
      <c r="E232" s="7">
        <v>0</v>
      </c>
      <c r="F232" s="7">
        <v>0</v>
      </c>
      <c r="G232" s="6">
        <v>0</v>
      </c>
      <c r="H232" s="7">
        <v>53.54</v>
      </c>
      <c r="I232" s="6">
        <v>1153.6600000000001</v>
      </c>
      <c r="J232" s="7">
        <v>0</v>
      </c>
      <c r="K232" s="6">
        <v>0</v>
      </c>
      <c r="L232" s="7">
        <v>53.54</v>
      </c>
      <c r="M232" s="6">
        <v>1153.6600000000001</v>
      </c>
    </row>
    <row r="233" spans="1:13" x14ac:dyDescent="0.25">
      <c r="A233" s="8" t="s">
        <v>44</v>
      </c>
      <c r="B233" s="8" t="s">
        <v>89</v>
      </c>
      <c r="C233" s="8" t="s">
        <v>314</v>
      </c>
      <c r="D233" s="8" t="s">
        <v>819</v>
      </c>
      <c r="E233" s="7">
        <v>0</v>
      </c>
      <c r="F233" s="7">
        <v>0</v>
      </c>
      <c r="G233" s="6">
        <v>0</v>
      </c>
      <c r="H233" s="7">
        <v>186.69</v>
      </c>
      <c r="I233" s="6">
        <v>3112.8</v>
      </c>
      <c r="J233" s="7">
        <v>0</v>
      </c>
      <c r="K233" s="6">
        <v>0</v>
      </c>
      <c r="L233" s="7">
        <v>186.69</v>
      </c>
      <c r="M233" s="6">
        <v>3112.8</v>
      </c>
    </row>
    <row r="234" spans="1:13" x14ac:dyDescent="0.25">
      <c r="A234" s="8" t="s">
        <v>44</v>
      </c>
      <c r="B234" s="8" t="s">
        <v>88</v>
      </c>
      <c r="C234" s="8" t="s">
        <v>315</v>
      </c>
      <c r="D234" s="8" t="s">
        <v>819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44</v>
      </c>
      <c r="B235" s="8" t="s">
        <v>88</v>
      </c>
      <c r="C235" s="8" t="s">
        <v>316</v>
      </c>
      <c r="D235" s="8" t="s">
        <v>819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88</v>
      </c>
      <c r="C236" s="8" t="s">
        <v>317</v>
      </c>
      <c r="D236" s="8" t="s">
        <v>819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90</v>
      </c>
      <c r="C237" s="8" t="s">
        <v>318</v>
      </c>
      <c r="D237" s="8" t="s">
        <v>819</v>
      </c>
      <c r="E237" s="7">
        <v>0</v>
      </c>
      <c r="F237" s="7">
        <v>0</v>
      </c>
      <c r="G237" s="6">
        <v>0</v>
      </c>
      <c r="H237" s="7">
        <v>23858.55</v>
      </c>
      <c r="I237" s="6">
        <v>397808.64000000001</v>
      </c>
      <c r="J237" s="7">
        <v>10137.76</v>
      </c>
      <c r="K237" s="6">
        <v>169033.26</v>
      </c>
      <c r="L237" s="7">
        <v>13720.79</v>
      </c>
      <c r="M237" s="6">
        <v>228775.38</v>
      </c>
    </row>
    <row r="238" spans="1:13" x14ac:dyDescent="0.25">
      <c r="A238" s="8" t="s">
        <v>44</v>
      </c>
      <c r="B238" s="8" t="s">
        <v>88</v>
      </c>
      <c r="C238" s="8" t="s">
        <v>319</v>
      </c>
      <c r="D238" s="8" t="s">
        <v>819</v>
      </c>
      <c r="E238" s="7">
        <v>0</v>
      </c>
      <c r="F238" s="7">
        <v>0</v>
      </c>
      <c r="G238" s="6">
        <v>0</v>
      </c>
      <c r="H238" s="7">
        <v>17683.330000000002</v>
      </c>
      <c r="I238" s="6">
        <v>294845.3</v>
      </c>
      <c r="J238" s="7">
        <v>0</v>
      </c>
      <c r="K238" s="6">
        <v>0</v>
      </c>
      <c r="L238" s="7">
        <v>17683.330000000002</v>
      </c>
      <c r="M238" s="6">
        <v>294845.3</v>
      </c>
    </row>
    <row r="239" spans="1:13" x14ac:dyDescent="0.25">
      <c r="A239" s="8" t="s">
        <v>44</v>
      </c>
      <c r="B239" s="8" t="s">
        <v>90</v>
      </c>
      <c r="C239" s="8" t="s">
        <v>320</v>
      </c>
      <c r="D239" s="8" t="s">
        <v>819</v>
      </c>
      <c r="E239" s="7">
        <v>0</v>
      </c>
      <c r="F239" s="7">
        <v>0</v>
      </c>
      <c r="G239" s="6">
        <v>0</v>
      </c>
      <c r="H239" s="7">
        <v>14803.85</v>
      </c>
      <c r="I239" s="6">
        <v>246833.92000000001</v>
      </c>
      <c r="J239" s="7">
        <v>0</v>
      </c>
      <c r="K239" s="6">
        <v>0</v>
      </c>
      <c r="L239" s="7">
        <v>14803.85</v>
      </c>
      <c r="M239" s="6">
        <v>246833.92000000001</v>
      </c>
    </row>
    <row r="240" spans="1:13" x14ac:dyDescent="0.25">
      <c r="A240" s="8" t="s">
        <v>44</v>
      </c>
      <c r="B240" s="8" t="s">
        <v>88</v>
      </c>
      <c r="C240" s="8" t="s">
        <v>321</v>
      </c>
      <c r="D240" s="8" t="s">
        <v>827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44</v>
      </c>
      <c r="B241" s="8" t="s">
        <v>88</v>
      </c>
      <c r="C241" s="8" t="s">
        <v>322</v>
      </c>
      <c r="D241" s="8" t="s">
        <v>828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44</v>
      </c>
      <c r="B242" s="8" t="s">
        <v>88</v>
      </c>
      <c r="C242" s="8" t="s">
        <v>323</v>
      </c>
      <c r="D242" s="8" t="s">
        <v>826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44</v>
      </c>
      <c r="B243" s="8" t="s">
        <v>88</v>
      </c>
      <c r="C243" s="8" t="s">
        <v>324</v>
      </c>
      <c r="D243" s="8" t="s">
        <v>829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44</v>
      </c>
      <c r="B244" s="8" t="s">
        <v>88</v>
      </c>
      <c r="C244" s="8" t="s">
        <v>325</v>
      </c>
      <c r="D244" s="8" t="s">
        <v>828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44</v>
      </c>
      <c r="B245" s="8" t="s">
        <v>88</v>
      </c>
      <c r="C245" s="8" t="s">
        <v>326</v>
      </c>
      <c r="D245" s="8" t="s">
        <v>819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44</v>
      </c>
      <c r="B246" s="8" t="s">
        <v>88</v>
      </c>
      <c r="C246" s="8" t="s">
        <v>327</v>
      </c>
      <c r="D246" s="8" t="s">
        <v>830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44</v>
      </c>
      <c r="B247" s="8" t="s">
        <v>88</v>
      </c>
      <c r="C247" s="8" t="s">
        <v>328</v>
      </c>
      <c r="D247" s="8" t="s">
        <v>820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0.12</v>
      </c>
      <c r="K247" s="6">
        <v>2.35</v>
      </c>
      <c r="L247" s="7">
        <v>-0.12</v>
      </c>
      <c r="M247" s="6">
        <v>-2.35</v>
      </c>
    </row>
    <row r="248" spans="1:13" x14ac:dyDescent="0.25">
      <c r="A248" s="8" t="s">
        <v>44</v>
      </c>
      <c r="B248" s="8" t="s">
        <v>88</v>
      </c>
      <c r="C248" s="8" t="s">
        <v>329</v>
      </c>
      <c r="D248" s="8" t="s">
        <v>820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44</v>
      </c>
      <c r="B249" s="8" t="s">
        <v>88</v>
      </c>
      <c r="C249" s="8" t="s">
        <v>330</v>
      </c>
      <c r="D249" s="8" t="s">
        <v>819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1782.25</v>
      </c>
      <c r="K249" s="6">
        <v>29716.58</v>
      </c>
      <c r="L249" s="7">
        <v>-1782.25</v>
      </c>
      <c r="M249" s="6">
        <v>-29716.58</v>
      </c>
    </row>
    <row r="250" spans="1:13" x14ac:dyDescent="0.25">
      <c r="A250" s="8" t="s">
        <v>44</v>
      </c>
      <c r="B250" s="8" t="s">
        <v>88</v>
      </c>
      <c r="C250" s="8" t="s">
        <v>331</v>
      </c>
      <c r="D250" s="8" t="s">
        <v>818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88</v>
      </c>
      <c r="C251" s="8" t="s">
        <v>332</v>
      </c>
      <c r="D251" s="8" t="s">
        <v>831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88</v>
      </c>
      <c r="C252" s="8" t="s">
        <v>333</v>
      </c>
      <c r="D252" s="8" t="s">
        <v>820</v>
      </c>
      <c r="E252" s="7">
        <v>0</v>
      </c>
      <c r="F252" s="7">
        <v>0</v>
      </c>
      <c r="G252" s="6">
        <v>0</v>
      </c>
      <c r="H252" s="7">
        <v>2214.7600000000002</v>
      </c>
      <c r="I252" s="6">
        <v>43312.95</v>
      </c>
      <c r="J252" s="7">
        <v>0</v>
      </c>
      <c r="K252" s="6">
        <v>0</v>
      </c>
      <c r="L252" s="7">
        <v>2214.7600000000002</v>
      </c>
      <c r="M252" s="6">
        <v>43312.95</v>
      </c>
    </row>
    <row r="253" spans="1:13" x14ac:dyDescent="0.25">
      <c r="A253" s="8" t="s">
        <v>44</v>
      </c>
      <c r="B253" s="8" t="s">
        <v>88</v>
      </c>
      <c r="C253" s="8" t="s">
        <v>334</v>
      </c>
      <c r="D253" s="8" t="s">
        <v>820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44</v>
      </c>
      <c r="B254" s="8" t="s">
        <v>88</v>
      </c>
      <c r="C254" s="8" t="s">
        <v>335</v>
      </c>
      <c r="D254" s="8" t="s">
        <v>822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44</v>
      </c>
      <c r="B255" s="8" t="s">
        <v>88</v>
      </c>
      <c r="C255" s="8" t="s">
        <v>336</v>
      </c>
      <c r="D255" s="8" t="s">
        <v>822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44</v>
      </c>
      <c r="B256" s="8" t="s">
        <v>88</v>
      </c>
      <c r="C256" s="8" t="s">
        <v>337</v>
      </c>
      <c r="D256" s="8" t="s">
        <v>832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88</v>
      </c>
      <c r="C257" s="8" t="s">
        <v>338</v>
      </c>
      <c r="D257" s="8" t="s">
        <v>825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44</v>
      </c>
      <c r="B258" s="8" t="s">
        <v>88</v>
      </c>
      <c r="C258" s="8" t="s">
        <v>339</v>
      </c>
      <c r="D258" s="8" t="s">
        <v>825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88</v>
      </c>
      <c r="C259" s="8" t="s">
        <v>340</v>
      </c>
      <c r="D259" s="8" t="s">
        <v>819</v>
      </c>
      <c r="E259" s="7">
        <v>0</v>
      </c>
      <c r="F259" s="7">
        <v>0</v>
      </c>
      <c r="G259" s="6">
        <v>0</v>
      </c>
      <c r="H259" s="7">
        <v>4941.24</v>
      </c>
      <c r="I259" s="6">
        <v>82388.41</v>
      </c>
      <c r="J259" s="7">
        <v>0</v>
      </c>
      <c r="K259" s="6">
        <v>0</v>
      </c>
      <c r="L259" s="7">
        <v>4941.24</v>
      </c>
      <c r="M259" s="6">
        <v>82388.41</v>
      </c>
    </row>
    <row r="260" spans="1:13" x14ac:dyDescent="0.25">
      <c r="A260" s="8" t="s">
        <v>44</v>
      </c>
      <c r="B260" s="8" t="s">
        <v>88</v>
      </c>
      <c r="C260" s="8" t="s">
        <v>341</v>
      </c>
      <c r="D260" s="8" t="s">
        <v>827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44</v>
      </c>
      <c r="B261" s="8" t="s">
        <v>88</v>
      </c>
      <c r="C261" s="8" t="s">
        <v>342</v>
      </c>
      <c r="D261" s="8" t="s">
        <v>820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44</v>
      </c>
      <c r="B262" s="8" t="s">
        <v>88</v>
      </c>
      <c r="C262" s="8" t="s">
        <v>343</v>
      </c>
      <c r="D262" s="8" t="s">
        <v>820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44</v>
      </c>
      <c r="B263" s="8" t="s">
        <v>88</v>
      </c>
      <c r="C263" s="8" t="s">
        <v>344</v>
      </c>
      <c r="D263" s="8" t="s">
        <v>819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44</v>
      </c>
      <c r="B264" s="8" t="s">
        <v>88</v>
      </c>
      <c r="C264" s="8" t="s">
        <v>345</v>
      </c>
      <c r="D264" s="8" t="s">
        <v>819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44</v>
      </c>
      <c r="B265" s="8" t="s">
        <v>88</v>
      </c>
      <c r="C265" s="8" t="s">
        <v>346</v>
      </c>
      <c r="D265" s="8" t="s">
        <v>819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44</v>
      </c>
      <c r="B266" s="8" t="s">
        <v>88</v>
      </c>
      <c r="C266" s="8" t="s">
        <v>347</v>
      </c>
      <c r="D266" s="8" t="s">
        <v>819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88</v>
      </c>
      <c r="C267" s="8" t="s">
        <v>348</v>
      </c>
      <c r="D267" s="8" t="s">
        <v>827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44</v>
      </c>
      <c r="B268" s="8" t="s">
        <v>88</v>
      </c>
      <c r="C268" s="8" t="s">
        <v>349</v>
      </c>
      <c r="D268" s="8" t="s">
        <v>820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88</v>
      </c>
      <c r="C269" s="8" t="s">
        <v>350</v>
      </c>
      <c r="D269" s="8" t="s">
        <v>820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44</v>
      </c>
      <c r="B270" s="8" t="s">
        <v>88</v>
      </c>
      <c r="C270" s="8" t="s">
        <v>351</v>
      </c>
      <c r="D270" s="8" t="s">
        <v>826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88</v>
      </c>
      <c r="C271" s="8" t="s">
        <v>352</v>
      </c>
      <c r="D271" s="8" t="s">
        <v>833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44</v>
      </c>
      <c r="B272" s="8" t="s">
        <v>88</v>
      </c>
      <c r="C272" s="8" t="s">
        <v>353</v>
      </c>
      <c r="D272" s="8" t="s">
        <v>819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88</v>
      </c>
      <c r="C273" s="8" t="s">
        <v>354</v>
      </c>
      <c r="D273" s="8" t="s">
        <v>820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88</v>
      </c>
      <c r="C274" s="8" t="s">
        <v>355</v>
      </c>
      <c r="D274" s="8" t="s">
        <v>821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44</v>
      </c>
      <c r="B275" s="8" t="s">
        <v>88</v>
      </c>
      <c r="C275" s="8" t="s">
        <v>356</v>
      </c>
      <c r="D275" s="8" t="s">
        <v>821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88</v>
      </c>
      <c r="C276" s="8" t="s">
        <v>357</v>
      </c>
      <c r="D276" s="8" t="s">
        <v>820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44</v>
      </c>
      <c r="B277" s="8" t="s">
        <v>88</v>
      </c>
      <c r="C277" s="8" t="s">
        <v>358</v>
      </c>
      <c r="D277" s="8" t="s">
        <v>820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44</v>
      </c>
      <c r="B278" s="8" t="s">
        <v>88</v>
      </c>
      <c r="C278" s="8" t="s">
        <v>359</v>
      </c>
      <c r="D278" s="8" t="s">
        <v>820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88</v>
      </c>
      <c r="C279" s="8" t="s">
        <v>360</v>
      </c>
      <c r="D279" s="8" t="s">
        <v>834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88</v>
      </c>
      <c r="C280" s="8" t="s">
        <v>361</v>
      </c>
      <c r="D280" s="8" t="s">
        <v>819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88</v>
      </c>
      <c r="C281" s="8" t="s">
        <v>362</v>
      </c>
      <c r="D281" s="8" t="s">
        <v>820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88</v>
      </c>
      <c r="C282" s="8" t="s">
        <v>363</v>
      </c>
      <c r="D282" s="8" t="s">
        <v>819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44</v>
      </c>
      <c r="B283" s="8" t="s">
        <v>88</v>
      </c>
      <c r="C283" s="8" t="s">
        <v>364</v>
      </c>
      <c r="D283" s="8" t="s">
        <v>820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44</v>
      </c>
      <c r="B284" s="8" t="s">
        <v>88</v>
      </c>
      <c r="C284" s="8" t="s">
        <v>365</v>
      </c>
      <c r="D284" s="8" t="s">
        <v>819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44</v>
      </c>
      <c r="B285" s="8" t="s">
        <v>88</v>
      </c>
      <c r="C285" s="8" t="s">
        <v>366</v>
      </c>
      <c r="D285" s="8" t="s">
        <v>820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44</v>
      </c>
      <c r="B286" s="8" t="s">
        <v>88</v>
      </c>
      <c r="C286" s="8" t="s">
        <v>367</v>
      </c>
      <c r="D286" s="8" t="s">
        <v>820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44</v>
      </c>
      <c r="B287" s="8" t="s">
        <v>88</v>
      </c>
      <c r="C287" s="8" t="s">
        <v>368</v>
      </c>
      <c r="D287" s="8" t="s">
        <v>820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44</v>
      </c>
      <c r="B288" s="8" t="s">
        <v>88</v>
      </c>
      <c r="C288" s="8" t="s">
        <v>369</v>
      </c>
      <c r="D288" s="8" t="s">
        <v>819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44</v>
      </c>
      <c r="B289" s="8" t="s">
        <v>88</v>
      </c>
      <c r="C289" s="8" t="s">
        <v>370</v>
      </c>
      <c r="D289" s="8" t="s">
        <v>820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44</v>
      </c>
      <c r="B290" s="8" t="s">
        <v>88</v>
      </c>
      <c r="C290" s="8" t="s">
        <v>371</v>
      </c>
      <c r="D290" s="8" t="s">
        <v>822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44</v>
      </c>
      <c r="B291" s="8" t="s">
        <v>88</v>
      </c>
      <c r="C291" s="8" t="s">
        <v>372</v>
      </c>
      <c r="D291" s="8" t="s">
        <v>822</v>
      </c>
      <c r="E291" s="7">
        <v>0</v>
      </c>
      <c r="F291" s="7">
        <v>0</v>
      </c>
      <c r="G291" s="6">
        <v>0</v>
      </c>
      <c r="H291" s="7">
        <v>4669.62</v>
      </c>
      <c r="I291" s="6">
        <v>100619.42</v>
      </c>
      <c r="J291" s="7">
        <v>0</v>
      </c>
      <c r="K291" s="6">
        <v>0</v>
      </c>
      <c r="L291" s="7">
        <v>4669.62</v>
      </c>
      <c r="M291" s="6">
        <v>100619.42</v>
      </c>
    </row>
    <row r="292" spans="1:13" x14ac:dyDescent="0.25">
      <c r="A292" s="8" t="s">
        <v>44</v>
      </c>
      <c r="B292" s="8" t="s">
        <v>88</v>
      </c>
      <c r="C292" s="8" t="s">
        <v>373</v>
      </c>
      <c r="D292" s="8" t="s">
        <v>819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44</v>
      </c>
      <c r="B293" s="8" t="s">
        <v>88</v>
      </c>
      <c r="C293" s="8" t="s">
        <v>374</v>
      </c>
      <c r="D293" s="8" t="s">
        <v>820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44</v>
      </c>
      <c r="B294" s="8" t="s">
        <v>88</v>
      </c>
      <c r="C294" s="8" t="s">
        <v>375</v>
      </c>
      <c r="D294" s="8" t="s">
        <v>820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44</v>
      </c>
      <c r="B295" s="8" t="s">
        <v>88</v>
      </c>
      <c r="C295" s="8" t="s">
        <v>376</v>
      </c>
      <c r="D295" s="8" t="s">
        <v>820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44</v>
      </c>
      <c r="B296" s="8" t="s">
        <v>88</v>
      </c>
      <c r="C296" s="8" t="s">
        <v>377</v>
      </c>
      <c r="D296" s="8" t="s">
        <v>819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44</v>
      </c>
      <c r="B297" s="8" t="s">
        <v>88</v>
      </c>
      <c r="C297" s="8" t="s">
        <v>378</v>
      </c>
      <c r="D297" s="8" t="s">
        <v>819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44</v>
      </c>
      <c r="B298" s="8" t="s">
        <v>88</v>
      </c>
      <c r="C298" s="8" t="s">
        <v>379</v>
      </c>
      <c r="D298" s="8" t="s">
        <v>820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44</v>
      </c>
      <c r="B299" s="8" t="s">
        <v>88</v>
      </c>
      <c r="C299" s="8" t="s">
        <v>380</v>
      </c>
      <c r="D299" s="8" t="s">
        <v>819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44</v>
      </c>
      <c r="B300" s="8" t="s">
        <v>88</v>
      </c>
      <c r="C300" s="8" t="s">
        <v>381</v>
      </c>
      <c r="D300" s="8" t="s">
        <v>822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44</v>
      </c>
      <c r="B301" s="8" t="s">
        <v>88</v>
      </c>
      <c r="C301" s="8" t="s">
        <v>382</v>
      </c>
      <c r="D301" s="8" t="s">
        <v>819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44</v>
      </c>
      <c r="B302" s="8" t="s">
        <v>88</v>
      </c>
      <c r="C302" s="8" t="s">
        <v>383</v>
      </c>
      <c r="D302" s="8" t="s">
        <v>820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44</v>
      </c>
      <c r="B303" s="8" t="s">
        <v>88</v>
      </c>
      <c r="C303" s="8" t="s">
        <v>384</v>
      </c>
      <c r="D303" s="8" t="s">
        <v>819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44</v>
      </c>
      <c r="B304" s="8" t="s">
        <v>88</v>
      </c>
      <c r="C304" s="8" t="s">
        <v>385</v>
      </c>
      <c r="D304" s="8" t="s">
        <v>822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44</v>
      </c>
      <c r="B305" s="8" t="s">
        <v>88</v>
      </c>
      <c r="C305" s="8" t="s">
        <v>386</v>
      </c>
      <c r="D305" s="8" t="s">
        <v>822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44</v>
      </c>
      <c r="B306" s="8" t="s">
        <v>88</v>
      </c>
      <c r="C306" s="8" t="s">
        <v>387</v>
      </c>
      <c r="D306" s="8" t="s">
        <v>824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44</v>
      </c>
      <c r="B307" s="8" t="s">
        <v>88</v>
      </c>
      <c r="C307" s="8" t="s">
        <v>388</v>
      </c>
      <c r="D307" s="8" t="s">
        <v>820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44</v>
      </c>
      <c r="B308" s="8" t="s">
        <v>88</v>
      </c>
      <c r="C308" s="8" t="s">
        <v>389</v>
      </c>
      <c r="D308" s="8" t="s">
        <v>827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44</v>
      </c>
      <c r="B309" s="8" t="s">
        <v>88</v>
      </c>
      <c r="C309" s="8" t="s">
        <v>390</v>
      </c>
      <c r="D309" s="8" t="s">
        <v>827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44</v>
      </c>
      <c r="B310" s="8" t="s">
        <v>88</v>
      </c>
      <c r="C310" s="8" t="s">
        <v>391</v>
      </c>
      <c r="D310" s="8" t="s">
        <v>820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44</v>
      </c>
      <c r="B311" s="8" t="s">
        <v>88</v>
      </c>
      <c r="C311" s="8" t="s">
        <v>392</v>
      </c>
      <c r="D311" s="8" t="s">
        <v>831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44</v>
      </c>
      <c r="B312" s="8" t="s">
        <v>88</v>
      </c>
      <c r="C312" s="8" t="s">
        <v>393</v>
      </c>
      <c r="D312" s="8" t="s">
        <v>827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44</v>
      </c>
      <c r="B313" s="8" t="s">
        <v>88</v>
      </c>
      <c r="C313" s="8" t="s">
        <v>394</v>
      </c>
      <c r="D313" s="8" t="s">
        <v>828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44</v>
      </c>
      <c r="B314" s="8" t="s">
        <v>88</v>
      </c>
      <c r="C314" s="8" t="s">
        <v>395</v>
      </c>
      <c r="D314" s="8" t="s">
        <v>828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44</v>
      </c>
      <c r="B315" s="8" t="s">
        <v>88</v>
      </c>
      <c r="C315" s="8" t="s">
        <v>396</v>
      </c>
      <c r="D315" s="8" t="s">
        <v>825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44</v>
      </c>
      <c r="B316" s="8" t="s">
        <v>88</v>
      </c>
      <c r="C316" s="8" t="s">
        <v>397</v>
      </c>
      <c r="D316" s="8" t="s">
        <v>819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44</v>
      </c>
      <c r="B317" s="8" t="s">
        <v>88</v>
      </c>
      <c r="C317" s="8" t="s">
        <v>398</v>
      </c>
      <c r="D317" s="8" t="s">
        <v>819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44</v>
      </c>
      <c r="B318" s="8" t="s">
        <v>88</v>
      </c>
      <c r="C318" s="8" t="s">
        <v>399</v>
      </c>
      <c r="D318" s="8" t="s">
        <v>820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44</v>
      </c>
      <c r="B319" s="8" t="s">
        <v>88</v>
      </c>
      <c r="C319" s="8" t="s">
        <v>400</v>
      </c>
      <c r="D319" s="8" t="s">
        <v>820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44</v>
      </c>
      <c r="B320" s="8" t="s">
        <v>88</v>
      </c>
      <c r="C320" s="8" t="s">
        <v>401</v>
      </c>
      <c r="D320" s="8" t="s">
        <v>826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44</v>
      </c>
      <c r="B321" s="8" t="s">
        <v>88</v>
      </c>
      <c r="C321" s="8" t="s">
        <v>402</v>
      </c>
      <c r="D321" s="8" t="s">
        <v>824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44</v>
      </c>
      <c r="B322" s="8" t="s">
        <v>88</v>
      </c>
      <c r="C322" s="8" t="s">
        <v>403</v>
      </c>
      <c r="D322" s="8" t="s">
        <v>829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44</v>
      </c>
      <c r="B323" s="8" t="s">
        <v>88</v>
      </c>
      <c r="C323" s="8" t="s">
        <v>404</v>
      </c>
      <c r="D323" s="8" t="s">
        <v>818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44</v>
      </c>
      <c r="B324" s="8" t="s">
        <v>88</v>
      </c>
      <c r="C324" s="8" t="s">
        <v>405</v>
      </c>
      <c r="D324" s="8" t="s">
        <v>820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44</v>
      </c>
      <c r="B325" s="8" t="s">
        <v>88</v>
      </c>
      <c r="C325" s="8" t="s">
        <v>406</v>
      </c>
      <c r="D325" s="8" t="s">
        <v>820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44</v>
      </c>
      <c r="B326" s="8" t="s">
        <v>88</v>
      </c>
      <c r="C326" s="8" t="s">
        <v>407</v>
      </c>
      <c r="D326" s="8" t="s">
        <v>822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44</v>
      </c>
      <c r="B327" s="8" t="s">
        <v>90</v>
      </c>
      <c r="C327" s="8" t="s">
        <v>408</v>
      </c>
      <c r="D327" s="8" t="s">
        <v>822</v>
      </c>
      <c r="E327" s="7">
        <v>0</v>
      </c>
      <c r="F327" s="7">
        <v>0</v>
      </c>
      <c r="G327" s="6">
        <v>0</v>
      </c>
      <c r="H327" s="7">
        <v>389.75</v>
      </c>
      <c r="I327" s="6">
        <v>8398.2000000000007</v>
      </c>
      <c r="J327" s="7">
        <v>0</v>
      </c>
      <c r="K327" s="6">
        <v>0</v>
      </c>
      <c r="L327" s="7">
        <v>389.75</v>
      </c>
      <c r="M327" s="6">
        <v>8398.2000000000007</v>
      </c>
    </row>
    <row r="328" spans="1:13" x14ac:dyDescent="0.25">
      <c r="A328" s="8" t="s">
        <v>44</v>
      </c>
      <c r="B328" s="8" t="s">
        <v>88</v>
      </c>
      <c r="C328" s="8" t="s">
        <v>409</v>
      </c>
      <c r="D328" s="8" t="s">
        <v>832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44</v>
      </c>
      <c r="B329" s="8" t="s">
        <v>88</v>
      </c>
      <c r="C329" s="8" t="s">
        <v>410</v>
      </c>
      <c r="D329" s="8" t="s">
        <v>825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44</v>
      </c>
      <c r="B330" s="8" t="s">
        <v>88</v>
      </c>
      <c r="C330" s="8" t="s">
        <v>411</v>
      </c>
      <c r="D330" s="8" t="s">
        <v>819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44</v>
      </c>
      <c r="B331" s="8" t="s">
        <v>88</v>
      </c>
      <c r="C331" s="8" t="s">
        <v>412</v>
      </c>
      <c r="D331" s="8" t="s">
        <v>827</v>
      </c>
      <c r="E331" s="7">
        <v>0</v>
      </c>
      <c r="F331" s="7">
        <v>0</v>
      </c>
      <c r="G331" s="6">
        <v>0</v>
      </c>
      <c r="H331" s="7">
        <v>1095.3800000000001</v>
      </c>
      <c r="I331" s="6">
        <v>18263.96</v>
      </c>
      <c r="J331" s="7">
        <v>0</v>
      </c>
      <c r="K331" s="6">
        <v>0</v>
      </c>
      <c r="L331" s="7">
        <v>1095.3800000000001</v>
      </c>
      <c r="M331" s="6">
        <v>18263.96</v>
      </c>
    </row>
    <row r="332" spans="1:13" x14ac:dyDescent="0.25">
      <c r="A332" s="8" t="s">
        <v>44</v>
      </c>
      <c r="B332" s="8" t="s">
        <v>88</v>
      </c>
      <c r="C332" s="8" t="s">
        <v>413</v>
      </c>
      <c r="D332" s="8" t="s">
        <v>820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44</v>
      </c>
      <c r="B333" s="8" t="s">
        <v>88</v>
      </c>
      <c r="C333" s="8" t="s">
        <v>414</v>
      </c>
      <c r="D333" s="8" t="s">
        <v>820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44</v>
      </c>
      <c r="B334" s="8" t="s">
        <v>88</v>
      </c>
      <c r="C334" s="8" t="s">
        <v>415</v>
      </c>
      <c r="D334" s="8" t="s">
        <v>819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44</v>
      </c>
      <c r="B335" s="8" t="s">
        <v>88</v>
      </c>
      <c r="C335" s="8" t="s">
        <v>416</v>
      </c>
      <c r="D335" s="8" t="s">
        <v>819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44</v>
      </c>
      <c r="B336" s="8" t="s">
        <v>88</v>
      </c>
      <c r="C336" s="8" t="s">
        <v>417</v>
      </c>
      <c r="D336" s="8" t="s">
        <v>819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44</v>
      </c>
      <c r="B337" s="8" t="s">
        <v>88</v>
      </c>
      <c r="C337" s="8" t="s">
        <v>418</v>
      </c>
      <c r="D337" s="8" t="s">
        <v>819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44</v>
      </c>
      <c r="B338" s="8" t="s">
        <v>88</v>
      </c>
      <c r="C338" s="8" t="s">
        <v>419</v>
      </c>
      <c r="D338" s="8" t="s">
        <v>827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44</v>
      </c>
      <c r="B339" s="8" t="s">
        <v>88</v>
      </c>
      <c r="C339" s="8" t="s">
        <v>420</v>
      </c>
      <c r="D339" s="8" t="s">
        <v>820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44</v>
      </c>
      <c r="B340" s="8" t="s">
        <v>88</v>
      </c>
      <c r="C340" s="8" t="s">
        <v>421</v>
      </c>
      <c r="D340" s="8" t="s">
        <v>820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44</v>
      </c>
      <c r="B341" s="8" t="s">
        <v>88</v>
      </c>
      <c r="C341" s="8" t="s">
        <v>422</v>
      </c>
      <c r="D341" s="8" t="s">
        <v>826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44</v>
      </c>
      <c r="B342" s="8" t="s">
        <v>88</v>
      </c>
      <c r="C342" s="8" t="s">
        <v>423</v>
      </c>
      <c r="D342" s="8" t="s">
        <v>819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44</v>
      </c>
      <c r="B343" s="8" t="s">
        <v>88</v>
      </c>
      <c r="C343" s="8" t="s">
        <v>424</v>
      </c>
      <c r="D343" s="8" t="s">
        <v>827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44</v>
      </c>
      <c r="B344" s="8" t="s">
        <v>88</v>
      </c>
      <c r="C344" s="8" t="s">
        <v>425</v>
      </c>
      <c r="D344" s="8" t="s">
        <v>820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44</v>
      </c>
      <c r="B345" s="8" t="s">
        <v>88</v>
      </c>
      <c r="C345" s="8" t="s">
        <v>426</v>
      </c>
      <c r="D345" s="8" t="s">
        <v>821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44</v>
      </c>
      <c r="B346" s="8" t="s">
        <v>88</v>
      </c>
      <c r="C346" s="8" t="s">
        <v>427</v>
      </c>
      <c r="D346" s="8" t="s">
        <v>821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44</v>
      </c>
      <c r="B347" s="8" t="s">
        <v>88</v>
      </c>
      <c r="C347" s="8" t="s">
        <v>428</v>
      </c>
      <c r="D347" s="8" t="s">
        <v>820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44</v>
      </c>
      <c r="B348" s="8" t="s">
        <v>88</v>
      </c>
      <c r="C348" s="8" t="s">
        <v>429</v>
      </c>
      <c r="D348" s="8" t="s">
        <v>820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88</v>
      </c>
      <c r="C349" s="8" t="s">
        <v>430</v>
      </c>
      <c r="D349" s="8" t="s">
        <v>819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88</v>
      </c>
      <c r="C350" s="8" t="s">
        <v>431</v>
      </c>
      <c r="D350" s="8" t="s">
        <v>820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88</v>
      </c>
      <c r="C351" s="8" t="s">
        <v>432</v>
      </c>
      <c r="D351" s="8" t="s">
        <v>820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88</v>
      </c>
      <c r="C352" s="8" t="s">
        <v>433</v>
      </c>
      <c r="D352" s="8" t="s">
        <v>834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88</v>
      </c>
      <c r="C353" s="8" t="s">
        <v>434</v>
      </c>
      <c r="D353" s="8" t="s">
        <v>820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88</v>
      </c>
      <c r="C354" s="8" t="s">
        <v>435</v>
      </c>
      <c r="D354" s="8" t="s">
        <v>819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88</v>
      </c>
      <c r="C355" s="8" t="s">
        <v>436</v>
      </c>
      <c r="D355" s="8" t="s">
        <v>820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88</v>
      </c>
      <c r="C356" s="8" t="s">
        <v>437</v>
      </c>
      <c r="D356" s="8" t="s">
        <v>820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88</v>
      </c>
      <c r="C357" s="8" t="s">
        <v>438</v>
      </c>
      <c r="D357" s="8" t="s">
        <v>819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88</v>
      </c>
      <c r="C358" s="8" t="s">
        <v>439</v>
      </c>
      <c r="D358" s="8" t="s">
        <v>820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88</v>
      </c>
      <c r="C359" s="8" t="s">
        <v>440</v>
      </c>
      <c r="D359" s="8" t="s">
        <v>820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44</v>
      </c>
      <c r="B360" s="8" t="s">
        <v>88</v>
      </c>
      <c r="C360" s="8" t="s">
        <v>441</v>
      </c>
      <c r="D360" s="8" t="s">
        <v>819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44</v>
      </c>
      <c r="B361" s="8" t="s">
        <v>88</v>
      </c>
      <c r="C361" s="8" t="s">
        <v>442</v>
      </c>
      <c r="D361" s="8" t="s">
        <v>820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44</v>
      </c>
      <c r="B362" s="8" t="s">
        <v>88</v>
      </c>
      <c r="C362" s="8" t="s">
        <v>443</v>
      </c>
      <c r="D362" s="8" t="s">
        <v>822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44</v>
      </c>
      <c r="B363" s="8" t="s">
        <v>88</v>
      </c>
      <c r="C363" s="8" t="s">
        <v>444</v>
      </c>
      <c r="D363" s="8" t="s">
        <v>822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44</v>
      </c>
      <c r="B364" s="8" t="s">
        <v>88</v>
      </c>
      <c r="C364" s="8" t="s">
        <v>445</v>
      </c>
      <c r="D364" s="8" t="s">
        <v>819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32560.639999999999</v>
      </c>
      <c r="K364" s="6">
        <v>701605.8</v>
      </c>
      <c r="L364" s="7">
        <v>-32560.639999999999</v>
      </c>
      <c r="M364" s="6">
        <v>-701605.8</v>
      </c>
    </row>
    <row r="365" spans="1:13" x14ac:dyDescent="0.25">
      <c r="A365" s="8" t="s">
        <v>44</v>
      </c>
      <c r="B365" s="8" t="s">
        <v>88</v>
      </c>
      <c r="C365" s="8" t="s">
        <v>446</v>
      </c>
      <c r="D365" s="8" t="s">
        <v>820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44</v>
      </c>
      <c r="B366" s="8" t="s">
        <v>88</v>
      </c>
      <c r="C366" s="8" t="s">
        <v>447</v>
      </c>
      <c r="D366" s="8" t="s">
        <v>819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44</v>
      </c>
      <c r="B367" s="8" t="s">
        <v>88</v>
      </c>
      <c r="C367" s="8" t="s">
        <v>448</v>
      </c>
      <c r="D367" s="8" t="s">
        <v>819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44</v>
      </c>
      <c r="B368" s="8" t="s">
        <v>88</v>
      </c>
      <c r="C368" s="8" t="s">
        <v>449</v>
      </c>
      <c r="D368" s="8" t="s">
        <v>819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44</v>
      </c>
      <c r="B369" s="8" t="s">
        <v>88</v>
      </c>
      <c r="C369" s="8" t="s">
        <v>450</v>
      </c>
      <c r="D369" s="8" t="s">
        <v>822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44</v>
      </c>
      <c r="B370" s="8" t="s">
        <v>88</v>
      </c>
      <c r="C370" s="8" t="s">
        <v>451</v>
      </c>
      <c r="D370" s="8" t="s">
        <v>819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44</v>
      </c>
      <c r="B371" s="8" t="s">
        <v>88</v>
      </c>
      <c r="C371" s="8" t="s">
        <v>452</v>
      </c>
      <c r="D371" s="8" t="s">
        <v>820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44</v>
      </c>
      <c r="B372" s="8" t="s">
        <v>88</v>
      </c>
      <c r="C372" s="8" t="s">
        <v>453</v>
      </c>
      <c r="D372" s="8" t="s">
        <v>819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44</v>
      </c>
      <c r="B373" s="8" t="s">
        <v>88</v>
      </c>
      <c r="C373" s="8" t="s">
        <v>454</v>
      </c>
      <c r="D373" s="8" t="s">
        <v>819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44</v>
      </c>
      <c r="B374" s="8" t="s">
        <v>88</v>
      </c>
      <c r="C374" s="8" t="s">
        <v>455</v>
      </c>
      <c r="D374" s="8" t="s">
        <v>822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44</v>
      </c>
      <c r="B375" s="8" t="s">
        <v>88</v>
      </c>
      <c r="C375" s="8" t="s">
        <v>456</v>
      </c>
      <c r="D375" s="8" t="s">
        <v>822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44</v>
      </c>
      <c r="B376" s="8" t="s">
        <v>88</v>
      </c>
      <c r="C376" s="8" t="s">
        <v>457</v>
      </c>
      <c r="D376" s="8" t="s">
        <v>819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44</v>
      </c>
      <c r="B377" s="8" t="s">
        <v>88</v>
      </c>
      <c r="C377" s="8" t="s">
        <v>458</v>
      </c>
      <c r="D377" s="8" t="s">
        <v>819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44</v>
      </c>
      <c r="B378" s="8" t="s">
        <v>88</v>
      </c>
      <c r="C378" s="8" t="s">
        <v>459</v>
      </c>
      <c r="D378" s="8" t="s">
        <v>827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44</v>
      </c>
      <c r="B379" s="8" t="s">
        <v>88</v>
      </c>
      <c r="C379" s="8" t="s">
        <v>460</v>
      </c>
      <c r="D379" s="8" t="s">
        <v>820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44</v>
      </c>
      <c r="B380" s="8" t="s">
        <v>88</v>
      </c>
      <c r="C380" s="8" t="s">
        <v>461</v>
      </c>
      <c r="D380" s="8" t="s">
        <v>820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44</v>
      </c>
      <c r="B381" s="8" t="s">
        <v>88</v>
      </c>
      <c r="C381" s="8" t="s">
        <v>462</v>
      </c>
      <c r="D381" s="8" t="s">
        <v>822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44</v>
      </c>
      <c r="B382" s="8" t="s">
        <v>88</v>
      </c>
      <c r="C382" s="8" t="s">
        <v>463</v>
      </c>
      <c r="D382" s="8" t="s">
        <v>822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44</v>
      </c>
      <c r="B383" s="8" t="s">
        <v>88</v>
      </c>
      <c r="C383" s="8" t="s">
        <v>464</v>
      </c>
      <c r="D383" s="8" t="s">
        <v>819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44</v>
      </c>
      <c r="B384" s="8" t="s">
        <v>88</v>
      </c>
      <c r="C384" s="8" t="s">
        <v>465</v>
      </c>
      <c r="D384" s="8" t="s">
        <v>819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44</v>
      </c>
      <c r="B385" s="8" t="s">
        <v>88</v>
      </c>
      <c r="C385" s="8" t="s">
        <v>466</v>
      </c>
      <c r="D385" s="8" t="s">
        <v>827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44</v>
      </c>
      <c r="B386" s="8" t="s">
        <v>88</v>
      </c>
      <c r="C386" s="8" t="s">
        <v>467</v>
      </c>
      <c r="D386" s="8" t="s">
        <v>822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44</v>
      </c>
      <c r="B387" s="8" t="s">
        <v>88</v>
      </c>
      <c r="C387" s="8" t="s">
        <v>468</v>
      </c>
      <c r="D387" s="8" t="s">
        <v>824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44</v>
      </c>
      <c r="B388" s="8" t="s">
        <v>88</v>
      </c>
      <c r="C388" s="8" t="s">
        <v>469</v>
      </c>
      <c r="D388" s="8" t="s">
        <v>827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44</v>
      </c>
      <c r="B389" s="8" t="s">
        <v>88</v>
      </c>
      <c r="C389" s="8" t="s">
        <v>470</v>
      </c>
      <c r="D389" s="8" t="s">
        <v>820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44</v>
      </c>
      <c r="B390" s="8" t="s">
        <v>88</v>
      </c>
      <c r="C390" s="8" t="s">
        <v>471</v>
      </c>
      <c r="D390" s="8" t="s">
        <v>819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44</v>
      </c>
      <c r="B391" s="8" t="s">
        <v>88</v>
      </c>
      <c r="C391" s="8" t="s">
        <v>472</v>
      </c>
      <c r="D391" s="8" t="s">
        <v>819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45</v>
      </c>
      <c r="B392" s="8" t="s">
        <v>90</v>
      </c>
      <c r="C392" s="8" t="s">
        <v>473</v>
      </c>
      <c r="D392" s="8" t="s">
        <v>819</v>
      </c>
      <c r="E392" s="7">
        <v>16.673631</v>
      </c>
      <c r="F392" s="7">
        <v>67326.289999999994</v>
      </c>
      <c r="G392" s="6">
        <v>1122573.72</v>
      </c>
      <c r="H392" s="7">
        <v>0</v>
      </c>
      <c r="I392" s="6">
        <v>0</v>
      </c>
      <c r="J392" s="7">
        <v>2735</v>
      </c>
      <c r="K392" s="6">
        <v>45602.38</v>
      </c>
      <c r="L392" s="7">
        <v>-2735</v>
      </c>
      <c r="M392" s="6">
        <v>-45602.38</v>
      </c>
    </row>
    <row r="393" spans="1:13" x14ac:dyDescent="0.25">
      <c r="A393" s="8" t="s">
        <v>45</v>
      </c>
      <c r="B393" s="8" t="s">
        <v>89</v>
      </c>
      <c r="C393" s="8" t="s">
        <v>474</v>
      </c>
      <c r="D393" s="8" t="s">
        <v>819</v>
      </c>
      <c r="E393" s="7">
        <v>16.673628999999998</v>
      </c>
      <c r="F393" s="7">
        <v>6274190.0599999996</v>
      </c>
      <c r="G393" s="6">
        <v>104613523.61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45</v>
      </c>
      <c r="B394" s="8" t="s">
        <v>88</v>
      </c>
      <c r="C394" s="8" t="s">
        <v>475</v>
      </c>
      <c r="D394" s="8" t="s">
        <v>819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45</v>
      </c>
      <c r="B395" s="8" t="s">
        <v>90</v>
      </c>
      <c r="C395" s="8" t="s">
        <v>476</v>
      </c>
      <c r="D395" s="8" t="s">
        <v>819</v>
      </c>
      <c r="E395" s="7">
        <v>16.673629999999999</v>
      </c>
      <c r="F395" s="7">
        <v>69037.179999999993</v>
      </c>
      <c r="G395" s="6">
        <v>1151100.3999999999</v>
      </c>
      <c r="H395" s="7">
        <v>29.32</v>
      </c>
      <c r="I395" s="6">
        <v>488.87</v>
      </c>
      <c r="J395" s="7">
        <v>4275.67</v>
      </c>
      <c r="K395" s="6">
        <v>71290.94</v>
      </c>
      <c r="L395" s="7">
        <v>-4246.3500000000004</v>
      </c>
      <c r="M395" s="6">
        <v>-70802.070000000007</v>
      </c>
    </row>
    <row r="396" spans="1:13" x14ac:dyDescent="0.25">
      <c r="A396" s="8" t="s">
        <v>45</v>
      </c>
      <c r="B396" s="8" t="s">
        <v>89</v>
      </c>
      <c r="C396" s="8" t="s">
        <v>477</v>
      </c>
      <c r="D396" s="8" t="s">
        <v>820</v>
      </c>
      <c r="E396" s="7">
        <v>16.673629999999999</v>
      </c>
      <c r="F396" s="7">
        <v>1763271.5</v>
      </c>
      <c r="G396" s="6">
        <v>29400136.59</v>
      </c>
      <c r="H396" s="7">
        <v>45800</v>
      </c>
      <c r="I396" s="6">
        <v>763652.25</v>
      </c>
      <c r="J396" s="7">
        <v>536670</v>
      </c>
      <c r="K396" s="6">
        <v>8948237.0099999998</v>
      </c>
      <c r="L396" s="7">
        <v>-490870</v>
      </c>
      <c r="M396" s="6">
        <v>-8184584.7599999998</v>
      </c>
    </row>
    <row r="397" spans="1:13" x14ac:dyDescent="0.25">
      <c r="A397" s="8" t="s">
        <v>46</v>
      </c>
      <c r="B397" s="8" t="s">
        <v>90</v>
      </c>
      <c r="C397" s="8" t="s">
        <v>478</v>
      </c>
      <c r="D397" s="8" t="s">
        <v>820</v>
      </c>
      <c r="E397" s="7">
        <v>17.999998999999999</v>
      </c>
      <c r="F397" s="7">
        <v>3265867.76</v>
      </c>
      <c r="G397" s="6">
        <v>58785619.640000001</v>
      </c>
      <c r="H397" s="7">
        <v>10000</v>
      </c>
      <c r="I397" s="6">
        <v>180000</v>
      </c>
      <c r="J397" s="7">
        <v>2000</v>
      </c>
      <c r="K397" s="6">
        <v>36000</v>
      </c>
      <c r="L397" s="7">
        <v>8000</v>
      </c>
      <c r="M397" s="6">
        <v>144000</v>
      </c>
    </row>
    <row r="398" spans="1:13" x14ac:dyDescent="0.25">
      <c r="A398" s="8" t="s">
        <v>46</v>
      </c>
      <c r="B398" s="8" t="s">
        <v>90</v>
      </c>
      <c r="C398" s="8" t="s">
        <v>479</v>
      </c>
      <c r="D398" s="8" t="s">
        <v>819</v>
      </c>
      <c r="E398" s="7">
        <v>18</v>
      </c>
      <c r="F398" s="7">
        <v>933810.25</v>
      </c>
      <c r="G398" s="6">
        <v>16808584.5</v>
      </c>
      <c r="H398" s="7">
        <v>2500</v>
      </c>
      <c r="I398" s="6">
        <v>45000</v>
      </c>
      <c r="J398" s="7">
        <v>6300</v>
      </c>
      <c r="K398" s="6">
        <v>113400</v>
      </c>
      <c r="L398" s="7">
        <v>-3800</v>
      </c>
      <c r="M398" s="6">
        <v>-68400</v>
      </c>
    </row>
    <row r="399" spans="1:13" x14ac:dyDescent="0.25">
      <c r="A399" s="8" t="s">
        <v>46</v>
      </c>
      <c r="B399" s="8" t="s">
        <v>90</v>
      </c>
      <c r="C399" s="8" t="s">
        <v>480</v>
      </c>
      <c r="D399" s="8" t="s">
        <v>819</v>
      </c>
      <c r="E399" s="7">
        <v>17</v>
      </c>
      <c r="F399" s="7">
        <v>122987.57</v>
      </c>
      <c r="G399" s="6">
        <v>2090788.69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46</v>
      </c>
      <c r="B400" s="8" t="s">
        <v>88</v>
      </c>
      <c r="C400" s="8" t="s">
        <v>481</v>
      </c>
      <c r="D400" s="8" t="s">
        <v>819</v>
      </c>
      <c r="E400" s="7">
        <v>17</v>
      </c>
      <c r="F400" s="7">
        <v>3473627.31</v>
      </c>
      <c r="G400" s="6">
        <v>59051664.280000001</v>
      </c>
      <c r="H400" s="7">
        <v>113450</v>
      </c>
      <c r="I400" s="6">
        <v>1928650</v>
      </c>
      <c r="J400" s="7">
        <v>161070</v>
      </c>
      <c r="K400" s="6">
        <v>2738190</v>
      </c>
      <c r="L400" s="7">
        <v>-47620</v>
      </c>
      <c r="M400" s="6">
        <v>-809540</v>
      </c>
    </row>
    <row r="401" spans="1:13" x14ac:dyDescent="0.25">
      <c r="A401" s="8" t="s">
        <v>46</v>
      </c>
      <c r="B401" s="8" t="s">
        <v>88</v>
      </c>
      <c r="C401" s="8" t="s">
        <v>482</v>
      </c>
      <c r="D401" s="8" t="s">
        <v>819</v>
      </c>
      <c r="E401" s="7">
        <v>16.999998999999999</v>
      </c>
      <c r="F401" s="7">
        <v>197841311.05000001</v>
      </c>
      <c r="G401" s="6">
        <v>3363302287.8099999</v>
      </c>
      <c r="H401" s="7">
        <v>4703400</v>
      </c>
      <c r="I401" s="6">
        <v>79957800</v>
      </c>
      <c r="J401" s="7">
        <v>4139582</v>
      </c>
      <c r="K401" s="6">
        <v>70372894</v>
      </c>
      <c r="L401" s="7">
        <v>563818</v>
      </c>
      <c r="M401" s="6">
        <v>9584906</v>
      </c>
    </row>
    <row r="402" spans="1:13" x14ac:dyDescent="0.25">
      <c r="A402" s="8" t="s">
        <v>46</v>
      </c>
      <c r="B402" s="8" t="s">
        <v>90</v>
      </c>
      <c r="C402" s="8" t="s">
        <v>483</v>
      </c>
      <c r="D402" s="8" t="s">
        <v>835</v>
      </c>
      <c r="E402" s="7">
        <v>17</v>
      </c>
      <c r="F402" s="7">
        <v>337794.11</v>
      </c>
      <c r="G402" s="6">
        <v>5742499.8700000001</v>
      </c>
      <c r="H402" s="7">
        <v>0</v>
      </c>
      <c r="I402" s="6">
        <v>0</v>
      </c>
      <c r="J402" s="7">
        <v>12200</v>
      </c>
      <c r="K402" s="6">
        <v>207400</v>
      </c>
      <c r="L402" s="7">
        <v>-12200</v>
      </c>
      <c r="M402" s="6">
        <v>-207400</v>
      </c>
    </row>
    <row r="403" spans="1:13" x14ac:dyDescent="0.25">
      <c r="A403" s="8" t="s">
        <v>46</v>
      </c>
      <c r="B403" s="8" t="s">
        <v>89</v>
      </c>
      <c r="C403" s="8" t="s">
        <v>484</v>
      </c>
      <c r="D403" s="8" t="s">
        <v>819</v>
      </c>
      <c r="E403" s="7">
        <v>0.159999</v>
      </c>
      <c r="F403" s="7">
        <v>8399756.4600000009</v>
      </c>
      <c r="G403" s="6">
        <v>1343961.03</v>
      </c>
      <c r="H403" s="7">
        <v>0</v>
      </c>
      <c r="I403" s="6">
        <v>0</v>
      </c>
      <c r="J403" s="7">
        <v>478245</v>
      </c>
      <c r="K403" s="6">
        <v>76519.199999999997</v>
      </c>
      <c r="L403" s="7">
        <v>-478245</v>
      </c>
      <c r="M403" s="6">
        <v>-76519.199999999997</v>
      </c>
    </row>
    <row r="404" spans="1:13" x14ac:dyDescent="0.25">
      <c r="A404" s="8" t="s">
        <v>46</v>
      </c>
      <c r="B404" s="8" t="s">
        <v>88</v>
      </c>
      <c r="C404" s="8" t="s">
        <v>485</v>
      </c>
      <c r="D404" s="8" t="s">
        <v>819</v>
      </c>
      <c r="E404" s="7">
        <v>16.999998999999999</v>
      </c>
      <c r="F404" s="7">
        <v>3486587.74</v>
      </c>
      <c r="G404" s="6">
        <v>59271991.560000002</v>
      </c>
      <c r="H404" s="7">
        <v>795425</v>
      </c>
      <c r="I404" s="6">
        <v>13522225</v>
      </c>
      <c r="J404" s="7">
        <v>492750</v>
      </c>
      <c r="K404" s="6">
        <v>8376750</v>
      </c>
      <c r="L404" s="7">
        <v>302675</v>
      </c>
      <c r="M404" s="6">
        <v>5145475</v>
      </c>
    </row>
    <row r="405" spans="1:13" x14ac:dyDescent="0.25">
      <c r="A405" s="8" t="s">
        <v>47</v>
      </c>
      <c r="B405" s="8" t="s">
        <v>88</v>
      </c>
      <c r="C405" s="8" t="s">
        <v>486</v>
      </c>
      <c r="D405" s="8" t="s">
        <v>819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48</v>
      </c>
      <c r="B406" s="8" t="s">
        <v>88</v>
      </c>
      <c r="C406" s="8" t="s">
        <v>487</v>
      </c>
      <c r="D406" s="8" t="s">
        <v>819</v>
      </c>
      <c r="E406" s="7">
        <v>16.68</v>
      </c>
      <c r="F406" s="7">
        <v>1400417.2</v>
      </c>
      <c r="G406" s="6">
        <v>23358958.98</v>
      </c>
      <c r="H406" s="7">
        <v>7812.92</v>
      </c>
      <c r="I406" s="6">
        <v>137040.6</v>
      </c>
      <c r="J406" s="7">
        <v>132263.19</v>
      </c>
      <c r="K406" s="6">
        <v>2234113.84</v>
      </c>
      <c r="L406" s="7">
        <v>-124450.27</v>
      </c>
      <c r="M406" s="6">
        <v>-2097073.24</v>
      </c>
    </row>
    <row r="407" spans="1:13" x14ac:dyDescent="0.25">
      <c r="A407" s="8" t="s">
        <v>48</v>
      </c>
      <c r="B407" s="8" t="s">
        <v>88</v>
      </c>
      <c r="C407" s="8" t="s">
        <v>488</v>
      </c>
      <c r="D407" s="8" t="s">
        <v>819</v>
      </c>
      <c r="E407" s="7">
        <v>16.68</v>
      </c>
      <c r="F407" s="7">
        <v>17597703.800000001</v>
      </c>
      <c r="G407" s="6">
        <v>293529701.16000003</v>
      </c>
      <c r="H407" s="7">
        <v>4496198.4800000004</v>
      </c>
      <c r="I407" s="6">
        <v>73524821.019999996</v>
      </c>
      <c r="J407" s="7">
        <v>7158338.2699999996</v>
      </c>
      <c r="K407" s="6">
        <v>118704887.44</v>
      </c>
      <c r="L407" s="7">
        <v>-2662139.79</v>
      </c>
      <c r="M407" s="6">
        <v>-45180066.409999996</v>
      </c>
    </row>
    <row r="408" spans="1:13" x14ac:dyDescent="0.25">
      <c r="A408" s="8" t="s">
        <v>48</v>
      </c>
      <c r="B408" s="8" t="s">
        <v>88</v>
      </c>
      <c r="C408" s="8" t="s">
        <v>489</v>
      </c>
      <c r="D408" s="8" t="s">
        <v>819</v>
      </c>
      <c r="E408" s="7">
        <v>16.68</v>
      </c>
      <c r="F408" s="7">
        <v>31252384.329999998</v>
      </c>
      <c r="G408" s="6">
        <v>521289773.97000003</v>
      </c>
      <c r="H408" s="7">
        <v>1809617.73</v>
      </c>
      <c r="I408" s="6">
        <v>29558940.829999998</v>
      </c>
      <c r="J408" s="7">
        <v>10437972.640000001</v>
      </c>
      <c r="K408" s="6">
        <v>175213526.53</v>
      </c>
      <c r="L408" s="7">
        <v>-8628354.9000000004</v>
      </c>
      <c r="M408" s="6">
        <v>-145654585.69999999</v>
      </c>
    </row>
    <row r="409" spans="1:13" x14ac:dyDescent="0.25">
      <c r="A409" s="8" t="s">
        <v>48</v>
      </c>
      <c r="B409" s="8" t="s">
        <v>88</v>
      </c>
      <c r="C409" s="8" t="s">
        <v>490</v>
      </c>
      <c r="D409" s="8" t="s">
        <v>819</v>
      </c>
      <c r="E409" s="7">
        <v>16.68</v>
      </c>
      <c r="F409" s="7">
        <v>251419864.68000001</v>
      </c>
      <c r="G409" s="6">
        <v>4193683368.6799998</v>
      </c>
      <c r="H409" s="7">
        <v>139069.9</v>
      </c>
      <c r="I409" s="6">
        <v>2362626.83</v>
      </c>
      <c r="J409" s="7">
        <v>5211051.03</v>
      </c>
      <c r="K409" s="6">
        <v>86955475.650000006</v>
      </c>
      <c r="L409" s="7">
        <v>-5071981.13</v>
      </c>
      <c r="M409" s="6">
        <v>-84592848.819999993</v>
      </c>
    </row>
    <row r="410" spans="1:13" x14ac:dyDescent="0.25">
      <c r="A410" s="8" t="s">
        <v>48</v>
      </c>
      <c r="B410" s="8" t="s">
        <v>88</v>
      </c>
      <c r="C410" s="8" t="s">
        <v>491</v>
      </c>
      <c r="D410" s="8" t="s">
        <v>819</v>
      </c>
      <c r="E410" s="7">
        <v>16.68</v>
      </c>
      <c r="F410" s="7">
        <v>306753200.44999999</v>
      </c>
      <c r="G410" s="6">
        <v>5116643415.0100002</v>
      </c>
      <c r="H410" s="7">
        <v>42443899.549999997</v>
      </c>
      <c r="I410" s="6">
        <v>706779281.38999999</v>
      </c>
      <c r="J410" s="7">
        <v>16977507.66</v>
      </c>
      <c r="K410" s="6">
        <v>282287930.50999999</v>
      </c>
      <c r="L410" s="7">
        <v>25466391.890000001</v>
      </c>
      <c r="M410" s="6">
        <v>424491350.88999999</v>
      </c>
    </row>
    <row r="411" spans="1:13" x14ac:dyDescent="0.25">
      <c r="A411" s="8" t="s">
        <v>48</v>
      </c>
      <c r="B411" s="8" t="s">
        <v>88</v>
      </c>
      <c r="C411" s="8" t="s">
        <v>492</v>
      </c>
      <c r="D411" s="8" t="s">
        <v>819</v>
      </c>
      <c r="E411" s="7">
        <v>16.68</v>
      </c>
      <c r="F411" s="7">
        <v>2049604596.28</v>
      </c>
      <c r="G411" s="6">
        <v>34187404876.799999</v>
      </c>
      <c r="H411" s="7">
        <v>130358877.62</v>
      </c>
      <c r="I411" s="6">
        <v>2191932148.98</v>
      </c>
      <c r="J411" s="7">
        <v>25245096.710000001</v>
      </c>
      <c r="K411" s="6">
        <v>428366116.06</v>
      </c>
      <c r="L411" s="7">
        <v>105113780.92</v>
      </c>
      <c r="M411" s="6">
        <v>1763566032.9000001</v>
      </c>
    </row>
    <row r="412" spans="1:13" x14ac:dyDescent="0.25">
      <c r="A412" s="8" t="s">
        <v>48</v>
      </c>
      <c r="B412" s="8" t="s">
        <v>88</v>
      </c>
      <c r="C412" s="8" t="s">
        <v>493</v>
      </c>
      <c r="D412" s="8" t="s">
        <v>819</v>
      </c>
      <c r="E412" s="7">
        <v>16.68</v>
      </c>
      <c r="F412" s="7">
        <v>5009693.9800000004</v>
      </c>
      <c r="G412" s="6">
        <v>83561695.989999995</v>
      </c>
      <c r="H412" s="7">
        <v>1392920.6</v>
      </c>
      <c r="I412" s="6">
        <v>23302800.670000002</v>
      </c>
      <c r="J412" s="7">
        <v>859900.5</v>
      </c>
      <c r="K412" s="6">
        <v>14596304.84</v>
      </c>
      <c r="L412" s="7">
        <v>533020.1</v>
      </c>
      <c r="M412" s="6">
        <v>8706495.8300000001</v>
      </c>
    </row>
    <row r="413" spans="1:13" x14ac:dyDescent="0.25">
      <c r="A413" s="8" t="s">
        <v>48</v>
      </c>
      <c r="B413" s="8" t="s">
        <v>88</v>
      </c>
      <c r="C413" s="8" t="s">
        <v>494</v>
      </c>
      <c r="D413" s="8" t="s">
        <v>819</v>
      </c>
      <c r="E413" s="7">
        <v>16.68</v>
      </c>
      <c r="F413" s="7">
        <v>294129905.80000001</v>
      </c>
      <c r="G413" s="6">
        <v>4906086858.9200001</v>
      </c>
      <c r="H413" s="7">
        <v>21894819.609999999</v>
      </c>
      <c r="I413" s="6">
        <v>356818176.87</v>
      </c>
      <c r="J413" s="7">
        <v>59401939.810000002</v>
      </c>
      <c r="K413" s="6">
        <v>988584885.36000001</v>
      </c>
      <c r="L413" s="7">
        <v>-37507120.200000003</v>
      </c>
      <c r="M413" s="6">
        <v>-631766708.49000001</v>
      </c>
    </row>
    <row r="414" spans="1:13" x14ac:dyDescent="0.25">
      <c r="A414" s="8" t="s">
        <v>48</v>
      </c>
      <c r="B414" s="8" t="s">
        <v>88</v>
      </c>
      <c r="C414" s="8" t="s">
        <v>495</v>
      </c>
      <c r="D414" s="8" t="s">
        <v>819</v>
      </c>
      <c r="E414" s="7">
        <v>16.68</v>
      </c>
      <c r="F414" s="7">
        <v>556725221.25</v>
      </c>
      <c r="G414" s="6">
        <v>9286176747.6000004</v>
      </c>
      <c r="H414" s="7">
        <v>16267779.550000001</v>
      </c>
      <c r="I414" s="6">
        <v>275618814.64999998</v>
      </c>
      <c r="J414" s="7">
        <v>3787024.29</v>
      </c>
      <c r="K414" s="6">
        <v>63708865.57</v>
      </c>
      <c r="L414" s="7">
        <v>12480755.26</v>
      </c>
      <c r="M414" s="6">
        <v>211909949.08000001</v>
      </c>
    </row>
    <row r="415" spans="1:13" x14ac:dyDescent="0.25">
      <c r="A415" s="8" t="s">
        <v>48</v>
      </c>
      <c r="B415" s="8" t="s">
        <v>88</v>
      </c>
      <c r="C415" s="8" t="s">
        <v>496</v>
      </c>
      <c r="D415" s="8" t="s">
        <v>819</v>
      </c>
      <c r="E415" s="7">
        <v>16.68</v>
      </c>
      <c r="F415" s="7">
        <v>45204539.960000001</v>
      </c>
      <c r="G415" s="6">
        <v>754011731.32000005</v>
      </c>
      <c r="H415" s="7">
        <v>8732564.0700000003</v>
      </c>
      <c r="I415" s="6">
        <v>150375908.72999999</v>
      </c>
      <c r="J415" s="7">
        <v>20297117.640000001</v>
      </c>
      <c r="K415" s="6">
        <v>345144819.99000001</v>
      </c>
      <c r="L415" s="7">
        <v>-11564553.57</v>
      </c>
      <c r="M415" s="6">
        <v>-194768911.27000001</v>
      </c>
    </row>
    <row r="416" spans="1:13" x14ac:dyDescent="0.25">
      <c r="A416" s="8" t="s">
        <v>48</v>
      </c>
      <c r="B416" s="8" t="s">
        <v>88</v>
      </c>
      <c r="C416" s="8" t="s">
        <v>497</v>
      </c>
      <c r="D416" s="8" t="s">
        <v>819</v>
      </c>
      <c r="E416" s="7">
        <v>16.68</v>
      </c>
      <c r="F416" s="7">
        <v>278129528.74000001</v>
      </c>
      <c r="G416" s="6">
        <v>4639200568.1000004</v>
      </c>
      <c r="H416" s="7">
        <v>20649371.27</v>
      </c>
      <c r="I416" s="6">
        <v>345929841.26999998</v>
      </c>
      <c r="J416" s="7">
        <v>359061573.79000002</v>
      </c>
      <c r="K416" s="6">
        <v>6107542407.0900002</v>
      </c>
      <c r="L416" s="7">
        <v>-338412202.51999998</v>
      </c>
      <c r="M416" s="6">
        <v>-5761612565.8100004</v>
      </c>
    </row>
    <row r="417" spans="1:13" x14ac:dyDescent="0.25">
      <c r="A417" s="8" t="s">
        <v>49</v>
      </c>
      <c r="B417" s="8" t="s">
        <v>88</v>
      </c>
      <c r="C417" s="8" t="s">
        <v>498</v>
      </c>
      <c r="D417" s="8" t="s">
        <v>819</v>
      </c>
      <c r="E417" s="7">
        <v>16.993998999999999</v>
      </c>
      <c r="F417" s="7">
        <v>125852372.91</v>
      </c>
      <c r="G417" s="6">
        <v>2138735225.2</v>
      </c>
      <c r="H417" s="7">
        <v>11527733.6</v>
      </c>
      <c r="I417" s="6">
        <v>195902304.80000001</v>
      </c>
      <c r="J417" s="7">
        <v>1218199.04</v>
      </c>
      <c r="K417" s="6">
        <v>20702074.48</v>
      </c>
      <c r="L417" s="7">
        <v>10309534.560000001</v>
      </c>
      <c r="M417" s="6">
        <v>175200230.31999999</v>
      </c>
    </row>
    <row r="418" spans="1:13" x14ac:dyDescent="0.25">
      <c r="A418" s="8" t="s">
        <v>49</v>
      </c>
      <c r="B418" s="8" t="s">
        <v>88</v>
      </c>
      <c r="C418" s="8" t="s">
        <v>499</v>
      </c>
      <c r="D418" s="8" t="s">
        <v>819</v>
      </c>
      <c r="E418" s="7">
        <v>16.993998999999999</v>
      </c>
      <c r="F418" s="7">
        <v>1120399385.73</v>
      </c>
      <c r="G418" s="6">
        <v>19040067161.080002</v>
      </c>
      <c r="H418" s="7">
        <v>25046819.219999999</v>
      </c>
      <c r="I418" s="6">
        <v>425645645.81999999</v>
      </c>
      <c r="J418" s="7">
        <v>29442114.899999999</v>
      </c>
      <c r="K418" s="6">
        <v>500339300.61000001</v>
      </c>
      <c r="L418" s="7">
        <v>-4395295.68</v>
      </c>
      <c r="M418" s="6">
        <v>-74693654.790000007</v>
      </c>
    </row>
    <row r="419" spans="1:13" x14ac:dyDescent="0.25">
      <c r="A419" s="8" t="s">
        <v>49</v>
      </c>
      <c r="B419" s="8" t="s">
        <v>88</v>
      </c>
      <c r="C419" s="8" t="s">
        <v>500</v>
      </c>
      <c r="D419" s="8" t="s">
        <v>819</v>
      </c>
      <c r="E419" s="7">
        <v>16.993998999999999</v>
      </c>
      <c r="F419" s="7">
        <v>730548478.35000002</v>
      </c>
      <c r="G419" s="6">
        <v>12414940841</v>
      </c>
      <c r="H419" s="7">
        <v>43479696.18</v>
      </c>
      <c r="I419" s="6">
        <v>738893956.88</v>
      </c>
      <c r="J419" s="7">
        <v>9254324.6699999999</v>
      </c>
      <c r="K419" s="6">
        <v>157267993.44</v>
      </c>
      <c r="L419" s="7">
        <v>34225371.509999998</v>
      </c>
      <c r="M419" s="6">
        <v>581625963.44000006</v>
      </c>
    </row>
    <row r="420" spans="1:13" x14ac:dyDescent="0.25">
      <c r="A420" s="8" t="s">
        <v>49</v>
      </c>
      <c r="B420" s="8" t="s">
        <v>88</v>
      </c>
      <c r="C420" s="8" t="s">
        <v>501</v>
      </c>
      <c r="D420" s="8" t="s">
        <v>822</v>
      </c>
      <c r="E420" s="7">
        <v>16.994</v>
      </c>
      <c r="F420" s="7">
        <v>349174097.68000001</v>
      </c>
      <c r="G420" s="6">
        <v>5933864615.9799995</v>
      </c>
      <c r="H420" s="7">
        <v>10812447.630000001</v>
      </c>
      <c r="I420" s="6">
        <v>183746735.02000001</v>
      </c>
      <c r="J420" s="7">
        <v>12378658.050000001</v>
      </c>
      <c r="K420" s="6">
        <v>210362914.90000001</v>
      </c>
      <c r="L420" s="7">
        <v>-1566210.42</v>
      </c>
      <c r="M420" s="6">
        <v>-26616179.879999999</v>
      </c>
    </row>
    <row r="421" spans="1:13" x14ac:dyDescent="0.25">
      <c r="A421" s="8" t="s">
        <v>50</v>
      </c>
      <c r="B421" s="8" t="s">
        <v>88</v>
      </c>
      <c r="C421" s="8" t="s">
        <v>502</v>
      </c>
      <c r="D421" s="8" t="s">
        <v>822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50</v>
      </c>
      <c r="B422" s="8" t="s">
        <v>88</v>
      </c>
      <c r="C422" s="8" t="s">
        <v>503</v>
      </c>
      <c r="D422" s="8" t="s">
        <v>822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50</v>
      </c>
      <c r="B423" s="8" t="s">
        <v>88</v>
      </c>
      <c r="C423" s="8" t="s">
        <v>504</v>
      </c>
      <c r="D423" s="8" t="s">
        <v>822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50</v>
      </c>
      <c r="B424" s="8" t="s">
        <v>88</v>
      </c>
      <c r="C424" s="8" t="s">
        <v>505</v>
      </c>
      <c r="D424" s="8" t="s">
        <v>822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50</v>
      </c>
      <c r="B425" s="8" t="s">
        <v>88</v>
      </c>
      <c r="C425" s="8" t="s">
        <v>506</v>
      </c>
      <c r="D425" s="8" t="s">
        <v>819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50</v>
      </c>
      <c r="B426" s="8" t="s">
        <v>88</v>
      </c>
      <c r="C426" s="8" t="s">
        <v>507</v>
      </c>
      <c r="D426" s="8" t="s">
        <v>819</v>
      </c>
      <c r="E426" s="7">
        <v>16.686133000000002</v>
      </c>
      <c r="F426" s="7">
        <v>76807923.310000002</v>
      </c>
      <c r="G426" s="6">
        <v>1281627286.78</v>
      </c>
      <c r="H426" s="7">
        <v>2669822.61</v>
      </c>
      <c r="I426" s="6">
        <v>44549017.359999999</v>
      </c>
      <c r="J426" s="7">
        <v>1406719.19</v>
      </c>
      <c r="K426" s="6">
        <v>23472704.609999999</v>
      </c>
      <c r="L426" s="7">
        <v>1263103.42</v>
      </c>
      <c r="M426" s="6">
        <v>21076312.75</v>
      </c>
    </row>
    <row r="427" spans="1:13" x14ac:dyDescent="0.25">
      <c r="A427" s="8" t="s">
        <v>50</v>
      </c>
      <c r="B427" s="8" t="s">
        <v>89</v>
      </c>
      <c r="C427" s="8" t="s">
        <v>508</v>
      </c>
      <c r="D427" s="8" t="s">
        <v>819</v>
      </c>
      <c r="E427" s="7">
        <v>16.686133000000002</v>
      </c>
      <c r="F427" s="7">
        <v>1301.54</v>
      </c>
      <c r="G427" s="6">
        <v>21717.67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50</v>
      </c>
      <c r="B428" s="8" t="s">
        <v>88</v>
      </c>
      <c r="C428" s="8" t="s">
        <v>509</v>
      </c>
      <c r="D428" s="8" t="s">
        <v>820</v>
      </c>
      <c r="E428" s="7">
        <v>16.686133000000002</v>
      </c>
      <c r="F428" s="7">
        <v>33708047.5</v>
      </c>
      <c r="G428" s="6">
        <v>562456991.38999999</v>
      </c>
      <c r="H428" s="7">
        <v>239841.64</v>
      </c>
      <c r="I428" s="6">
        <v>4002029.69</v>
      </c>
      <c r="J428" s="7">
        <v>698746.35</v>
      </c>
      <c r="K428" s="6">
        <v>11659375.130000001</v>
      </c>
      <c r="L428" s="7">
        <v>-458904.71</v>
      </c>
      <c r="M428" s="6">
        <v>-7657345.4400000004</v>
      </c>
    </row>
    <row r="429" spans="1:13" x14ac:dyDescent="0.25">
      <c r="A429" s="8" t="s">
        <v>50</v>
      </c>
      <c r="B429" s="8" t="s">
        <v>88</v>
      </c>
      <c r="C429" s="8" t="s">
        <v>510</v>
      </c>
      <c r="D429" s="8" t="s">
        <v>822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50</v>
      </c>
      <c r="B430" s="8" t="s">
        <v>88</v>
      </c>
      <c r="C430" s="8" t="s">
        <v>511</v>
      </c>
      <c r="D430" s="8" t="s">
        <v>822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50</v>
      </c>
      <c r="B431" s="8" t="s">
        <v>88</v>
      </c>
      <c r="C431" s="8" t="s">
        <v>512</v>
      </c>
      <c r="D431" s="8" t="s">
        <v>819</v>
      </c>
      <c r="E431" s="7">
        <v>21.551724</v>
      </c>
      <c r="F431" s="7">
        <v>8854455.8599999994</v>
      </c>
      <c r="G431" s="6">
        <v>190828790.09999999</v>
      </c>
      <c r="H431" s="7">
        <v>11.12</v>
      </c>
      <c r="I431" s="6">
        <v>239.66</v>
      </c>
      <c r="J431" s="7">
        <v>60404.160000000003</v>
      </c>
      <c r="K431" s="6">
        <v>1301813.78</v>
      </c>
      <c r="L431" s="7">
        <v>-60393.04</v>
      </c>
      <c r="M431" s="6">
        <v>-1301574.1200000001</v>
      </c>
    </row>
    <row r="432" spans="1:13" x14ac:dyDescent="0.25">
      <c r="A432" s="8" t="s">
        <v>50</v>
      </c>
      <c r="B432" s="8" t="s">
        <v>88</v>
      </c>
      <c r="C432" s="8" t="s">
        <v>513</v>
      </c>
      <c r="D432" s="8" t="s">
        <v>819</v>
      </c>
      <c r="E432" s="7">
        <v>16.686133000000002</v>
      </c>
      <c r="F432" s="7">
        <v>1597190.97</v>
      </c>
      <c r="G432" s="6">
        <v>26650942.25</v>
      </c>
      <c r="H432" s="7">
        <v>16825.650000000001</v>
      </c>
      <c r="I432" s="6">
        <v>280755.02</v>
      </c>
      <c r="J432" s="7">
        <v>179375.67</v>
      </c>
      <c r="K432" s="6">
        <v>2993086.42</v>
      </c>
      <c r="L432" s="7">
        <v>-162550.01999999999</v>
      </c>
      <c r="M432" s="6">
        <v>-2712331.4</v>
      </c>
    </row>
    <row r="433" spans="1:13" x14ac:dyDescent="0.25">
      <c r="A433" s="8" t="s">
        <v>50</v>
      </c>
      <c r="B433" s="8" t="s">
        <v>88</v>
      </c>
      <c r="C433" s="8" t="s">
        <v>514</v>
      </c>
      <c r="D433" s="8" t="s">
        <v>819</v>
      </c>
      <c r="E433" s="7">
        <v>16.686133000000002</v>
      </c>
      <c r="F433" s="7">
        <v>2263282.8199999998</v>
      </c>
      <c r="G433" s="6">
        <v>37765440.009999998</v>
      </c>
      <c r="H433" s="7">
        <v>17546.849999999999</v>
      </c>
      <c r="I433" s="6">
        <v>292789.09000000003</v>
      </c>
      <c r="J433" s="7">
        <v>2298.3200000000002</v>
      </c>
      <c r="K433" s="6">
        <v>38350.080000000002</v>
      </c>
      <c r="L433" s="7">
        <v>15248.53</v>
      </c>
      <c r="M433" s="6">
        <v>254439.01</v>
      </c>
    </row>
    <row r="434" spans="1:13" x14ac:dyDescent="0.25">
      <c r="A434" s="8" t="s">
        <v>50</v>
      </c>
      <c r="B434" s="8" t="s">
        <v>88</v>
      </c>
      <c r="C434" s="8" t="s">
        <v>515</v>
      </c>
      <c r="D434" s="8" t="s">
        <v>819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50</v>
      </c>
      <c r="B435" s="8" t="s">
        <v>89</v>
      </c>
      <c r="C435" s="8" t="s">
        <v>516</v>
      </c>
      <c r="D435" s="8" t="s">
        <v>819</v>
      </c>
      <c r="E435" s="7">
        <v>16.686133000000002</v>
      </c>
      <c r="F435" s="7">
        <v>509902.11</v>
      </c>
      <c r="G435" s="6">
        <v>8508294.8399999999</v>
      </c>
      <c r="H435" s="7">
        <v>83.75</v>
      </c>
      <c r="I435" s="6">
        <v>1397.46</v>
      </c>
      <c r="J435" s="7">
        <v>334.92</v>
      </c>
      <c r="K435" s="6">
        <v>5588.52</v>
      </c>
      <c r="L435" s="7">
        <v>-251.17</v>
      </c>
      <c r="M435" s="6">
        <v>-4191.0600000000004</v>
      </c>
    </row>
    <row r="436" spans="1:13" x14ac:dyDescent="0.25">
      <c r="A436" s="8" t="s">
        <v>50</v>
      </c>
      <c r="B436" s="8" t="s">
        <v>88</v>
      </c>
      <c r="C436" s="8" t="s">
        <v>517</v>
      </c>
      <c r="D436" s="8" t="s">
        <v>819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50</v>
      </c>
      <c r="B437" s="8" t="s">
        <v>88</v>
      </c>
      <c r="C437" s="8" t="s">
        <v>518</v>
      </c>
      <c r="D437" s="8" t="s">
        <v>819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50</v>
      </c>
      <c r="B438" s="8" t="s">
        <v>88</v>
      </c>
      <c r="C438" s="8" t="s">
        <v>519</v>
      </c>
      <c r="D438" s="8" t="s">
        <v>819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50</v>
      </c>
      <c r="B439" s="8" t="s">
        <v>88</v>
      </c>
      <c r="C439" s="8" t="s">
        <v>520</v>
      </c>
      <c r="D439" s="8" t="s">
        <v>819</v>
      </c>
      <c r="E439" s="7">
        <v>16.686133000000002</v>
      </c>
      <c r="F439" s="7">
        <v>1332838.3600000001</v>
      </c>
      <c r="G439" s="6">
        <v>22239919.23</v>
      </c>
      <c r="H439" s="7">
        <v>65066.94</v>
      </c>
      <c r="I439" s="6">
        <v>1085715.67</v>
      </c>
      <c r="J439" s="7">
        <v>1658.46</v>
      </c>
      <c r="K439" s="6">
        <v>27673.3</v>
      </c>
      <c r="L439" s="7">
        <v>63408.480000000003</v>
      </c>
      <c r="M439" s="6">
        <v>1058042.3700000001</v>
      </c>
    </row>
    <row r="440" spans="1:13" x14ac:dyDescent="0.25">
      <c r="A440" s="8" t="s">
        <v>50</v>
      </c>
      <c r="B440" s="8" t="s">
        <v>88</v>
      </c>
      <c r="C440" s="8" t="s">
        <v>521</v>
      </c>
      <c r="D440" s="8" t="s">
        <v>819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50</v>
      </c>
      <c r="B441" s="8" t="s">
        <v>88</v>
      </c>
      <c r="C441" s="8" t="s">
        <v>522</v>
      </c>
      <c r="D441" s="8" t="s">
        <v>819</v>
      </c>
      <c r="E441" s="7">
        <v>16.686133000000002</v>
      </c>
      <c r="F441" s="7">
        <v>3096018.22</v>
      </c>
      <c r="G441" s="6">
        <v>51660574.32</v>
      </c>
      <c r="H441" s="7">
        <v>307.77999999999997</v>
      </c>
      <c r="I441" s="6">
        <v>5135.6499999999996</v>
      </c>
      <c r="J441" s="7">
        <v>3230.85</v>
      </c>
      <c r="K441" s="6">
        <v>53910.400000000001</v>
      </c>
      <c r="L441" s="7">
        <v>-2923.07</v>
      </c>
      <c r="M441" s="6">
        <v>-48774.75</v>
      </c>
    </row>
    <row r="442" spans="1:13" x14ac:dyDescent="0.25">
      <c r="A442" s="8" t="s">
        <v>50</v>
      </c>
      <c r="B442" s="8" t="s">
        <v>88</v>
      </c>
      <c r="C442" s="8" t="s">
        <v>523</v>
      </c>
      <c r="D442" s="8" t="s">
        <v>819</v>
      </c>
      <c r="E442" s="7">
        <v>16.686133000000002</v>
      </c>
      <c r="F442" s="7">
        <v>31973611.57</v>
      </c>
      <c r="G442" s="6">
        <v>533515961.37</v>
      </c>
      <c r="H442" s="7">
        <v>127848.45</v>
      </c>
      <c r="I442" s="6">
        <v>2133296.36</v>
      </c>
      <c r="J442" s="7">
        <v>52531.54</v>
      </c>
      <c r="K442" s="6">
        <v>876548.31</v>
      </c>
      <c r="L442" s="7">
        <v>75316.91</v>
      </c>
      <c r="M442" s="6">
        <v>1256748.05</v>
      </c>
    </row>
    <row r="443" spans="1:13" x14ac:dyDescent="0.25">
      <c r="A443" s="8" t="s">
        <v>50</v>
      </c>
      <c r="B443" s="8" t="s">
        <v>88</v>
      </c>
      <c r="C443" s="8" t="s">
        <v>524</v>
      </c>
      <c r="D443" s="8" t="s">
        <v>819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50</v>
      </c>
      <c r="B444" s="8" t="s">
        <v>88</v>
      </c>
      <c r="C444" s="8" t="s">
        <v>525</v>
      </c>
      <c r="D444" s="8" t="s">
        <v>819</v>
      </c>
      <c r="E444" s="7">
        <v>16.686133000000002</v>
      </c>
      <c r="F444" s="7">
        <v>14230481.85</v>
      </c>
      <c r="G444" s="6">
        <v>237451724.47</v>
      </c>
      <c r="H444" s="7">
        <v>319.5</v>
      </c>
      <c r="I444" s="6">
        <v>5331.21</v>
      </c>
      <c r="J444" s="7">
        <v>83329.25</v>
      </c>
      <c r="K444" s="6">
        <v>1390443.02</v>
      </c>
      <c r="L444" s="7">
        <v>-83009.75</v>
      </c>
      <c r="M444" s="6">
        <v>-1385111.81</v>
      </c>
    </row>
    <row r="445" spans="1:13" x14ac:dyDescent="0.25">
      <c r="A445" s="8" t="s">
        <v>50</v>
      </c>
      <c r="B445" s="8" t="s">
        <v>88</v>
      </c>
      <c r="C445" s="8" t="s">
        <v>526</v>
      </c>
      <c r="D445" s="8" t="s">
        <v>819</v>
      </c>
      <c r="E445" s="7">
        <v>16.686133000000002</v>
      </c>
      <c r="F445" s="7">
        <v>2623138.13</v>
      </c>
      <c r="G445" s="6">
        <v>43770033.869999997</v>
      </c>
      <c r="H445" s="7">
        <v>97467.69</v>
      </c>
      <c r="I445" s="6">
        <v>1626358.93</v>
      </c>
      <c r="J445" s="7">
        <v>4379.84</v>
      </c>
      <c r="K445" s="6">
        <v>73082.63</v>
      </c>
      <c r="L445" s="7">
        <v>93087.85</v>
      </c>
      <c r="M445" s="6">
        <v>1553276.3</v>
      </c>
    </row>
    <row r="446" spans="1:13" x14ac:dyDescent="0.25">
      <c r="A446" s="8" t="s">
        <v>50</v>
      </c>
      <c r="B446" s="8" t="s">
        <v>88</v>
      </c>
      <c r="C446" s="8" t="s">
        <v>527</v>
      </c>
      <c r="D446" s="8" t="s">
        <v>819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50</v>
      </c>
      <c r="B447" s="8" t="s">
        <v>88</v>
      </c>
      <c r="C447" s="8" t="s">
        <v>528</v>
      </c>
      <c r="D447" s="8" t="s">
        <v>820</v>
      </c>
      <c r="E447" s="7">
        <v>16.686133000000002</v>
      </c>
      <c r="F447" s="7">
        <v>10471766.810000001</v>
      </c>
      <c r="G447" s="6">
        <v>174733302.31</v>
      </c>
      <c r="H447" s="7">
        <v>291436.31</v>
      </c>
      <c r="I447" s="6">
        <v>4862945.26</v>
      </c>
      <c r="J447" s="7">
        <v>651679.75</v>
      </c>
      <c r="K447" s="6">
        <v>10874015.51</v>
      </c>
      <c r="L447" s="7">
        <v>-360243.44</v>
      </c>
      <c r="M447" s="6">
        <v>-6011070.25</v>
      </c>
    </row>
    <row r="448" spans="1:13" x14ac:dyDescent="0.25">
      <c r="A448" s="8" t="s">
        <v>51</v>
      </c>
      <c r="B448" s="8" t="s">
        <v>90</v>
      </c>
      <c r="C448" s="8" t="s">
        <v>529</v>
      </c>
      <c r="D448" s="8" t="s">
        <v>820</v>
      </c>
      <c r="E448" s="7">
        <v>19.559999999999999</v>
      </c>
      <c r="F448" s="7">
        <v>25065.46</v>
      </c>
      <c r="G448" s="6">
        <v>490280.4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51</v>
      </c>
      <c r="B449" s="8" t="s">
        <v>90</v>
      </c>
      <c r="C449" s="8" t="s">
        <v>530</v>
      </c>
      <c r="D449" s="8" t="s">
        <v>819</v>
      </c>
      <c r="E449" s="7">
        <v>19.559999000000001</v>
      </c>
      <c r="F449" s="7">
        <v>218744.24</v>
      </c>
      <c r="G449" s="6">
        <v>4278637.33</v>
      </c>
      <c r="H449" s="7">
        <v>0</v>
      </c>
      <c r="I449" s="6">
        <v>0</v>
      </c>
      <c r="J449" s="7">
        <v>47216.45</v>
      </c>
      <c r="K449" s="6">
        <v>923553.76</v>
      </c>
      <c r="L449" s="7">
        <v>-47216.45</v>
      </c>
      <c r="M449" s="6">
        <v>-923553.76</v>
      </c>
    </row>
    <row r="450" spans="1:13" x14ac:dyDescent="0.25">
      <c r="A450" s="8" t="s">
        <v>51</v>
      </c>
      <c r="B450" s="8" t="s">
        <v>90</v>
      </c>
      <c r="C450" s="8" t="s">
        <v>531</v>
      </c>
      <c r="D450" s="8" t="s">
        <v>822</v>
      </c>
      <c r="E450" s="7">
        <v>16.679998999999999</v>
      </c>
      <c r="F450" s="7">
        <v>308337.77</v>
      </c>
      <c r="G450" s="6">
        <v>5143074</v>
      </c>
      <c r="H450" s="7">
        <v>0</v>
      </c>
      <c r="I450" s="6">
        <v>0</v>
      </c>
      <c r="J450" s="7">
        <v>24547.200000000001</v>
      </c>
      <c r="K450" s="6">
        <v>409447.3</v>
      </c>
      <c r="L450" s="7">
        <v>-24547.200000000001</v>
      </c>
      <c r="M450" s="6">
        <v>-409447.3</v>
      </c>
    </row>
    <row r="451" spans="1:13" x14ac:dyDescent="0.25">
      <c r="A451" s="8" t="s">
        <v>51</v>
      </c>
      <c r="B451" s="8" t="s">
        <v>90</v>
      </c>
      <c r="C451" s="8" t="s">
        <v>532</v>
      </c>
      <c r="D451" s="8" t="s">
        <v>822</v>
      </c>
      <c r="E451" s="7">
        <v>21.5639</v>
      </c>
      <c r="F451" s="7">
        <v>2925351.94</v>
      </c>
      <c r="G451" s="6">
        <v>63081996.700000003</v>
      </c>
      <c r="H451" s="7">
        <v>64523.43</v>
      </c>
      <c r="I451" s="6">
        <v>1391376.79</v>
      </c>
      <c r="J451" s="7">
        <v>66892.399999999994</v>
      </c>
      <c r="K451" s="6">
        <v>1442461.02</v>
      </c>
      <c r="L451" s="7">
        <v>-2368.9699999999998</v>
      </c>
      <c r="M451" s="6">
        <v>-51084.23</v>
      </c>
    </row>
    <row r="452" spans="1:13" x14ac:dyDescent="0.25">
      <c r="A452" s="8" t="s">
        <v>51</v>
      </c>
      <c r="B452" s="8" t="s">
        <v>90</v>
      </c>
      <c r="C452" s="8" t="s">
        <v>533</v>
      </c>
      <c r="D452" s="8" t="s">
        <v>820</v>
      </c>
      <c r="E452" s="7">
        <v>21.5639</v>
      </c>
      <c r="F452" s="7">
        <v>676667.45</v>
      </c>
      <c r="G452" s="6">
        <v>14591589.23</v>
      </c>
      <c r="H452" s="7">
        <v>0</v>
      </c>
      <c r="I452" s="6">
        <v>0</v>
      </c>
      <c r="J452" s="7">
        <v>15721.45</v>
      </c>
      <c r="K452" s="6">
        <v>339015.78</v>
      </c>
      <c r="L452" s="7">
        <v>-15721.45</v>
      </c>
      <c r="M452" s="6">
        <v>-339015.78</v>
      </c>
    </row>
    <row r="453" spans="1:13" x14ac:dyDescent="0.25">
      <c r="A453" s="8" t="s">
        <v>52</v>
      </c>
      <c r="B453" s="8" t="s">
        <v>90</v>
      </c>
      <c r="C453" s="8" t="s">
        <v>534</v>
      </c>
      <c r="D453" s="8" t="s">
        <v>822</v>
      </c>
      <c r="E453" s="7">
        <v>19.559999999999999</v>
      </c>
      <c r="F453" s="7">
        <v>13672.5</v>
      </c>
      <c r="G453" s="6">
        <v>267434.09999999998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52</v>
      </c>
      <c r="B454" s="8" t="s">
        <v>90</v>
      </c>
      <c r="C454" s="8" t="s">
        <v>535</v>
      </c>
      <c r="D454" s="8" t="s">
        <v>819</v>
      </c>
      <c r="E454" s="7">
        <v>21.5639</v>
      </c>
      <c r="F454" s="7">
        <v>940695.14</v>
      </c>
      <c r="G454" s="6">
        <v>20285055.93</v>
      </c>
      <c r="H454" s="7">
        <v>5145.9399999999996</v>
      </c>
      <c r="I454" s="6">
        <v>110966.54</v>
      </c>
      <c r="J454" s="7">
        <v>0</v>
      </c>
      <c r="K454" s="6">
        <v>0</v>
      </c>
      <c r="L454" s="7">
        <v>5145.9399999999996</v>
      </c>
      <c r="M454" s="6">
        <v>110966.54</v>
      </c>
    </row>
    <row r="455" spans="1:13" x14ac:dyDescent="0.25">
      <c r="A455" s="8" t="s">
        <v>52</v>
      </c>
      <c r="B455" s="8" t="s">
        <v>90</v>
      </c>
      <c r="C455" s="8" t="s">
        <v>536</v>
      </c>
      <c r="D455" s="8" t="s">
        <v>820</v>
      </c>
      <c r="E455" s="7">
        <v>16.68</v>
      </c>
      <c r="F455" s="7">
        <v>69793.22</v>
      </c>
      <c r="G455" s="6">
        <v>1164150.9099999999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52</v>
      </c>
      <c r="B456" s="8" t="s">
        <v>90</v>
      </c>
      <c r="C456" s="8" t="s">
        <v>537</v>
      </c>
      <c r="D456" s="8" t="s">
        <v>822</v>
      </c>
      <c r="E456" s="7">
        <v>19.559999999999999</v>
      </c>
      <c r="F456" s="7">
        <v>28826.19</v>
      </c>
      <c r="G456" s="6">
        <v>563840.28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52</v>
      </c>
      <c r="B457" s="8" t="s">
        <v>90</v>
      </c>
      <c r="C457" s="8" t="s">
        <v>538</v>
      </c>
      <c r="D457" s="8" t="s">
        <v>819</v>
      </c>
      <c r="E457" s="7">
        <v>21.5639</v>
      </c>
      <c r="F457" s="7">
        <v>1344261.94</v>
      </c>
      <c r="G457" s="6">
        <v>28987530.050000001</v>
      </c>
      <c r="H457" s="7">
        <v>10500</v>
      </c>
      <c r="I457" s="6">
        <v>226420.95</v>
      </c>
      <c r="J457" s="7">
        <v>0</v>
      </c>
      <c r="K457" s="6">
        <v>0</v>
      </c>
      <c r="L457" s="7">
        <v>10500</v>
      </c>
      <c r="M457" s="6">
        <v>226420.95</v>
      </c>
    </row>
    <row r="458" spans="1:13" x14ac:dyDescent="0.25">
      <c r="A458" s="8" t="s">
        <v>52</v>
      </c>
      <c r="B458" s="8" t="s">
        <v>90</v>
      </c>
      <c r="C458" s="8" t="s">
        <v>539</v>
      </c>
      <c r="D458" s="8" t="s">
        <v>822</v>
      </c>
      <c r="E458" s="7">
        <v>16.68</v>
      </c>
      <c r="F458" s="7">
        <v>110626.98</v>
      </c>
      <c r="G458" s="6">
        <v>1845258.03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52</v>
      </c>
      <c r="B459" s="8" t="s">
        <v>90</v>
      </c>
      <c r="C459" s="8" t="s">
        <v>540</v>
      </c>
      <c r="D459" s="8" t="s">
        <v>819</v>
      </c>
      <c r="E459" s="7">
        <v>21.5639</v>
      </c>
      <c r="F459" s="7">
        <v>295568.45</v>
      </c>
      <c r="G459" s="6">
        <v>6373608.5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52</v>
      </c>
      <c r="B460" s="8" t="s">
        <v>90</v>
      </c>
      <c r="C460" s="8" t="s">
        <v>541</v>
      </c>
      <c r="D460" s="8" t="s">
        <v>822</v>
      </c>
      <c r="E460" s="7">
        <v>16.68</v>
      </c>
      <c r="F460" s="7">
        <v>816618.29</v>
      </c>
      <c r="G460" s="6">
        <v>13621193.08</v>
      </c>
      <c r="H460" s="7">
        <v>0</v>
      </c>
      <c r="I460" s="6">
        <v>0</v>
      </c>
      <c r="J460" s="7">
        <v>369518.6</v>
      </c>
      <c r="K460" s="6">
        <v>6163570.25</v>
      </c>
      <c r="L460" s="7">
        <v>-369518.6</v>
      </c>
      <c r="M460" s="6">
        <v>-6163570.25</v>
      </c>
    </row>
    <row r="461" spans="1:13" x14ac:dyDescent="0.25">
      <c r="A461" s="8" t="s">
        <v>52</v>
      </c>
      <c r="B461" s="8" t="s">
        <v>90</v>
      </c>
      <c r="C461" s="8" t="s">
        <v>542</v>
      </c>
      <c r="D461" s="8" t="s">
        <v>822</v>
      </c>
      <c r="E461" s="7">
        <v>21.563898999999999</v>
      </c>
      <c r="F461" s="7">
        <v>7340187.1500000004</v>
      </c>
      <c r="G461" s="6">
        <v>158283061.68000001</v>
      </c>
      <c r="H461" s="7">
        <v>11160.04</v>
      </c>
      <c r="I461" s="6">
        <v>240653.99</v>
      </c>
      <c r="J461" s="7">
        <v>421677.21</v>
      </c>
      <c r="K461" s="6">
        <v>9093005.1899999995</v>
      </c>
      <c r="L461" s="7">
        <v>-410517.17</v>
      </c>
      <c r="M461" s="6">
        <v>-8852351.1999999993</v>
      </c>
    </row>
    <row r="462" spans="1:13" x14ac:dyDescent="0.25">
      <c r="A462" s="8" t="s">
        <v>53</v>
      </c>
      <c r="B462" s="8" t="s">
        <v>90</v>
      </c>
      <c r="C462" s="8" t="s">
        <v>543</v>
      </c>
      <c r="D462" s="8" t="s">
        <v>822</v>
      </c>
      <c r="E462" s="7">
        <v>21.574099</v>
      </c>
      <c r="F462" s="7">
        <v>513586.59</v>
      </c>
      <c r="G462" s="6">
        <v>11080168.359999999</v>
      </c>
      <c r="H462" s="7">
        <v>330930.87</v>
      </c>
      <c r="I462" s="6">
        <v>7139535.6799999997</v>
      </c>
      <c r="J462" s="7">
        <v>1109813.22</v>
      </c>
      <c r="K462" s="6">
        <v>23943221.390000001</v>
      </c>
      <c r="L462" s="7">
        <v>-778882.35</v>
      </c>
      <c r="M462" s="6">
        <v>-16803685.710000001</v>
      </c>
    </row>
    <row r="463" spans="1:13" x14ac:dyDescent="0.25">
      <c r="A463" s="8" t="s">
        <v>53</v>
      </c>
      <c r="B463" s="8" t="s">
        <v>88</v>
      </c>
      <c r="C463" s="8" t="s">
        <v>544</v>
      </c>
      <c r="D463" s="8" t="s">
        <v>822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54</v>
      </c>
      <c r="B464" s="8" t="s">
        <v>90</v>
      </c>
      <c r="C464" s="8" t="s">
        <v>545</v>
      </c>
      <c r="D464" s="8" t="s">
        <v>822</v>
      </c>
      <c r="E464" s="7">
        <v>21.574099</v>
      </c>
      <c r="F464" s="7">
        <v>304975.90999999997</v>
      </c>
      <c r="G464" s="6">
        <v>6579580.7300000004</v>
      </c>
      <c r="H464" s="7">
        <v>0</v>
      </c>
      <c r="I464" s="6">
        <v>0</v>
      </c>
      <c r="J464" s="7">
        <v>22023.37</v>
      </c>
      <c r="K464" s="6">
        <v>475134.39</v>
      </c>
      <c r="L464" s="7">
        <v>-22023.37</v>
      </c>
      <c r="M464" s="6">
        <v>-475134.39</v>
      </c>
    </row>
    <row r="465" spans="1:13" x14ac:dyDescent="0.25">
      <c r="A465" s="8" t="s">
        <v>54</v>
      </c>
      <c r="B465" s="8" t="s">
        <v>90</v>
      </c>
      <c r="C465" s="8" t="s">
        <v>546</v>
      </c>
      <c r="D465" s="8" t="s">
        <v>822</v>
      </c>
      <c r="E465" s="7">
        <v>21.574100000000001</v>
      </c>
      <c r="F465" s="7">
        <v>391992.22</v>
      </c>
      <c r="G465" s="6">
        <v>8456879.3699999992</v>
      </c>
      <c r="H465" s="7">
        <v>7770.81</v>
      </c>
      <c r="I465" s="6">
        <v>167648.23000000001</v>
      </c>
      <c r="J465" s="7">
        <v>91353.35</v>
      </c>
      <c r="K465" s="6">
        <v>1970866.31</v>
      </c>
      <c r="L465" s="7">
        <v>-83582.539999999994</v>
      </c>
      <c r="M465" s="6">
        <v>-1803218.08</v>
      </c>
    </row>
    <row r="466" spans="1:13" x14ac:dyDescent="0.25">
      <c r="A466" s="8" t="s">
        <v>55</v>
      </c>
      <c r="B466" s="8" t="s">
        <v>89</v>
      </c>
      <c r="C466" s="8" t="s">
        <v>547</v>
      </c>
      <c r="D466" s="8" t="s">
        <v>822</v>
      </c>
      <c r="E466" s="7">
        <v>21.647698999999999</v>
      </c>
      <c r="F466" s="7">
        <v>8278183.9800000004</v>
      </c>
      <c r="G466" s="6">
        <v>179203643.34</v>
      </c>
      <c r="H466" s="7">
        <v>416476.13</v>
      </c>
      <c r="I466" s="6">
        <v>9015750.3200000003</v>
      </c>
      <c r="J466" s="7">
        <v>321285.96000000002</v>
      </c>
      <c r="K466" s="6">
        <v>6955102.0800000001</v>
      </c>
      <c r="L466" s="7">
        <v>95190.17</v>
      </c>
      <c r="M466" s="6">
        <v>2060648.24</v>
      </c>
    </row>
    <row r="467" spans="1:13" x14ac:dyDescent="0.25">
      <c r="A467" s="8" t="s">
        <v>55</v>
      </c>
      <c r="B467" s="8" t="s">
        <v>88</v>
      </c>
      <c r="C467" s="8" t="s">
        <v>548</v>
      </c>
      <c r="D467" s="8" t="s">
        <v>822</v>
      </c>
      <c r="E467" s="7">
        <v>21.647698999999999</v>
      </c>
      <c r="F467" s="7">
        <v>4698457.45</v>
      </c>
      <c r="G467" s="6">
        <v>101710797.34</v>
      </c>
      <c r="H467" s="7">
        <v>0</v>
      </c>
      <c r="I467" s="6">
        <v>0</v>
      </c>
      <c r="J467" s="7">
        <v>153164.69</v>
      </c>
      <c r="K467" s="6">
        <v>3315663.26</v>
      </c>
      <c r="L467" s="7">
        <v>-153164.69</v>
      </c>
      <c r="M467" s="6">
        <v>-3315663.26</v>
      </c>
    </row>
    <row r="468" spans="1:13" x14ac:dyDescent="0.25">
      <c r="A468" s="8" t="s">
        <v>55</v>
      </c>
      <c r="B468" s="8" t="s">
        <v>88</v>
      </c>
      <c r="C468" s="8" t="s">
        <v>549</v>
      </c>
      <c r="D468" s="8" t="s">
        <v>819</v>
      </c>
      <c r="E468" s="7">
        <v>21.647698999999999</v>
      </c>
      <c r="F468" s="7">
        <v>52016517.890000001</v>
      </c>
      <c r="G468" s="6">
        <v>1126037974.3199999</v>
      </c>
      <c r="H468" s="7">
        <v>2307846.15</v>
      </c>
      <c r="I468" s="6">
        <v>49959561.100000001</v>
      </c>
      <c r="J468" s="7">
        <v>110008.05</v>
      </c>
      <c r="K468" s="6">
        <v>2381421.2599999998</v>
      </c>
      <c r="L468" s="7">
        <v>2197838.1</v>
      </c>
      <c r="M468" s="6">
        <v>47578139.840000004</v>
      </c>
    </row>
    <row r="469" spans="1:13" x14ac:dyDescent="0.25">
      <c r="A469" s="8" t="s">
        <v>55</v>
      </c>
      <c r="B469" s="8" t="s">
        <v>89</v>
      </c>
      <c r="C469" s="8" t="s">
        <v>550</v>
      </c>
      <c r="D469" s="8" t="s">
        <v>819</v>
      </c>
      <c r="E469" s="7">
        <v>16.754999000000002</v>
      </c>
      <c r="F469" s="7">
        <v>6555109.7800000003</v>
      </c>
      <c r="G469" s="6">
        <v>109830864.36</v>
      </c>
      <c r="H469" s="7">
        <v>77318.960000000006</v>
      </c>
      <c r="I469" s="6">
        <v>1295479.17</v>
      </c>
      <c r="J469" s="7">
        <v>185585.58</v>
      </c>
      <c r="K469" s="6">
        <v>3109486.39</v>
      </c>
      <c r="L469" s="7">
        <v>-108266.62</v>
      </c>
      <c r="M469" s="6">
        <v>-1814007.22</v>
      </c>
    </row>
    <row r="470" spans="1:13" x14ac:dyDescent="0.25">
      <c r="A470" s="8" t="s">
        <v>55</v>
      </c>
      <c r="B470" s="8" t="s">
        <v>88</v>
      </c>
      <c r="C470" s="8" t="s">
        <v>551</v>
      </c>
      <c r="D470" s="8" t="s">
        <v>819</v>
      </c>
      <c r="E470" s="7">
        <v>16.754999999999999</v>
      </c>
      <c r="F470" s="7">
        <v>10453719.800000001</v>
      </c>
      <c r="G470" s="6">
        <v>175152075.25</v>
      </c>
      <c r="H470" s="7">
        <v>1135495.26</v>
      </c>
      <c r="I470" s="6">
        <v>19025223.079999998</v>
      </c>
      <c r="J470" s="7">
        <v>138037.44</v>
      </c>
      <c r="K470" s="6">
        <v>2312817.31</v>
      </c>
      <c r="L470" s="7">
        <v>997457.82</v>
      </c>
      <c r="M470" s="6">
        <v>16712405.77</v>
      </c>
    </row>
    <row r="471" spans="1:13" x14ac:dyDescent="0.25">
      <c r="A471" s="8" t="s">
        <v>55</v>
      </c>
      <c r="B471" s="8" t="s">
        <v>88</v>
      </c>
      <c r="C471" s="8" t="s">
        <v>552</v>
      </c>
      <c r="D471" s="8" t="s">
        <v>819</v>
      </c>
      <c r="E471" s="7">
        <v>16.754999999999999</v>
      </c>
      <c r="F471" s="7">
        <v>81714688.890000001</v>
      </c>
      <c r="G471" s="6">
        <v>1369129612.3900001</v>
      </c>
      <c r="H471" s="7">
        <v>4444752.3499999996</v>
      </c>
      <c r="I471" s="6">
        <v>74471825.629999995</v>
      </c>
      <c r="J471" s="7">
        <v>647186.12</v>
      </c>
      <c r="K471" s="6">
        <v>10843603.449999999</v>
      </c>
      <c r="L471" s="7">
        <v>3797566.23</v>
      </c>
      <c r="M471" s="6">
        <v>63628222.18</v>
      </c>
    </row>
    <row r="472" spans="1:13" x14ac:dyDescent="0.25">
      <c r="A472" s="8" t="s">
        <v>55</v>
      </c>
      <c r="B472" s="8" t="s">
        <v>89</v>
      </c>
      <c r="C472" s="8" t="s">
        <v>553</v>
      </c>
      <c r="D472" s="8" t="s">
        <v>819</v>
      </c>
      <c r="E472" s="7">
        <v>16.754999000000002</v>
      </c>
      <c r="F472" s="7">
        <v>2930380.44</v>
      </c>
      <c r="G472" s="6">
        <v>49098524.270000003</v>
      </c>
      <c r="H472" s="7">
        <v>15033.15</v>
      </c>
      <c r="I472" s="6">
        <v>251880.43</v>
      </c>
      <c r="J472" s="7">
        <v>30275.759999999998</v>
      </c>
      <c r="K472" s="6">
        <v>507270.36</v>
      </c>
      <c r="L472" s="7">
        <v>-15242.61</v>
      </c>
      <c r="M472" s="6">
        <v>-255389.93</v>
      </c>
    </row>
    <row r="473" spans="1:13" x14ac:dyDescent="0.25">
      <c r="A473" s="8" t="s">
        <v>55</v>
      </c>
      <c r="B473" s="8" t="s">
        <v>88</v>
      </c>
      <c r="C473" s="8" t="s">
        <v>554</v>
      </c>
      <c r="D473" s="8" t="s">
        <v>819</v>
      </c>
      <c r="E473" s="7">
        <v>16.754999000000002</v>
      </c>
      <c r="F473" s="7">
        <v>11653344.890000001</v>
      </c>
      <c r="G473" s="6">
        <v>195251793.63</v>
      </c>
      <c r="H473" s="7">
        <v>12880.34</v>
      </c>
      <c r="I473" s="6">
        <v>215810.1</v>
      </c>
      <c r="J473" s="7">
        <v>427332.62</v>
      </c>
      <c r="K473" s="6">
        <v>7159958.0499999998</v>
      </c>
      <c r="L473" s="7">
        <v>-414452.28</v>
      </c>
      <c r="M473" s="6">
        <v>-6944147.9500000002</v>
      </c>
    </row>
    <row r="474" spans="1:13" x14ac:dyDescent="0.25">
      <c r="A474" s="8" t="s">
        <v>55</v>
      </c>
      <c r="B474" s="8" t="s">
        <v>88</v>
      </c>
      <c r="C474" s="8" t="s">
        <v>555</v>
      </c>
      <c r="D474" s="8" t="s">
        <v>819</v>
      </c>
      <c r="E474" s="7">
        <v>16.754999999999999</v>
      </c>
      <c r="F474" s="7">
        <v>19081583.309999999</v>
      </c>
      <c r="G474" s="6">
        <v>319711928.36000001</v>
      </c>
      <c r="H474" s="7">
        <v>265704.96999999997</v>
      </c>
      <c r="I474" s="6">
        <v>4451886.7699999996</v>
      </c>
      <c r="J474" s="7">
        <v>1307002.0900000001</v>
      </c>
      <c r="K474" s="6">
        <v>21898820.02</v>
      </c>
      <c r="L474" s="7">
        <v>-1041297.12</v>
      </c>
      <c r="M474" s="6">
        <v>-17446933.239999998</v>
      </c>
    </row>
    <row r="475" spans="1:13" x14ac:dyDescent="0.25">
      <c r="A475" s="8" t="s">
        <v>56</v>
      </c>
      <c r="B475" s="8" t="s">
        <v>90</v>
      </c>
      <c r="C475" s="8" t="s">
        <v>556</v>
      </c>
      <c r="D475" s="8" t="s">
        <v>822</v>
      </c>
      <c r="E475" s="7">
        <v>16.923100000000002</v>
      </c>
      <c r="F475" s="7">
        <v>211247088.77000001</v>
      </c>
      <c r="G475" s="6">
        <v>3574955608</v>
      </c>
      <c r="H475" s="7">
        <v>9716504.4499999993</v>
      </c>
      <c r="I475" s="6">
        <v>164433376</v>
      </c>
      <c r="J475" s="7">
        <v>5007228.74</v>
      </c>
      <c r="K475" s="6">
        <v>84737833</v>
      </c>
      <c r="L475" s="7">
        <v>4709275.71</v>
      </c>
      <c r="M475" s="6">
        <v>79695543</v>
      </c>
    </row>
    <row r="476" spans="1:13" x14ac:dyDescent="0.25">
      <c r="A476" s="8" t="s">
        <v>57</v>
      </c>
      <c r="B476" s="8" t="s">
        <v>90</v>
      </c>
      <c r="C476" s="8" t="s">
        <v>557</v>
      </c>
      <c r="D476" s="8" t="s">
        <v>819</v>
      </c>
      <c r="E476" s="7">
        <v>21.712299999999999</v>
      </c>
      <c r="F476" s="7">
        <v>14283016.119999999</v>
      </c>
      <c r="G476" s="6">
        <v>310117131</v>
      </c>
      <c r="H476" s="7">
        <v>878338.01</v>
      </c>
      <c r="I476" s="6">
        <v>19070738</v>
      </c>
      <c r="J476" s="7">
        <v>0</v>
      </c>
      <c r="K476" s="6">
        <v>0</v>
      </c>
      <c r="L476" s="7">
        <v>878338.01</v>
      </c>
      <c r="M476" s="6">
        <v>19070738</v>
      </c>
    </row>
    <row r="477" spans="1:13" x14ac:dyDescent="0.25">
      <c r="A477" s="8" t="s">
        <v>57</v>
      </c>
      <c r="B477" s="8" t="s">
        <v>90</v>
      </c>
      <c r="C477" s="8" t="s">
        <v>558</v>
      </c>
      <c r="D477" s="8" t="s">
        <v>819</v>
      </c>
      <c r="E477" s="7">
        <v>16.923100000000002</v>
      </c>
      <c r="F477" s="7">
        <v>72613444.560000002</v>
      </c>
      <c r="G477" s="6">
        <v>1228844584</v>
      </c>
      <c r="H477" s="7">
        <v>2237578.33</v>
      </c>
      <c r="I477" s="6">
        <v>37866762</v>
      </c>
      <c r="J477" s="7">
        <v>1640727.82</v>
      </c>
      <c r="K477" s="6">
        <v>27766201</v>
      </c>
      <c r="L477" s="7">
        <v>596850.51</v>
      </c>
      <c r="M477" s="6">
        <v>10100561</v>
      </c>
    </row>
    <row r="478" spans="1:13" x14ac:dyDescent="0.25">
      <c r="A478" s="8" t="s">
        <v>57</v>
      </c>
      <c r="B478" s="8" t="s">
        <v>90</v>
      </c>
      <c r="C478" s="8" t="s">
        <v>559</v>
      </c>
      <c r="D478" s="8" t="s">
        <v>819</v>
      </c>
      <c r="E478" s="7">
        <v>16.923100000000002</v>
      </c>
      <c r="F478" s="7">
        <v>577852694</v>
      </c>
      <c r="G478" s="6">
        <v>9779058926</v>
      </c>
      <c r="H478" s="7">
        <v>41591696.740000002</v>
      </c>
      <c r="I478" s="6">
        <v>703860443</v>
      </c>
      <c r="J478" s="7">
        <v>10677421.800000001</v>
      </c>
      <c r="K478" s="6">
        <v>180695077</v>
      </c>
      <c r="L478" s="7">
        <v>30914274.940000001</v>
      </c>
      <c r="M478" s="6">
        <v>523165366</v>
      </c>
    </row>
    <row r="479" spans="1:13" x14ac:dyDescent="0.25">
      <c r="A479" s="8" t="s">
        <v>58</v>
      </c>
      <c r="B479" s="8" t="s">
        <v>88</v>
      </c>
      <c r="C479" s="8" t="s">
        <v>560</v>
      </c>
      <c r="D479" s="8" t="s">
        <v>819</v>
      </c>
      <c r="E479" s="7">
        <v>16.689999</v>
      </c>
      <c r="F479" s="7">
        <v>267592143.28</v>
      </c>
      <c r="G479" s="6">
        <v>4466112871.3199997</v>
      </c>
      <c r="H479" s="7">
        <v>47752663.350000001</v>
      </c>
      <c r="I479" s="6">
        <v>796991951.32000005</v>
      </c>
      <c r="J479" s="7">
        <v>6550269.0800000001</v>
      </c>
      <c r="K479" s="6">
        <v>109323990.95</v>
      </c>
      <c r="L479" s="7">
        <v>41202394.270000003</v>
      </c>
      <c r="M479" s="6">
        <v>687667960.37</v>
      </c>
    </row>
    <row r="480" spans="1:13" x14ac:dyDescent="0.25">
      <c r="A480" s="8" t="s">
        <v>59</v>
      </c>
      <c r="B480" s="8" t="s">
        <v>90</v>
      </c>
      <c r="C480" s="8" t="s">
        <v>561</v>
      </c>
      <c r="D480" s="8" t="s">
        <v>819</v>
      </c>
      <c r="E480" s="7">
        <v>16.679998999999999</v>
      </c>
      <c r="F480" s="7">
        <v>40771498.590000004</v>
      </c>
      <c r="G480" s="6">
        <v>680068596.48000002</v>
      </c>
      <c r="H480" s="7">
        <v>1227086.43</v>
      </c>
      <c r="I480" s="6">
        <v>20467801.649999999</v>
      </c>
      <c r="J480" s="7">
        <v>794439.53</v>
      </c>
      <c r="K480" s="6">
        <v>13251251.359999999</v>
      </c>
      <c r="L480" s="7">
        <v>432646.9</v>
      </c>
      <c r="M480" s="6">
        <v>7216550.29</v>
      </c>
    </row>
    <row r="481" spans="1:13" x14ac:dyDescent="0.25">
      <c r="A481" s="8" t="s">
        <v>59</v>
      </c>
      <c r="B481" s="8" t="s">
        <v>90</v>
      </c>
      <c r="C481" s="8" t="s">
        <v>562</v>
      </c>
      <c r="D481" s="8" t="s">
        <v>819</v>
      </c>
      <c r="E481" s="7">
        <v>16.679998999999999</v>
      </c>
      <c r="F481" s="7">
        <v>27457058.859999999</v>
      </c>
      <c r="G481" s="6">
        <v>457983741.77999997</v>
      </c>
      <c r="H481" s="7">
        <v>1448389.21</v>
      </c>
      <c r="I481" s="6">
        <v>24159132.02</v>
      </c>
      <c r="J481" s="7">
        <v>128247.63</v>
      </c>
      <c r="K481" s="6">
        <v>2139170.4700000002</v>
      </c>
      <c r="L481" s="7">
        <v>1320141.58</v>
      </c>
      <c r="M481" s="6">
        <v>22019961.550000001</v>
      </c>
    </row>
    <row r="482" spans="1:13" x14ac:dyDescent="0.25">
      <c r="A482" s="8" t="s">
        <v>59</v>
      </c>
      <c r="B482" s="8" t="s">
        <v>90</v>
      </c>
      <c r="C482" s="8" t="s">
        <v>563</v>
      </c>
      <c r="D482" s="8" t="s">
        <v>819</v>
      </c>
      <c r="E482" s="7">
        <v>16.68</v>
      </c>
      <c r="F482" s="7">
        <v>80068036.170000002</v>
      </c>
      <c r="G482" s="6">
        <v>1335534843.3199999</v>
      </c>
      <c r="H482" s="7">
        <v>10685670.140000001</v>
      </c>
      <c r="I482" s="6">
        <v>178236977.94</v>
      </c>
      <c r="J482" s="7">
        <v>61973.71</v>
      </c>
      <c r="K482" s="6">
        <v>1033721.48</v>
      </c>
      <c r="L482" s="7">
        <v>10623696.43</v>
      </c>
      <c r="M482" s="6">
        <v>177203256.46000001</v>
      </c>
    </row>
    <row r="483" spans="1:13" x14ac:dyDescent="0.25">
      <c r="A483" s="8" t="s">
        <v>59</v>
      </c>
      <c r="B483" s="8" t="s">
        <v>88</v>
      </c>
      <c r="C483" s="8" t="s">
        <v>564</v>
      </c>
      <c r="D483" s="8" t="s">
        <v>819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59</v>
      </c>
      <c r="B484" s="8" t="s">
        <v>88</v>
      </c>
      <c r="C484" s="8" t="s">
        <v>565</v>
      </c>
      <c r="D484" s="8" t="s">
        <v>819</v>
      </c>
      <c r="E484" s="7">
        <v>16.679998999999999</v>
      </c>
      <c r="F484" s="7">
        <v>21385136.780000001</v>
      </c>
      <c r="G484" s="6">
        <v>356704081.49000001</v>
      </c>
      <c r="H484" s="7">
        <v>371404.78</v>
      </c>
      <c r="I484" s="6">
        <v>6195031.7300000004</v>
      </c>
      <c r="J484" s="7">
        <v>1084032.06</v>
      </c>
      <c r="K484" s="6">
        <v>18081654.760000002</v>
      </c>
      <c r="L484" s="7">
        <v>-712627.28</v>
      </c>
      <c r="M484" s="6">
        <v>-11886623.029999999</v>
      </c>
    </row>
    <row r="485" spans="1:13" x14ac:dyDescent="0.25">
      <c r="A485" s="8" t="s">
        <v>59</v>
      </c>
      <c r="B485" s="8" t="s">
        <v>88</v>
      </c>
      <c r="C485" s="8" t="s">
        <v>566</v>
      </c>
      <c r="D485" s="8" t="s">
        <v>819</v>
      </c>
      <c r="E485" s="7">
        <v>16.68</v>
      </c>
      <c r="F485" s="7">
        <v>58373623.170000002</v>
      </c>
      <c r="G485" s="6">
        <v>973672034.48000002</v>
      </c>
      <c r="H485" s="7">
        <v>294626.25</v>
      </c>
      <c r="I485" s="6">
        <v>4914365.8499999996</v>
      </c>
      <c r="J485" s="7">
        <v>1916543.95</v>
      </c>
      <c r="K485" s="6">
        <v>31967953.09</v>
      </c>
      <c r="L485" s="7">
        <v>-1621917.7</v>
      </c>
      <c r="M485" s="6">
        <v>-27053587.239999998</v>
      </c>
    </row>
    <row r="486" spans="1:13" x14ac:dyDescent="0.25">
      <c r="A486" s="8" t="s">
        <v>59</v>
      </c>
      <c r="B486" s="8" t="s">
        <v>88</v>
      </c>
      <c r="C486" s="8" t="s">
        <v>567</v>
      </c>
      <c r="D486" s="8" t="s">
        <v>819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32270531.239999998</v>
      </c>
      <c r="K486" s="6">
        <v>541015456.24000001</v>
      </c>
      <c r="L486" s="7">
        <v>-32270531.239999998</v>
      </c>
      <c r="M486" s="6">
        <v>-541015456.24000001</v>
      </c>
    </row>
    <row r="487" spans="1:13" x14ac:dyDescent="0.25">
      <c r="A487" s="8" t="s">
        <v>59</v>
      </c>
      <c r="B487" s="8" t="s">
        <v>88</v>
      </c>
      <c r="C487" s="8" t="s">
        <v>568</v>
      </c>
      <c r="D487" s="8" t="s">
        <v>819</v>
      </c>
      <c r="E487" s="7">
        <v>16.68</v>
      </c>
      <c r="F487" s="7">
        <v>28384848.25</v>
      </c>
      <c r="G487" s="6">
        <v>473459268.81</v>
      </c>
      <c r="H487" s="7">
        <v>835469.87</v>
      </c>
      <c r="I487" s="6">
        <v>13935637.439999999</v>
      </c>
      <c r="J487" s="7">
        <v>37492.019999999997</v>
      </c>
      <c r="K487" s="6">
        <v>625366.9</v>
      </c>
      <c r="L487" s="7">
        <v>797977.85</v>
      </c>
      <c r="M487" s="6">
        <v>13310270.539999999</v>
      </c>
    </row>
    <row r="488" spans="1:13" x14ac:dyDescent="0.25">
      <c r="A488" s="8" t="s">
        <v>59</v>
      </c>
      <c r="B488" s="8" t="s">
        <v>88</v>
      </c>
      <c r="C488" s="8" t="s">
        <v>569</v>
      </c>
      <c r="D488" s="8" t="s">
        <v>819</v>
      </c>
      <c r="E488" s="7">
        <v>16.68</v>
      </c>
      <c r="F488" s="7">
        <v>213555305.56</v>
      </c>
      <c r="G488" s="6">
        <v>3562102496.75</v>
      </c>
      <c r="H488" s="7">
        <v>393478.99</v>
      </c>
      <c r="I488" s="6">
        <v>6563229.5499999998</v>
      </c>
      <c r="J488" s="7">
        <v>1907957.18</v>
      </c>
      <c r="K488" s="6">
        <v>31824725.77</v>
      </c>
      <c r="L488" s="7">
        <v>-1514478.19</v>
      </c>
      <c r="M488" s="6">
        <v>-25261496.219999999</v>
      </c>
    </row>
    <row r="489" spans="1:13" x14ac:dyDescent="0.25">
      <c r="A489" s="8" t="s">
        <v>59</v>
      </c>
      <c r="B489" s="8" t="s">
        <v>88</v>
      </c>
      <c r="C489" s="8" t="s">
        <v>570</v>
      </c>
      <c r="D489" s="8" t="s">
        <v>822</v>
      </c>
      <c r="E489" s="7">
        <v>16.679998999999999</v>
      </c>
      <c r="F489" s="7">
        <v>52512735.549999997</v>
      </c>
      <c r="G489" s="6">
        <v>875912428.97000003</v>
      </c>
      <c r="H489" s="7">
        <v>2418954.81</v>
      </c>
      <c r="I489" s="6">
        <v>40348166.229999997</v>
      </c>
      <c r="J489" s="7">
        <v>2605274.9300000002</v>
      </c>
      <c r="K489" s="6">
        <v>43455985.840000004</v>
      </c>
      <c r="L489" s="7">
        <v>-186320.12</v>
      </c>
      <c r="M489" s="6">
        <v>-3107819.61</v>
      </c>
    </row>
    <row r="490" spans="1:13" x14ac:dyDescent="0.25">
      <c r="A490" s="8" t="s">
        <v>59</v>
      </c>
      <c r="B490" s="8" t="s">
        <v>89</v>
      </c>
      <c r="C490" s="8" t="s">
        <v>571</v>
      </c>
      <c r="D490" s="8" t="s">
        <v>822</v>
      </c>
      <c r="E490" s="7">
        <v>21.563904999999998</v>
      </c>
      <c r="F490" s="7">
        <v>9564389.25</v>
      </c>
      <c r="G490" s="6">
        <v>206245585.33000001</v>
      </c>
      <c r="H490" s="7">
        <v>166602.57</v>
      </c>
      <c r="I490" s="6">
        <v>3592602.06</v>
      </c>
      <c r="J490" s="7">
        <v>266251.63</v>
      </c>
      <c r="K490" s="6">
        <v>5741424.9699999997</v>
      </c>
      <c r="L490" s="7">
        <v>-99649.06</v>
      </c>
      <c r="M490" s="6">
        <v>-2148822.91</v>
      </c>
    </row>
    <row r="491" spans="1:13" x14ac:dyDescent="0.25">
      <c r="A491" s="8" t="s">
        <v>59</v>
      </c>
      <c r="B491" s="8" t="s">
        <v>90</v>
      </c>
      <c r="C491" s="8" t="s">
        <v>572</v>
      </c>
      <c r="D491" s="8" t="s">
        <v>819</v>
      </c>
      <c r="E491" s="7">
        <v>21.563904999999998</v>
      </c>
      <c r="F491" s="7">
        <v>19696.919999999998</v>
      </c>
      <c r="G491" s="6">
        <v>424742.52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59</v>
      </c>
      <c r="B492" s="8" t="s">
        <v>90</v>
      </c>
      <c r="C492" s="8" t="s">
        <v>573</v>
      </c>
      <c r="D492" s="8" t="s">
        <v>819</v>
      </c>
      <c r="E492" s="7">
        <v>16.68</v>
      </c>
      <c r="F492" s="7">
        <v>87675185.260000005</v>
      </c>
      <c r="G492" s="6">
        <v>1462422090.1400001</v>
      </c>
      <c r="H492" s="7">
        <v>240483.26</v>
      </c>
      <c r="I492" s="6">
        <v>4011260.78</v>
      </c>
      <c r="J492" s="7">
        <v>482234.27</v>
      </c>
      <c r="K492" s="6">
        <v>8043667.6200000001</v>
      </c>
      <c r="L492" s="7">
        <v>-241751.01</v>
      </c>
      <c r="M492" s="6">
        <v>-4032406.84</v>
      </c>
    </row>
    <row r="493" spans="1:13" x14ac:dyDescent="0.25">
      <c r="A493" s="8" t="s">
        <v>59</v>
      </c>
      <c r="B493" s="8" t="s">
        <v>90</v>
      </c>
      <c r="C493" s="8" t="s">
        <v>574</v>
      </c>
      <c r="D493" s="8" t="s">
        <v>819</v>
      </c>
      <c r="E493" s="7">
        <v>16.68</v>
      </c>
      <c r="F493" s="7">
        <v>7149480.0099999998</v>
      </c>
      <c r="G493" s="6">
        <v>119253326.56999999</v>
      </c>
      <c r="H493" s="7">
        <v>3600190.55</v>
      </c>
      <c r="I493" s="6">
        <v>60051178.369999997</v>
      </c>
      <c r="J493" s="7">
        <v>8916.3700000000008</v>
      </c>
      <c r="K493" s="6">
        <v>148725.04999999999</v>
      </c>
      <c r="L493" s="7">
        <v>3591274.18</v>
      </c>
      <c r="M493" s="6">
        <v>59902453.32</v>
      </c>
    </row>
    <row r="494" spans="1:13" x14ac:dyDescent="0.25">
      <c r="A494" s="8" t="s">
        <v>59</v>
      </c>
      <c r="B494" s="8" t="s">
        <v>90</v>
      </c>
      <c r="C494" s="8" t="s">
        <v>575</v>
      </c>
      <c r="D494" s="8" t="s">
        <v>819</v>
      </c>
      <c r="E494" s="7">
        <v>16.68</v>
      </c>
      <c r="F494" s="7">
        <v>22402886.57</v>
      </c>
      <c r="G494" s="6">
        <v>373680147.99000001</v>
      </c>
      <c r="H494" s="7">
        <v>237217.15</v>
      </c>
      <c r="I494" s="6">
        <v>3956782.06</v>
      </c>
      <c r="J494" s="7">
        <v>2716626.45</v>
      </c>
      <c r="K494" s="6">
        <v>45313329.189999998</v>
      </c>
      <c r="L494" s="7">
        <v>-2479409.2999999998</v>
      </c>
      <c r="M494" s="6">
        <v>-41356547.130000003</v>
      </c>
    </row>
    <row r="495" spans="1:13" x14ac:dyDescent="0.25">
      <c r="A495" s="8" t="s">
        <v>59</v>
      </c>
      <c r="B495" s="8" t="s">
        <v>90</v>
      </c>
      <c r="C495" s="8" t="s">
        <v>576</v>
      </c>
      <c r="D495" s="8" t="s">
        <v>822</v>
      </c>
      <c r="E495" s="7">
        <v>16.68</v>
      </c>
      <c r="F495" s="7">
        <v>52901265.219999999</v>
      </c>
      <c r="G495" s="6">
        <v>882393103.87</v>
      </c>
      <c r="H495" s="7">
        <v>968220</v>
      </c>
      <c r="I495" s="6">
        <v>16149909.6</v>
      </c>
      <c r="J495" s="7">
        <v>65588.59</v>
      </c>
      <c r="K495" s="6">
        <v>1094017.68</v>
      </c>
      <c r="L495" s="7">
        <v>902631.41</v>
      </c>
      <c r="M495" s="6">
        <v>15055891.92</v>
      </c>
    </row>
    <row r="496" spans="1:13" x14ac:dyDescent="0.25">
      <c r="A496" s="8" t="s">
        <v>59</v>
      </c>
      <c r="B496" s="8" t="s">
        <v>90</v>
      </c>
      <c r="C496" s="8" t="s">
        <v>577</v>
      </c>
      <c r="D496" s="8" t="s">
        <v>819</v>
      </c>
      <c r="E496" s="7">
        <v>21.563904999999998</v>
      </c>
      <c r="F496" s="7">
        <v>49119839.920000002</v>
      </c>
      <c r="G496" s="6">
        <v>1059215583.02</v>
      </c>
      <c r="H496" s="7">
        <v>2358477</v>
      </c>
      <c r="I496" s="6">
        <v>50857975</v>
      </c>
      <c r="J496" s="7">
        <v>32276.89</v>
      </c>
      <c r="K496" s="6">
        <v>696015.8</v>
      </c>
      <c r="L496" s="7">
        <v>2326200.11</v>
      </c>
      <c r="M496" s="6">
        <v>50161959.200000003</v>
      </c>
    </row>
    <row r="497" spans="1:13" x14ac:dyDescent="0.25">
      <c r="A497" s="8" t="s">
        <v>59</v>
      </c>
      <c r="B497" s="8" t="s">
        <v>89</v>
      </c>
      <c r="C497" s="8" t="s">
        <v>578</v>
      </c>
      <c r="D497" s="8" t="s">
        <v>819</v>
      </c>
      <c r="E497" s="7">
        <v>16.68</v>
      </c>
      <c r="F497" s="7">
        <v>14123139.939999999</v>
      </c>
      <c r="G497" s="6">
        <v>235573974.19999999</v>
      </c>
      <c r="H497" s="7">
        <v>0</v>
      </c>
      <c r="I497" s="6">
        <v>0</v>
      </c>
      <c r="J497" s="7">
        <v>3060500</v>
      </c>
      <c r="K497" s="6">
        <v>51049140</v>
      </c>
      <c r="L497" s="7">
        <v>-3060500</v>
      </c>
      <c r="M497" s="6">
        <v>-51049140</v>
      </c>
    </row>
    <row r="498" spans="1:13" x14ac:dyDescent="0.25">
      <c r="A498" s="8" t="s">
        <v>59</v>
      </c>
      <c r="B498" s="8" t="s">
        <v>90</v>
      </c>
      <c r="C498" s="8" t="s">
        <v>579</v>
      </c>
      <c r="D498" s="8" t="s">
        <v>819</v>
      </c>
      <c r="E498" s="7">
        <v>16.679998999999999</v>
      </c>
      <c r="F498" s="7">
        <v>14497350.68</v>
      </c>
      <c r="G498" s="6">
        <v>241815809.34</v>
      </c>
      <c r="H498" s="7">
        <v>833990.77</v>
      </c>
      <c r="I498" s="6">
        <v>13910966.039999999</v>
      </c>
      <c r="J498" s="7">
        <v>420866.6</v>
      </c>
      <c r="K498" s="6">
        <v>7020054.8899999997</v>
      </c>
      <c r="L498" s="7">
        <v>413124.17</v>
      </c>
      <c r="M498" s="6">
        <v>6890911.1500000004</v>
      </c>
    </row>
    <row r="499" spans="1:13" x14ac:dyDescent="0.25">
      <c r="A499" s="8" t="s">
        <v>59</v>
      </c>
      <c r="B499" s="8" t="s">
        <v>89</v>
      </c>
      <c r="C499" s="8" t="s">
        <v>580</v>
      </c>
      <c r="D499" s="8" t="s">
        <v>819</v>
      </c>
      <c r="E499" s="7">
        <v>16.68</v>
      </c>
      <c r="F499" s="7">
        <v>13078034.630000001</v>
      </c>
      <c r="G499" s="6">
        <v>218141617.63</v>
      </c>
      <c r="H499" s="7">
        <v>0</v>
      </c>
      <c r="I499" s="6">
        <v>0</v>
      </c>
      <c r="J499" s="7">
        <v>968200</v>
      </c>
      <c r="K499" s="6">
        <v>16149576</v>
      </c>
      <c r="L499" s="7">
        <v>-968200</v>
      </c>
      <c r="M499" s="6">
        <v>-16149576</v>
      </c>
    </row>
    <row r="500" spans="1:13" x14ac:dyDescent="0.25">
      <c r="A500" s="8" t="s">
        <v>59</v>
      </c>
      <c r="B500" s="8" t="s">
        <v>90</v>
      </c>
      <c r="C500" s="8" t="s">
        <v>581</v>
      </c>
      <c r="D500" s="8" t="s">
        <v>819</v>
      </c>
      <c r="E500" s="7">
        <v>16.679998999999999</v>
      </c>
      <c r="F500" s="7">
        <v>20527154.059999999</v>
      </c>
      <c r="G500" s="6">
        <v>342392929.72000003</v>
      </c>
      <c r="H500" s="7">
        <v>756218.79</v>
      </c>
      <c r="I500" s="6">
        <v>12613729.42</v>
      </c>
      <c r="J500" s="7">
        <v>905533.94</v>
      </c>
      <c r="K500" s="6">
        <v>15104306.119999999</v>
      </c>
      <c r="L500" s="7">
        <v>-149315.15</v>
      </c>
      <c r="M500" s="6">
        <v>-2490576.7000000002</v>
      </c>
    </row>
    <row r="501" spans="1:13" x14ac:dyDescent="0.25">
      <c r="A501" s="8" t="s">
        <v>60</v>
      </c>
      <c r="B501" s="8" t="s">
        <v>88</v>
      </c>
      <c r="C501" s="8" t="s">
        <v>582</v>
      </c>
      <c r="D501" s="8" t="s">
        <v>819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60</v>
      </c>
      <c r="B502" s="8" t="s">
        <v>88</v>
      </c>
      <c r="C502" s="8" t="s">
        <v>583</v>
      </c>
      <c r="D502" s="8" t="s">
        <v>819</v>
      </c>
      <c r="E502" s="7">
        <v>16.690550000000002</v>
      </c>
      <c r="F502" s="7">
        <v>448725.91</v>
      </c>
      <c r="G502" s="6">
        <v>7489482.3300000001</v>
      </c>
      <c r="H502" s="7">
        <v>0</v>
      </c>
      <c r="I502" s="6">
        <v>0</v>
      </c>
      <c r="J502" s="7">
        <v>3855814.64</v>
      </c>
      <c r="K502" s="6">
        <v>64355667.039999999</v>
      </c>
      <c r="L502" s="7">
        <v>-3855814.64</v>
      </c>
      <c r="M502" s="6">
        <v>-64355667.039999999</v>
      </c>
    </row>
    <row r="503" spans="1:13" x14ac:dyDescent="0.25">
      <c r="A503" s="8" t="s">
        <v>60</v>
      </c>
      <c r="B503" s="8" t="s">
        <v>88</v>
      </c>
      <c r="C503" s="8" t="s">
        <v>584</v>
      </c>
      <c r="D503" s="8" t="s">
        <v>819</v>
      </c>
      <c r="E503" s="7">
        <v>16.690549000000001</v>
      </c>
      <c r="F503" s="7">
        <v>431010947.92000002</v>
      </c>
      <c r="G503" s="6">
        <v>7193809776.79</v>
      </c>
      <c r="H503" s="7">
        <v>15316754.640000001</v>
      </c>
      <c r="I503" s="6">
        <v>255645059.16</v>
      </c>
      <c r="J503" s="7">
        <v>1905414.97</v>
      </c>
      <c r="K503" s="6">
        <v>31802423.829999998</v>
      </c>
      <c r="L503" s="7">
        <v>13411339.67</v>
      </c>
      <c r="M503" s="6">
        <v>223842635.33000001</v>
      </c>
    </row>
    <row r="504" spans="1:13" x14ac:dyDescent="0.25">
      <c r="A504" s="8" t="s">
        <v>60</v>
      </c>
      <c r="B504" s="8" t="s">
        <v>88</v>
      </c>
      <c r="C504" s="8" t="s">
        <v>585</v>
      </c>
      <c r="D504" s="8" t="s">
        <v>819</v>
      </c>
      <c r="E504" s="7">
        <v>16.690550000000002</v>
      </c>
      <c r="F504" s="7">
        <v>135736212.41</v>
      </c>
      <c r="G504" s="6">
        <v>2265512040.1500001</v>
      </c>
      <c r="H504" s="7">
        <v>5214267.9800000004</v>
      </c>
      <c r="I504" s="6">
        <v>87029000.439999998</v>
      </c>
      <c r="J504" s="7">
        <v>2614162.77</v>
      </c>
      <c r="K504" s="6">
        <v>43631814.420000002</v>
      </c>
      <c r="L504" s="7">
        <v>2600105.21</v>
      </c>
      <c r="M504" s="6">
        <v>43397186.020000003</v>
      </c>
    </row>
    <row r="505" spans="1:13" x14ac:dyDescent="0.25">
      <c r="A505" s="8" t="s">
        <v>60</v>
      </c>
      <c r="B505" s="8" t="s">
        <v>88</v>
      </c>
      <c r="C505" s="8" t="s">
        <v>586</v>
      </c>
      <c r="D505" s="8" t="s">
        <v>819</v>
      </c>
      <c r="E505" s="7">
        <v>16.690550000000002</v>
      </c>
      <c r="F505" s="7">
        <v>414932.63</v>
      </c>
      <c r="G505" s="6">
        <v>6925453.8099999996</v>
      </c>
      <c r="H505" s="7">
        <v>115876</v>
      </c>
      <c r="I505" s="6">
        <v>1934034.17</v>
      </c>
      <c r="J505" s="7">
        <v>0</v>
      </c>
      <c r="K505" s="6">
        <v>0</v>
      </c>
      <c r="L505" s="7">
        <v>115876</v>
      </c>
      <c r="M505" s="6">
        <v>1934034.17</v>
      </c>
    </row>
    <row r="506" spans="1:13" x14ac:dyDescent="0.25">
      <c r="A506" s="8" t="s">
        <v>60</v>
      </c>
      <c r="B506" s="8" t="s">
        <v>88</v>
      </c>
      <c r="C506" s="8" t="s">
        <v>587</v>
      </c>
      <c r="D506" s="8" t="s">
        <v>819</v>
      </c>
      <c r="E506" s="7">
        <v>16.690549000000001</v>
      </c>
      <c r="F506" s="7">
        <v>13360508.289999999</v>
      </c>
      <c r="G506" s="6">
        <v>222994231.59</v>
      </c>
      <c r="H506" s="7">
        <v>886875.01</v>
      </c>
      <c r="I506" s="6">
        <v>14802431.699999999</v>
      </c>
      <c r="J506" s="7">
        <v>841698</v>
      </c>
      <c r="K506" s="6">
        <v>14048402.550000001</v>
      </c>
      <c r="L506" s="7">
        <v>45177.01</v>
      </c>
      <c r="M506" s="6">
        <v>754029.14</v>
      </c>
    </row>
    <row r="507" spans="1:13" x14ac:dyDescent="0.25">
      <c r="A507" s="8" t="s">
        <v>60</v>
      </c>
      <c r="B507" s="8" t="s">
        <v>88</v>
      </c>
      <c r="C507" s="8" t="s">
        <v>588</v>
      </c>
      <c r="D507" s="8" t="s">
        <v>819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60</v>
      </c>
      <c r="B508" s="8" t="s">
        <v>89</v>
      </c>
      <c r="C508" s="8" t="s">
        <v>589</v>
      </c>
      <c r="D508" s="8" t="s">
        <v>819</v>
      </c>
      <c r="E508" s="7">
        <v>16.690549000000001</v>
      </c>
      <c r="F508" s="7">
        <v>21163770.460000001</v>
      </c>
      <c r="G508" s="6">
        <v>353234969.04000002</v>
      </c>
      <c r="H508" s="7">
        <v>27519.82</v>
      </c>
      <c r="I508" s="6">
        <v>459320.93</v>
      </c>
      <c r="J508" s="7">
        <v>0</v>
      </c>
      <c r="K508" s="6">
        <v>0</v>
      </c>
      <c r="L508" s="7">
        <v>27519.82</v>
      </c>
      <c r="M508" s="6">
        <v>459320.93</v>
      </c>
    </row>
    <row r="509" spans="1:13" x14ac:dyDescent="0.25">
      <c r="A509" s="8" t="s">
        <v>60</v>
      </c>
      <c r="B509" s="8" t="s">
        <v>88</v>
      </c>
      <c r="C509" s="8" t="s">
        <v>590</v>
      </c>
      <c r="D509" s="8" t="s">
        <v>819</v>
      </c>
      <c r="E509" s="7">
        <v>0</v>
      </c>
      <c r="F509" s="7">
        <v>0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60</v>
      </c>
      <c r="B510" s="8" t="s">
        <v>89</v>
      </c>
      <c r="C510" s="8" t="s">
        <v>591</v>
      </c>
      <c r="D510" s="8" t="s">
        <v>820</v>
      </c>
      <c r="E510" s="7">
        <v>16.690549000000001</v>
      </c>
      <c r="F510" s="7">
        <v>15536423.720000001</v>
      </c>
      <c r="G510" s="6">
        <v>259311456.90000001</v>
      </c>
      <c r="H510" s="7">
        <v>2741311.24</v>
      </c>
      <c r="I510" s="6">
        <v>45753992.32</v>
      </c>
      <c r="J510" s="7">
        <v>1357334</v>
      </c>
      <c r="K510" s="6">
        <v>22654650.989999998</v>
      </c>
      <c r="L510" s="7">
        <v>1383977.24</v>
      </c>
      <c r="M510" s="6">
        <v>23099341.32</v>
      </c>
    </row>
    <row r="511" spans="1:13" x14ac:dyDescent="0.25">
      <c r="A511" s="8" t="s">
        <v>60</v>
      </c>
      <c r="B511" s="8" t="s">
        <v>88</v>
      </c>
      <c r="C511" s="8" t="s">
        <v>592</v>
      </c>
      <c r="D511" s="8" t="s">
        <v>822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60</v>
      </c>
      <c r="B512" s="8" t="s">
        <v>88</v>
      </c>
      <c r="C512" s="8" t="s">
        <v>593</v>
      </c>
      <c r="D512" s="8" t="s">
        <v>819</v>
      </c>
      <c r="E512" s="7">
        <v>0</v>
      </c>
      <c r="F512" s="7">
        <v>0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25">
      <c r="A513" s="8" t="s">
        <v>60</v>
      </c>
      <c r="B513" s="8" t="s">
        <v>88</v>
      </c>
      <c r="C513" s="8" t="s">
        <v>594</v>
      </c>
      <c r="D513" s="8" t="s">
        <v>822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60</v>
      </c>
      <c r="B514" s="8" t="s">
        <v>88</v>
      </c>
      <c r="C514" s="8" t="s">
        <v>595</v>
      </c>
      <c r="D514" s="8" t="s">
        <v>819</v>
      </c>
      <c r="E514" s="7">
        <v>21.57921</v>
      </c>
      <c r="F514" s="7">
        <v>1656899.43</v>
      </c>
      <c r="G514" s="6">
        <v>35754580.82</v>
      </c>
      <c r="H514" s="7">
        <v>678051.05</v>
      </c>
      <c r="I514" s="6">
        <v>14631806</v>
      </c>
      <c r="J514" s="7">
        <v>18075.560000000001</v>
      </c>
      <c r="K514" s="6">
        <v>390056.31</v>
      </c>
      <c r="L514" s="7">
        <v>659975.49</v>
      </c>
      <c r="M514" s="6">
        <v>14241749.689999999</v>
      </c>
    </row>
    <row r="515" spans="1:13" x14ac:dyDescent="0.25">
      <c r="A515" s="8" t="s">
        <v>60</v>
      </c>
      <c r="B515" s="8" t="s">
        <v>88</v>
      </c>
      <c r="C515" s="8" t="s">
        <v>596</v>
      </c>
      <c r="D515" s="8" t="s">
        <v>819</v>
      </c>
      <c r="E515" s="7">
        <v>16.690549000000001</v>
      </c>
      <c r="F515" s="7">
        <v>2017243.91</v>
      </c>
      <c r="G515" s="6">
        <v>33668910.280000001</v>
      </c>
      <c r="H515" s="7">
        <v>1011868.06</v>
      </c>
      <c r="I515" s="6">
        <v>16888634.449999999</v>
      </c>
      <c r="J515" s="7">
        <v>0</v>
      </c>
      <c r="K515" s="6">
        <v>0</v>
      </c>
      <c r="L515" s="7">
        <v>1011868.06</v>
      </c>
      <c r="M515" s="6">
        <v>16888634.449999999</v>
      </c>
    </row>
    <row r="516" spans="1:13" x14ac:dyDescent="0.25">
      <c r="A516" s="8" t="s">
        <v>60</v>
      </c>
      <c r="B516" s="8" t="s">
        <v>88</v>
      </c>
      <c r="C516" s="8" t="s">
        <v>597</v>
      </c>
      <c r="D516" s="8" t="s">
        <v>827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60</v>
      </c>
      <c r="B517" s="8" t="s">
        <v>89</v>
      </c>
      <c r="C517" s="8" t="s">
        <v>598</v>
      </c>
      <c r="D517" s="8" t="s">
        <v>820</v>
      </c>
      <c r="E517" s="7">
        <v>18.171520000000001</v>
      </c>
      <c r="F517" s="7">
        <v>4789760</v>
      </c>
      <c r="G517" s="6">
        <v>87037219.640000001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60</v>
      </c>
      <c r="B518" s="8" t="s">
        <v>88</v>
      </c>
      <c r="C518" s="8" t="s">
        <v>599</v>
      </c>
      <c r="D518" s="8" t="s">
        <v>827</v>
      </c>
      <c r="E518" s="7">
        <v>19.575510000000001</v>
      </c>
      <c r="F518" s="7">
        <v>3147734.01</v>
      </c>
      <c r="G518" s="6">
        <v>61618498.729999997</v>
      </c>
      <c r="H518" s="7">
        <v>0</v>
      </c>
      <c r="I518" s="6">
        <v>0</v>
      </c>
      <c r="J518" s="7">
        <v>595080</v>
      </c>
      <c r="K518" s="6">
        <v>11648994.49</v>
      </c>
      <c r="L518" s="7">
        <v>-595080</v>
      </c>
      <c r="M518" s="6">
        <v>-11648994.49</v>
      </c>
    </row>
    <row r="519" spans="1:13" x14ac:dyDescent="0.25">
      <c r="A519" s="8" t="s">
        <v>60</v>
      </c>
      <c r="B519" s="8" t="s">
        <v>88</v>
      </c>
      <c r="C519" s="8" t="s">
        <v>600</v>
      </c>
      <c r="D519" s="8" t="s">
        <v>820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60</v>
      </c>
      <c r="B520" s="8" t="s">
        <v>88</v>
      </c>
      <c r="C520" s="8" t="s">
        <v>601</v>
      </c>
      <c r="D520" s="8" t="s">
        <v>822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60</v>
      </c>
      <c r="B521" s="8" t="s">
        <v>88</v>
      </c>
      <c r="C521" s="8" t="s">
        <v>602</v>
      </c>
      <c r="D521" s="8" t="s">
        <v>819</v>
      </c>
      <c r="E521" s="7">
        <v>21.57921</v>
      </c>
      <c r="F521" s="7">
        <v>13429408.869999999</v>
      </c>
      <c r="G521" s="6">
        <v>289796034.29000002</v>
      </c>
      <c r="H521" s="7">
        <v>82813.05</v>
      </c>
      <c r="I521" s="6">
        <v>1787040.2</v>
      </c>
      <c r="J521" s="7">
        <v>25000</v>
      </c>
      <c r="K521" s="6">
        <v>539480.25</v>
      </c>
      <c r="L521" s="7">
        <v>57813.05</v>
      </c>
      <c r="M521" s="6">
        <v>1247559.95</v>
      </c>
    </row>
    <row r="522" spans="1:13" x14ac:dyDescent="0.25">
      <c r="A522" s="8" t="s">
        <v>60</v>
      </c>
      <c r="B522" s="8" t="s">
        <v>89</v>
      </c>
      <c r="C522" s="8" t="s">
        <v>603</v>
      </c>
      <c r="D522" s="8" t="s">
        <v>819</v>
      </c>
      <c r="E522" s="7">
        <v>16.690549000000001</v>
      </c>
      <c r="F522" s="7">
        <v>80843527.519999996</v>
      </c>
      <c r="G522" s="6">
        <v>1349322938.2</v>
      </c>
      <c r="H522" s="7">
        <v>5995448.3399999999</v>
      </c>
      <c r="I522" s="6">
        <v>100067330.29000001</v>
      </c>
      <c r="J522" s="7">
        <v>230431.04</v>
      </c>
      <c r="K522" s="6">
        <v>3846020.79</v>
      </c>
      <c r="L522" s="7">
        <v>5765017.2999999998</v>
      </c>
      <c r="M522" s="6">
        <v>96221309.5</v>
      </c>
    </row>
    <row r="523" spans="1:13" x14ac:dyDescent="0.25">
      <c r="A523" s="8" t="s">
        <v>60</v>
      </c>
      <c r="B523" s="8" t="s">
        <v>88</v>
      </c>
      <c r="C523" s="8" t="s">
        <v>604</v>
      </c>
      <c r="D523" s="8" t="s">
        <v>819</v>
      </c>
      <c r="E523" s="7">
        <v>16.690549000000001</v>
      </c>
      <c r="F523" s="7">
        <v>58772731.710000001</v>
      </c>
      <c r="G523" s="6">
        <v>980949217.20000005</v>
      </c>
      <c r="H523" s="7">
        <v>12120348.220000001</v>
      </c>
      <c r="I523" s="6">
        <v>202295277.97999999</v>
      </c>
      <c r="J523" s="7">
        <v>3685790.91</v>
      </c>
      <c r="K523" s="6">
        <v>61517877.469999999</v>
      </c>
      <c r="L523" s="7">
        <v>8434557.3100000005</v>
      </c>
      <c r="M523" s="6">
        <v>140777400.50999999</v>
      </c>
    </row>
    <row r="524" spans="1:13" x14ac:dyDescent="0.25">
      <c r="A524" s="8" t="s">
        <v>60</v>
      </c>
      <c r="B524" s="8" t="s">
        <v>88</v>
      </c>
      <c r="C524" s="8" t="s">
        <v>605</v>
      </c>
      <c r="D524" s="8" t="s">
        <v>822</v>
      </c>
      <c r="E524" s="7">
        <v>16.690550000000002</v>
      </c>
      <c r="F524" s="7">
        <v>107699758.88</v>
      </c>
      <c r="G524" s="6">
        <v>1797568210.6099999</v>
      </c>
      <c r="H524" s="7">
        <v>1420522.08</v>
      </c>
      <c r="I524" s="6">
        <v>23709294.800000001</v>
      </c>
      <c r="J524" s="7">
        <v>1164100.02</v>
      </c>
      <c r="K524" s="6">
        <v>19429469.59</v>
      </c>
      <c r="L524" s="7">
        <v>256422.06</v>
      </c>
      <c r="M524" s="6">
        <v>4279825.21</v>
      </c>
    </row>
    <row r="525" spans="1:13" x14ac:dyDescent="0.25">
      <c r="A525" s="8" t="s">
        <v>60</v>
      </c>
      <c r="B525" s="8" t="s">
        <v>88</v>
      </c>
      <c r="C525" s="8" t="s">
        <v>606</v>
      </c>
      <c r="D525" s="8" t="s">
        <v>822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60</v>
      </c>
      <c r="B526" s="8" t="s">
        <v>88</v>
      </c>
      <c r="C526" s="8" t="s">
        <v>607</v>
      </c>
      <c r="D526" s="8" t="s">
        <v>819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60</v>
      </c>
      <c r="B527" s="8" t="s">
        <v>89</v>
      </c>
      <c r="C527" s="8" t="s">
        <v>608</v>
      </c>
      <c r="D527" s="8" t="s">
        <v>819</v>
      </c>
      <c r="E527" s="7">
        <v>16.690550000000002</v>
      </c>
      <c r="F527" s="7">
        <v>2559500</v>
      </c>
      <c r="G527" s="6">
        <v>42719462.729999997</v>
      </c>
      <c r="H527" s="7">
        <v>2500000</v>
      </c>
      <c r="I527" s="6">
        <v>41726375</v>
      </c>
      <c r="J527" s="7">
        <v>0</v>
      </c>
      <c r="K527" s="6">
        <v>0</v>
      </c>
      <c r="L527" s="7">
        <v>2500000</v>
      </c>
      <c r="M527" s="6">
        <v>41726375</v>
      </c>
    </row>
    <row r="528" spans="1:13" x14ac:dyDescent="0.25">
      <c r="A528" s="8" t="s">
        <v>60</v>
      </c>
      <c r="B528" s="8" t="s">
        <v>88</v>
      </c>
      <c r="C528" s="8" t="s">
        <v>609</v>
      </c>
      <c r="D528" s="8" t="s">
        <v>819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107174.83</v>
      </c>
      <c r="K528" s="6">
        <v>1788806.86</v>
      </c>
      <c r="L528" s="7">
        <v>-107174.83</v>
      </c>
      <c r="M528" s="6">
        <v>-1788806.86</v>
      </c>
    </row>
    <row r="529" spans="1:13" x14ac:dyDescent="0.25">
      <c r="A529" s="8" t="s">
        <v>60</v>
      </c>
      <c r="B529" s="8" t="s">
        <v>88</v>
      </c>
      <c r="C529" s="8" t="s">
        <v>610</v>
      </c>
      <c r="D529" s="8" t="s">
        <v>819</v>
      </c>
      <c r="E529" s="7">
        <v>16.690550000000002</v>
      </c>
      <c r="F529" s="7">
        <v>79487691.450000003</v>
      </c>
      <c r="G529" s="6">
        <v>1326693288.54</v>
      </c>
      <c r="H529" s="7">
        <v>16619572.98</v>
      </c>
      <c r="I529" s="6">
        <v>277389813.80000001</v>
      </c>
      <c r="J529" s="7">
        <v>759792.74</v>
      </c>
      <c r="K529" s="6">
        <v>12681358.720000001</v>
      </c>
      <c r="L529" s="7">
        <v>15859780.24</v>
      </c>
      <c r="M529" s="6">
        <v>264708455.08000001</v>
      </c>
    </row>
    <row r="530" spans="1:13" x14ac:dyDescent="0.25">
      <c r="A530" s="8" t="s">
        <v>60</v>
      </c>
      <c r="B530" s="8" t="s">
        <v>88</v>
      </c>
      <c r="C530" s="8" t="s">
        <v>611</v>
      </c>
      <c r="D530" s="8" t="s">
        <v>819</v>
      </c>
      <c r="E530" s="7">
        <v>16.690550000000002</v>
      </c>
      <c r="F530" s="7">
        <v>7799851.96</v>
      </c>
      <c r="G530" s="6">
        <v>130183819.23999999</v>
      </c>
      <c r="H530" s="7">
        <v>24809.47</v>
      </c>
      <c r="I530" s="6">
        <v>414083.7</v>
      </c>
      <c r="J530" s="7">
        <v>226407.84</v>
      </c>
      <c r="K530" s="6">
        <v>3778871.38</v>
      </c>
      <c r="L530" s="7">
        <v>-201598.37</v>
      </c>
      <c r="M530" s="6">
        <v>-3364787.68</v>
      </c>
    </row>
    <row r="531" spans="1:13" x14ac:dyDescent="0.25">
      <c r="A531" s="8" t="s">
        <v>60</v>
      </c>
      <c r="B531" s="8" t="s">
        <v>88</v>
      </c>
      <c r="C531" s="8" t="s">
        <v>612</v>
      </c>
      <c r="D531" s="8" t="s">
        <v>822</v>
      </c>
      <c r="E531" s="7">
        <v>16.690550000000002</v>
      </c>
      <c r="F531" s="7">
        <v>47232952.869999997</v>
      </c>
      <c r="G531" s="6">
        <v>788343961.59000003</v>
      </c>
      <c r="H531" s="7">
        <v>3778657.32</v>
      </c>
      <c r="I531" s="6">
        <v>63067868.93</v>
      </c>
      <c r="J531" s="7">
        <v>1086978.42</v>
      </c>
      <c r="K531" s="6">
        <v>18142267.66</v>
      </c>
      <c r="L531" s="7">
        <v>2691678.9</v>
      </c>
      <c r="M531" s="6">
        <v>44925601.270000003</v>
      </c>
    </row>
    <row r="532" spans="1:13" x14ac:dyDescent="0.25">
      <c r="A532" s="8" t="s">
        <v>60</v>
      </c>
      <c r="B532" s="8" t="s">
        <v>88</v>
      </c>
      <c r="C532" s="8" t="s">
        <v>613</v>
      </c>
      <c r="D532" s="8" t="s">
        <v>819</v>
      </c>
      <c r="E532" s="7">
        <v>21.579208999999999</v>
      </c>
      <c r="F532" s="7">
        <v>953972.42</v>
      </c>
      <c r="G532" s="6">
        <v>20585971.100000001</v>
      </c>
      <c r="H532" s="7">
        <v>52632</v>
      </c>
      <c r="I532" s="6">
        <v>1135756.98</v>
      </c>
      <c r="J532" s="7">
        <v>63832.56</v>
      </c>
      <c r="K532" s="6">
        <v>1377456.22</v>
      </c>
      <c r="L532" s="7">
        <v>-11200.56</v>
      </c>
      <c r="M532" s="6">
        <v>-241699.24</v>
      </c>
    </row>
    <row r="533" spans="1:13" x14ac:dyDescent="0.25">
      <c r="A533" s="8" t="s">
        <v>60</v>
      </c>
      <c r="B533" s="8" t="s">
        <v>88</v>
      </c>
      <c r="C533" s="8" t="s">
        <v>614</v>
      </c>
      <c r="D533" s="8" t="s">
        <v>819</v>
      </c>
      <c r="E533" s="7">
        <v>16.690549000000001</v>
      </c>
      <c r="F533" s="7">
        <v>884304831.19000006</v>
      </c>
      <c r="G533" s="6">
        <v>14759534000.049999</v>
      </c>
      <c r="H533" s="7">
        <v>20092126.940000001</v>
      </c>
      <c r="I533" s="6">
        <v>335348649.29000002</v>
      </c>
      <c r="J533" s="7">
        <v>14839287.689999999</v>
      </c>
      <c r="K533" s="6">
        <v>247675873.15000001</v>
      </c>
      <c r="L533" s="7">
        <v>5252839.25</v>
      </c>
      <c r="M533" s="6">
        <v>87672776.140000001</v>
      </c>
    </row>
    <row r="534" spans="1:13" x14ac:dyDescent="0.25">
      <c r="A534" s="8" t="s">
        <v>60</v>
      </c>
      <c r="B534" s="8" t="s">
        <v>88</v>
      </c>
      <c r="C534" s="8" t="s">
        <v>615</v>
      </c>
      <c r="D534" s="8" t="s">
        <v>819</v>
      </c>
      <c r="E534" s="7">
        <v>16.690550000000002</v>
      </c>
      <c r="F534" s="7">
        <v>9199053.0800000001</v>
      </c>
      <c r="G534" s="6">
        <v>153537255.41999999</v>
      </c>
      <c r="H534" s="7">
        <v>177088.18</v>
      </c>
      <c r="I534" s="6">
        <v>2955699.12</v>
      </c>
      <c r="J534" s="7">
        <v>83662.52</v>
      </c>
      <c r="K534" s="6">
        <v>1396373.47</v>
      </c>
      <c r="L534" s="7">
        <v>93425.66</v>
      </c>
      <c r="M534" s="6">
        <v>1559325.65</v>
      </c>
    </row>
    <row r="535" spans="1:13" x14ac:dyDescent="0.25">
      <c r="A535" s="8" t="s">
        <v>60</v>
      </c>
      <c r="B535" s="8" t="s">
        <v>88</v>
      </c>
      <c r="C535" s="8" t="s">
        <v>616</v>
      </c>
      <c r="D535" s="8" t="s">
        <v>822</v>
      </c>
      <c r="E535" s="7">
        <v>16.690550000000002</v>
      </c>
      <c r="F535" s="7">
        <v>352314889.04000002</v>
      </c>
      <c r="G535" s="6">
        <v>5880329271.3400002</v>
      </c>
      <c r="H535" s="7">
        <v>9494290.9600000009</v>
      </c>
      <c r="I535" s="6">
        <v>158464937.97999999</v>
      </c>
      <c r="J535" s="7">
        <v>14430143.52</v>
      </c>
      <c r="K535" s="6">
        <v>240847031.93000001</v>
      </c>
      <c r="L535" s="7">
        <v>-4935852.5599999996</v>
      </c>
      <c r="M535" s="6">
        <v>-82382093.950000003</v>
      </c>
    </row>
    <row r="536" spans="1:13" x14ac:dyDescent="0.25">
      <c r="A536" s="8" t="s">
        <v>60</v>
      </c>
      <c r="B536" s="8" t="s">
        <v>88</v>
      </c>
      <c r="C536" s="8" t="s">
        <v>617</v>
      </c>
      <c r="D536" s="8" t="s">
        <v>819</v>
      </c>
      <c r="E536" s="7">
        <v>21.579208999999999</v>
      </c>
      <c r="F536" s="7">
        <v>3669911.28</v>
      </c>
      <c r="G536" s="6">
        <v>79193786.159999996</v>
      </c>
      <c r="H536" s="7">
        <v>552439.42000000004</v>
      </c>
      <c r="I536" s="6">
        <v>11921206.26</v>
      </c>
      <c r="J536" s="7">
        <v>116437.99</v>
      </c>
      <c r="K536" s="6">
        <v>2512639.84</v>
      </c>
      <c r="L536" s="7">
        <v>436001.43</v>
      </c>
      <c r="M536" s="6">
        <v>9408566.4100000001</v>
      </c>
    </row>
    <row r="537" spans="1:13" x14ac:dyDescent="0.25">
      <c r="A537" s="8" t="s">
        <v>60</v>
      </c>
      <c r="B537" s="8" t="s">
        <v>88</v>
      </c>
      <c r="C537" s="8" t="s">
        <v>618</v>
      </c>
      <c r="D537" s="8" t="s">
        <v>819</v>
      </c>
      <c r="E537" s="7">
        <v>16.690550000000002</v>
      </c>
      <c r="F537" s="7">
        <v>225811448.49000001</v>
      </c>
      <c r="G537" s="6">
        <v>3768917271.6199999</v>
      </c>
      <c r="H537" s="7">
        <v>6285163.29</v>
      </c>
      <c r="I537" s="6">
        <v>104902832.15000001</v>
      </c>
      <c r="J537" s="7">
        <v>1450260.75</v>
      </c>
      <c r="K537" s="6">
        <v>24205649.559999999</v>
      </c>
      <c r="L537" s="7">
        <v>4834902.54</v>
      </c>
      <c r="M537" s="6">
        <v>80697182.590000004</v>
      </c>
    </row>
    <row r="538" spans="1:13" x14ac:dyDescent="0.25">
      <c r="A538" s="8" t="s">
        <v>60</v>
      </c>
      <c r="B538" s="8" t="s">
        <v>88</v>
      </c>
      <c r="C538" s="8" t="s">
        <v>619</v>
      </c>
      <c r="D538" s="8" t="s">
        <v>819</v>
      </c>
      <c r="E538" s="7">
        <v>0</v>
      </c>
      <c r="F538" s="7">
        <v>0</v>
      </c>
      <c r="G538" s="6">
        <v>0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25">
      <c r="A539" s="8" t="s">
        <v>60</v>
      </c>
      <c r="B539" s="8" t="s">
        <v>88</v>
      </c>
      <c r="C539" s="8" t="s">
        <v>620</v>
      </c>
      <c r="D539" s="8" t="s">
        <v>819</v>
      </c>
      <c r="E539" s="7">
        <v>16.690549000000001</v>
      </c>
      <c r="F539" s="7">
        <v>26069853.199999999</v>
      </c>
      <c r="G539" s="6">
        <v>435120188.23000002</v>
      </c>
      <c r="H539" s="7">
        <v>554.22</v>
      </c>
      <c r="I539" s="6">
        <v>9250.24</v>
      </c>
      <c r="J539" s="7">
        <v>831751.67</v>
      </c>
      <c r="K539" s="6">
        <v>13882392.83</v>
      </c>
      <c r="L539" s="7">
        <v>-831197.45</v>
      </c>
      <c r="M539" s="6">
        <v>-13873142.59</v>
      </c>
    </row>
    <row r="540" spans="1:13" x14ac:dyDescent="0.25">
      <c r="A540" s="8" t="s">
        <v>60</v>
      </c>
      <c r="B540" s="8" t="s">
        <v>88</v>
      </c>
      <c r="C540" s="8" t="s">
        <v>621</v>
      </c>
      <c r="D540" s="8" t="s">
        <v>822</v>
      </c>
      <c r="E540" s="7">
        <v>16.690549000000001</v>
      </c>
      <c r="F540" s="7">
        <v>272551845.50999999</v>
      </c>
      <c r="G540" s="6">
        <v>4549040204.9300003</v>
      </c>
      <c r="H540" s="7">
        <v>7256395.7199999997</v>
      </c>
      <c r="I540" s="6">
        <v>121113235.59</v>
      </c>
      <c r="J540" s="7">
        <v>20132952.73</v>
      </c>
      <c r="K540" s="6">
        <v>336030054.19</v>
      </c>
      <c r="L540" s="7">
        <v>-12876557.01</v>
      </c>
      <c r="M540" s="6">
        <v>-214916818.61000001</v>
      </c>
    </row>
    <row r="541" spans="1:13" x14ac:dyDescent="0.25">
      <c r="A541" s="8" t="s">
        <v>60</v>
      </c>
      <c r="B541" s="8" t="s">
        <v>88</v>
      </c>
      <c r="C541" s="8" t="s">
        <v>622</v>
      </c>
      <c r="D541" s="8" t="s">
        <v>819</v>
      </c>
      <c r="E541" s="7">
        <v>21.57921</v>
      </c>
      <c r="F541" s="7">
        <v>17823438.420000002</v>
      </c>
      <c r="G541" s="6">
        <v>384615720.62</v>
      </c>
      <c r="H541" s="7">
        <v>80280.59</v>
      </c>
      <c r="I541" s="6">
        <v>1732391.71</v>
      </c>
      <c r="J541" s="7">
        <v>996464.33</v>
      </c>
      <c r="K541" s="6">
        <v>21502913.039999999</v>
      </c>
      <c r="L541" s="7">
        <v>-916183.74</v>
      </c>
      <c r="M541" s="6">
        <v>-19770521.32</v>
      </c>
    </row>
    <row r="542" spans="1:13" x14ac:dyDescent="0.25">
      <c r="A542" s="8" t="s">
        <v>60</v>
      </c>
      <c r="B542" s="8" t="s">
        <v>88</v>
      </c>
      <c r="C542" s="8" t="s">
        <v>623</v>
      </c>
      <c r="D542" s="8" t="s">
        <v>822</v>
      </c>
      <c r="E542" s="7">
        <v>16.690550000000002</v>
      </c>
      <c r="F542" s="7">
        <v>433143163.51999998</v>
      </c>
      <c r="G542" s="6">
        <v>7229397628.0200005</v>
      </c>
      <c r="H542" s="7">
        <v>7173005.6699999999</v>
      </c>
      <c r="I542" s="6">
        <v>119721409.78</v>
      </c>
      <c r="J542" s="7">
        <v>1171891.05</v>
      </c>
      <c r="K542" s="6">
        <v>19559506.16</v>
      </c>
      <c r="L542" s="7">
        <v>6001114.6200000001</v>
      </c>
      <c r="M542" s="6">
        <v>100161903.62</v>
      </c>
    </row>
    <row r="543" spans="1:13" x14ac:dyDescent="0.25">
      <c r="A543" s="8" t="s">
        <v>61</v>
      </c>
      <c r="B543" s="8" t="s">
        <v>88</v>
      </c>
      <c r="C543" s="8" t="s">
        <v>624</v>
      </c>
      <c r="D543" s="8" t="s">
        <v>822</v>
      </c>
      <c r="E543" s="7">
        <v>21.57921</v>
      </c>
      <c r="F543" s="7">
        <v>18755439.059999999</v>
      </c>
      <c r="G543" s="6">
        <v>404727558.13</v>
      </c>
      <c r="H543" s="7">
        <v>9540</v>
      </c>
      <c r="I543" s="6">
        <v>205865.66</v>
      </c>
      <c r="J543" s="7">
        <v>1175615.75</v>
      </c>
      <c r="K543" s="6">
        <v>25368859.149999999</v>
      </c>
      <c r="L543" s="7">
        <v>-1166075.75</v>
      </c>
      <c r="M543" s="6">
        <v>-25162993.489999998</v>
      </c>
    </row>
    <row r="544" spans="1:13" x14ac:dyDescent="0.25">
      <c r="A544" s="8" t="s">
        <v>61</v>
      </c>
      <c r="B544" s="8" t="s">
        <v>88</v>
      </c>
      <c r="C544" s="8" t="s">
        <v>625</v>
      </c>
      <c r="D544" s="8" t="s">
        <v>822</v>
      </c>
      <c r="E544" s="7">
        <v>21.57921</v>
      </c>
      <c r="F544" s="7">
        <v>9070864.0899999999</v>
      </c>
      <c r="G544" s="6">
        <v>195742081.09999999</v>
      </c>
      <c r="H544" s="7">
        <v>0</v>
      </c>
      <c r="I544" s="6">
        <v>0</v>
      </c>
      <c r="J544" s="7">
        <v>528890.99</v>
      </c>
      <c r="K544" s="6">
        <v>11413049.74</v>
      </c>
      <c r="L544" s="7">
        <v>-528890.99</v>
      </c>
      <c r="M544" s="6">
        <v>-11413049.74</v>
      </c>
    </row>
    <row r="545" spans="1:13" x14ac:dyDescent="0.25">
      <c r="A545" s="8" t="s">
        <v>61</v>
      </c>
      <c r="B545" s="8" t="s">
        <v>88</v>
      </c>
      <c r="C545" s="8" t="s">
        <v>626</v>
      </c>
      <c r="D545" s="8" t="s">
        <v>819</v>
      </c>
      <c r="E545" s="7">
        <v>21.579208999999999</v>
      </c>
      <c r="F545" s="7">
        <v>54976323.780000001</v>
      </c>
      <c r="G545" s="6">
        <v>1186345635.78</v>
      </c>
      <c r="H545" s="7">
        <v>1203420.45</v>
      </c>
      <c r="I545" s="6">
        <v>25968862.609999999</v>
      </c>
      <c r="J545" s="7">
        <v>861987.91</v>
      </c>
      <c r="K545" s="6">
        <v>18601018.129999999</v>
      </c>
      <c r="L545" s="7">
        <v>341432.54</v>
      </c>
      <c r="M545" s="6">
        <v>7367844.4800000004</v>
      </c>
    </row>
    <row r="546" spans="1:13" x14ac:dyDescent="0.25">
      <c r="A546" s="8" t="s">
        <v>61</v>
      </c>
      <c r="B546" s="8" t="s">
        <v>88</v>
      </c>
      <c r="C546" s="8" t="s">
        <v>627</v>
      </c>
      <c r="D546" s="8" t="s">
        <v>819</v>
      </c>
      <c r="E546" s="7">
        <v>16.690549000000001</v>
      </c>
      <c r="F546" s="7">
        <v>60970115.219999999</v>
      </c>
      <c r="G546" s="6">
        <v>1017624756.47</v>
      </c>
      <c r="H546" s="7">
        <v>252195.52</v>
      </c>
      <c r="I546" s="6">
        <v>4209281.93</v>
      </c>
      <c r="J546" s="7">
        <v>684419.05</v>
      </c>
      <c r="K546" s="6">
        <v>11423330.380000001</v>
      </c>
      <c r="L546" s="7">
        <v>-432223.53</v>
      </c>
      <c r="M546" s="6">
        <v>-7214048.4400000004</v>
      </c>
    </row>
    <row r="547" spans="1:13" x14ac:dyDescent="0.25">
      <c r="A547" s="8" t="s">
        <v>61</v>
      </c>
      <c r="B547" s="8" t="s">
        <v>88</v>
      </c>
      <c r="C547" s="8" t="s">
        <v>628</v>
      </c>
      <c r="D547" s="8" t="s">
        <v>819</v>
      </c>
      <c r="E547" s="7">
        <v>16.690550000000002</v>
      </c>
      <c r="F547" s="7">
        <v>11382223.720000001</v>
      </c>
      <c r="G547" s="6">
        <v>189975574.16999999</v>
      </c>
      <c r="H547" s="7">
        <v>0</v>
      </c>
      <c r="I547" s="6">
        <v>0</v>
      </c>
      <c r="J547" s="7">
        <v>167695.94</v>
      </c>
      <c r="K547" s="6">
        <v>2798937.47</v>
      </c>
      <c r="L547" s="7">
        <v>-167695.94</v>
      </c>
      <c r="M547" s="6">
        <v>-2798937.47</v>
      </c>
    </row>
    <row r="548" spans="1:13" x14ac:dyDescent="0.25">
      <c r="A548" s="8" t="s">
        <v>61</v>
      </c>
      <c r="B548" s="8" t="s">
        <v>88</v>
      </c>
      <c r="C548" s="8" t="s">
        <v>629</v>
      </c>
      <c r="D548" s="8" t="s">
        <v>822</v>
      </c>
      <c r="E548" s="7">
        <v>16.690549000000001</v>
      </c>
      <c r="F548" s="7">
        <v>49259001.979999997</v>
      </c>
      <c r="G548" s="6">
        <v>822159835.47000003</v>
      </c>
      <c r="H548" s="7">
        <v>1068041.69</v>
      </c>
      <c r="I548" s="6">
        <v>17826203.23</v>
      </c>
      <c r="J548" s="7">
        <v>670115.19999999995</v>
      </c>
      <c r="K548" s="6">
        <v>11184591.25</v>
      </c>
      <c r="L548" s="7">
        <v>397926.49</v>
      </c>
      <c r="M548" s="6">
        <v>6641611.9800000004</v>
      </c>
    </row>
    <row r="549" spans="1:13" x14ac:dyDescent="0.25">
      <c r="A549" s="8" t="s">
        <v>61</v>
      </c>
      <c r="B549" s="8" t="s">
        <v>88</v>
      </c>
      <c r="C549" s="8" t="s">
        <v>630</v>
      </c>
      <c r="D549" s="8" t="s">
        <v>822</v>
      </c>
      <c r="E549" s="7">
        <v>21.579208999999999</v>
      </c>
      <c r="F549" s="7">
        <v>12522570.789999999</v>
      </c>
      <c r="G549" s="6">
        <v>270227184.75</v>
      </c>
      <c r="H549" s="7">
        <v>86706.59</v>
      </c>
      <c r="I549" s="6">
        <v>1871059.71</v>
      </c>
      <c r="J549" s="7">
        <v>1269081.3700000001</v>
      </c>
      <c r="K549" s="6">
        <v>27385773.399999999</v>
      </c>
      <c r="L549" s="7">
        <v>-1182374.78</v>
      </c>
      <c r="M549" s="6">
        <v>-25514713.68</v>
      </c>
    </row>
    <row r="550" spans="1:13" x14ac:dyDescent="0.25">
      <c r="A550" s="8" t="s">
        <v>61</v>
      </c>
      <c r="B550" s="8" t="s">
        <v>89</v>
      </c>
      <c r="C550" s="8" t="s">
        <v>631</v>
      </c>
      <c r="D550" s="8" t="s">
        <v>822</v>
      </c>
      <c r="E550" s="7">
        <v>21.57921</v>
      </c>
      <c r="F550" s="7">
        <v>6689539.7699999996</v>
      </c>
      <c r="G550" s="6">
        <v>144354983.50999999</v>
      </c>
      <c r="H550" s="7">
        <v>0</v>
      </c>
      <c r="I550" s="6">
        <v>0</v>
      </c>
      <c r="J550" s="7">
        <v>53389.95</v>
      </c>
      <c r="K550" s="6">
        <v>1152112.94</v>
      </c>
      <c r="L550" s="7">
        <v>-53389.95</v>
      </c>
      <c r="M550" s="6">
        <v>-1152112.94</v>
      </c>
    </row>
    <row r="551" spans="1:13" x14ac:dyDescent="0.25">
      <c r="A551" s="8" t="s">
        <v>61</v>
      </c>
      <c r="B551" s="8" t="s">
        <v>88</v>
      </c>
      <c r="C551" s="8" t="s">
        <v>632</v>
      </c>
      <c r="D551" s="8" t="s">
        <v>819</v>
      </c>
      <c r="E551" s="7">
        <v>21.57921</v>
      </c>
      <c r="F551" s="7">
        <v>35194702.310000002</v>
      </c>
      <c r="G551" s="6">
        <v>759473872.13</v>
      </c>
      <c r="H551" s="7">
        <v>206221.62</v>
      </c>
      <c r="I551" s="6">
        <v>4450099.6500000004</v>
      </c>
      <c r="J551" s="7">
        <v>758435.94</v>
      </c>
      <c r="K551" s="6">
        <v>16366448.42</v>
      </c>
      <c r="L551" s="7">
        <v>-552214.31999999995</v>
      </c>
      <c r="M551" s="6">
        <v>-11916348.77</v>
      </c>
    </row>
    <row r="552" spans="1:13" x14ac:dyDescent="0.25">
      <c r="A552" s="8" t="s">
        <v>61</v>
      </c>
      <c r="B552" s="8" t="s">
        <v>88</v>
      </c>
      <c r="C552" s="8" t="s">
        <v>633</v>
      </c>
      <c r="D552" s="8" t="s">
        <v>819</v>
      </c>
      <c r="E552" s="7">
        <v>16.690550000000002</v>
      </c>
      <c r="F552" s="7">
        <v>90905118.069999993</v>
      </c>
      <c r="G552" s="6">
        <v>1517256418.4300001</v>
      </c>
      <c r="H552" s="7">
        <v>640270.29</v>
      </c>
      <c r="I552" s="6">
        <v>10686463.289999999</v>
      </c>
      <c r="J552" s="7">
        <v>3546746.69</v>
      </c>
      <c r="K552" s="6">
        <v>59197152.969999999</v>
      </c>
      <c r="L552" s="7">
        <v>-2906476.4</v>
      </c>
      <c r="M552" s="6">
        <v>-48510689.68</v>
      </c>
    </row>
    <row r="553" spans="1:13" x14ac:dyDescent="0.25">
      <c r="A553" s="8" t="s">
        <v>61</v>
      </c>
      <c r="B553" s="8" t="s">
        <v>88</v>
      </c>
      <c r="C553" s="8" t="s">
        <v>634</v>
      </c>
      <c r="D553" s="8" t="s">
        <v>819</v>
      </c>
      <c r="E553" s="7">
        <v>16.690549000000001</v>
      </c>
      <c r="F553" s="7">
        <v>4458453.9400000004</v>
      </c>
      <c r="G553" s="6">
        <v>74414048.379999995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25">
      <c r="A554" s="8" t="s">
        <v>61</v>
      </c>
      <c r="B554" s="8" t="s">
        <v>88</v>
      </c>
      <c r="C554" s="8" t="s">
        <v>635</v>
      </c>
      <c r="D554" s="8" t="s">
        <v>822</v>
      </c>
      <c r="E554" s="7">
        <v>16.690550000000002</v>
      </c>
      <c r="F554" s="7">
        <v>46028279.259999998</v>
      </c>
      <c r="G554" s="6">
        <v>768237296.47000003</v>
      </c>
      <c r="H554" s="7">
        <v>1261254.24</v>
      </c>
      <c r="I554" s="6">
        <v>21051026.960000001</v>
      </c>
      <c r="J554" s="7">
        <v>271385.11</v>
      </c>
      <c r="K554" s="6">
        <v>4529566.75</v>
      </c>
      <c r="L554" s="7">
        <v>989869.13</v>
      </c>
      <c r="M554" s="6">
        <v>16521460.210000001</v>
      </c>
    </row>
    <row r="555" spans="1:13" x14ac:dyDescent="0.25">
      <c r="A555" s="8" t="s">
        <v>61</v>
      </c>
      <c r="B555" s="8" t="s">
        <v>88</v>
      </c>
      <c r="C555" s="8" t="s">
        <v>636</v>
      </c>
      <c r="D555" s="8" t="s">
        <v>822</v>
      </c>
      <c r="E555" s="7">
        <v>21.579208999999999</v>
      </c>
      <c r="F555" s="7">
        <v>3316815.67</v>
      </c>
      <c r="G555" s="6">
        <v>71574261.760000005</v>
      </c>
      <c r="H555" s="7">
        <v>0</v>
      </c>
      <c r="I555" s="6">
        <v>0</v>
      </c>
      <c r="J555" s="7">
        <v>23666.400000000001</v>
      </c>
      <c r="K555" s="6">
        <v>510702.22</v>
      </c>
      <c r="L555" s="7">
        <v>-23666.400000000001</v>
      </c>
      <c r="M555" s="6">
        <v>-510702.22</v>
      </c>
    </row>
    <row r="556" spans="1:13" x14ac:dyDescent="0.25">
      <c r="A556" s="8" t="s">
        <v>61</v>
      </c>
      <c r="B556" s="8" t="s">
        <v>88</v>
      </c>
      <c r="C556" s="8" t="s">
        <v>637</v>
      </c>
      <c r="D556" s="8" t="s">
        <v>822</v>
      </c>
      <c r="E556" s="7">
        <v>21.57921</v>
      </c>
      <c r="F556" s="7">
        <v>727279.34</v>
      </c>
      <c r="G556" s="6">
        <v>15694113.640000001</v>
      </c>
      <c r="H556" s="7">
        <v>0</v>
      </c>
      <c r="I556" s="6">
        <v>0</v>
      </c>
      <c r="J556" s="7">
        <v>112299.02</v>
      </c>
      <c r="K556" s="6">
        <v>2423324.14</v>
      </c>
      <c r="L556" s="7">
        <v>-112299.02</v>
      </c>
      <c r="M556" s="6">
        <v>-2423324.14</v>
      </c>
    </row>
    <row r="557" spans="1:13" x14ac:dyDescent="0.25">
      <c r="A557" s="8" t="s">
        <v>61</v>
      </c>
      <c r="B557" s="8" t="s">
        <v>88</v>
      </c>
      <c r="C557" s="8" t="s">
        <v>638</v>
      </c>
      <c r="D557" s="8" t="s">
        <v>822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25">
      <c r="A558" s="8" t="s">
        <v>61</v>
      </c>
      <c r="B558" s="8" t="s">
        <v>88</v>
      </c>
      <c r="C558" s="8" t="s">
        <v>639</v>
      </c>
      <c r="D558" s="8" t="s">
        <v>822</v>
      </c>
      <c r="E558" s="7">
        <v>0</v>
      </c>
      <c r="F558" s="7">
        <v>0</v>
      </c>
      <c r="G558" s="6">
        <v>0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25">
      <c r="A559" s="8" t="s">
        <v>61</v>
      </c>
      <c r="B559" s="8" t="s">
        <v>88</v>
      </c>
      <c r="C559" s="8" t="s">
        <v>640</v>
      </c>
      <c r="D559" s="8" t="s">
        <v>822</v>
      </c>
      <c r="E559" s="7">
        <v>21.579208999999999</v>
      </c>
      <c r="F559" s="7">
        <v>8960705.9299999997</v>
      </c>
      <c r="G559" s="6">
        <v>193364954.99000001</v>
      </c>
      <c r="H559" s="7">
        <v>202335.21</v>
      </c>
      <c r="I559" s="6">
        <v>4366233.99</v>
      </c>
      <c r="J559" s="7">
        <v>539884.78</v>
      </c>
      <c r="K559" s="6">
        <v>11650287.050000001</v>
      </c>
      <c r="L559" s="7">
        <v>-337549.57</v>
      </c>
      <c r="M559" s="6">
        <v>-7284053.0599999996</v>
      </c>
    </row>
    <row r="560" spans="1:13" x14ac:dyDescent="0.25">
      <c r="A560" s="8" t="s">
        <v>61</v>
      </c>
      <c r="B560" s="8" t="s">
        <v>88</v>
      </c>
      <c r="C560" s="8" t="s">
        <v>641</v>
      </c>
      <c r="D560" s="8" t="s">
        <v>819</v>
      </c>
      <c r="E560" s="7">
        <v>21.57921</v>
      </c>
      <c r="F560" s="7">
        <v>4253324.87</v>
      </c>
      <c r="G560" s="6">
        <v>91783390.640000001</v>
      </c>
      <c r="H560" s="7">
        <v>15025</v>
      </c>
      <c r="I560" s="6">
        <v>324227.63</v>
      </c>
      <c r="J560" s="7">
        <v>42000</v>
      </c>
      <c r="K560" s="6">
        <v>906326.82</v>
      </c>
      <c r="L560" s="7">
        <v>-26975</v>
      </c>
      <c r="M560" s="6">
        <v>-582099.18999999994</v>
      </c>
    </row>
    <row r="561" spans="1:13" x14ac:dyDescent="0.25">
      <c r="A561" s="8" t="s">
        <v>61</v>
      </c>
      <c r="B561" s="8" t="s">
        <v>88</v>
      </c>
      <c r="C561" s="8" t="s">
        <v>642</v>
      </c>
      <c r="D561" s="8" t="s">
        <v>819</v>
      </c>
      <c r="E561" s="7">
        <v>16.690549000000001</v>
      </c>
      <c r="F561" s="7">
        <v>4666946.49</v>
      </c>
      <c r="G561" s="6">
        <v>77893903.700000003</v>
      </c>
      <c r="H561" s="7">
        <v>66794.720000000001</v>
      </c>
      <c r="I561" s="6">
        <v>1114840.6100000001</v>
      </c>
      <c r="J561" s="7">
        <v>513114.54</v>
      </c>
      <c r="K561" s="6">
        <v>8564163.8800000008</v>
      </c>
      <c r="L561" s="7">
        <v>-446319.82</v>
      </c>
      <c r="M561" s="6">
        <v>-7449323.2699999996</v>
      </c>
    </row>
    <row r="562" spans="1:13" x14ac:dyDescent="0.25">
      <c r="A562" s="8" t="s">
        <v>61</v>
      </c>
      <c r="B562" s="8" t="s">
        <v>88</v>
      </c>
      <c r="C562" s="8" t="s">
        <v>643</v>
      </c>
      <c r="D562" s="8" t="s">
        <v>819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61</v>
      </c>
      <c r="B563" s="8" t="s">
        <v>88</v>
      </c>
      <c r="C563" s="8" t="s">
        <v>644</v>
      </c>
      <c r="D563" s="8" t="s">
        <v>819</v>
      </c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61</v>
      </c>
      <c r="B564" s="8" t="s">
        <v>88</v>
      </c>
      <c r="C564" s="8" t="s">
        <v>645</v>
      </c>
      <c r="D564" s="8" t="s">
        <v>819</v>
      </c>
      <c r="E564" s="7">
        <v>16.690549000000001</v>
      </c>
      <c r="F564" s="7">
        <v>31670597.870000001</v>
      </c>
      <c r="G564" s="6">
        <v>528599697.23000002</v>
      </c>
      <c r="H564" s="7">
        <v>1930063.51</v>
      </c>
      <c r="I564" s="6">
        <v>32213821.52</v>
      </c>
      <c r="J564" s="7">
        <v>1406054.55</v>
      </c>
      <c r="K564" s="6">
        <v>23467823.77</v>
      </c>
      <c r="L564" s="7">
        <v>524008.96000000002</v>
      </c>
      <c r="M564" s="6">
        <v>8745997.75</v>
      </c>
    </row>
    <row r="565" spans="1:13" x14ac:dyDescent="0.25">
      <c r="A565" s="8" t="s">
        <v>62</v>
      </c>
      <c r="B565" s="8" t="s">
        <v>88</v>
      </c>
      <c r="C565" s="8" t="s">
        <v>646</v>
      </c>
      <c r="D565" s="8" t="s">
        <v>819</v>
      </c>
      <c r="E565" s="7">
        <v>16.6861</v>
      </c>
      <c r="F565" s="7">
        <v>148124357.81</v>
      </c>
      <c r="G565" s="6">
        <v>2471617846.9400001</v>
      </c>
      <c r="H565" s="7">
        <v>92914.11</v>
      </c>
      <c r="I565" s="6">
        <v>1550374.17</v>
      </c>
      <c r="J565" s="7">
        <v>2880083.48</v>
      </c>
      <c r="K565" s="6">
        <v>48057360.990000002</v>
      </c>
      <c r="L565" s="7">
        <v>-2787169.37</v>
      </c>
      <c r="M565" s="6">
        <v>-46506986.810000002</v>
      </c>
    </row>
    <row r="566" spans="1:13" x14ac:dyDescent="0.25">
      <c r="A566" s="8" t="s">
        <v>62</v>
      </c>
      <c r="B566" s="8" t="s">
        <v>88</v>
      </c>
      <c r="C566" s="8" t="s">
        <v>647</v>
      </c>
      <c r="D566" s="8" t="s">
        <v>819</v>
      </c>
      <c r="E566" s="7">
        <v>16.6861</v>
      </c>
      <c r="F566" s="7">
        <v>23924486.07</v>
      </c>
      <c r="G566" s="6">
        <v>399206367.13</v>
      </c>
      <c r="H566" s="7">
        <v>160009.68</v>
      </c>
      <c r="I566" s="6">
        <v>2669937.56</v>
      </c>
      <c r="J566" s="7">
        <v>467034.63</v>
      </c>
      <c r="K566" s="6">
        <v>7792986.5599999996</v>
      </c>
      <c r="L566" s="7">
        <v>-307024.95</v>
      </c>
      <c r="M566" s="6">
        <v>-5123048.99</v>
      </c>
    </row>
    <row r="567" spans="1:13" x14ac:dyDescent="0.25">
      <c r="A567" s="8" t="s">
        <v>62</v>
      </c>
      <c r="B567" s="8" t="s">
        <v>88</v>
      </c>
      <c r="C567" s="8" t="s">
        <v>648</v>
      </c>
      <c r="D567" s="8" t="s">
        <v>819</v>
      </c>
      <c r="E567" s="7">
        <v>16.686098999999999</v>
      </c>
      <c r="F567" s="7">
        <v>17920373.079999998</v>
      </c>
      <c r="G567" s="6">
        <v>299021137.10000002</v>
      </c>
      <c r="H567" s="7">
        <v>71183.960000000006</v>
      </c>
      <c r="I567" s="6">
        <v>1187782.6599999999</v>
      </c>
      <c r="J567" s="7">
        <v>59767.93</v>
      </c>
      <c r="K567" s="6">
        <v>997293.63</v>
      </c>
      <c r="L567" s="7">
        <v>11416.03</v>
      </c>
      <c r="M567" s="6">
        <v>190489.02</v>
      </c>
    </row>
    <row r="568" spans="1:13" x14ac:dyDescent="0.25">
      <c r="A568" s="8" t="s">
        <v>62</v>
      </c>
      <c r="B568" s="8" t="s">
        <v>88</v>
      </c>
      <c r="C568" s="8" t="s">
        <v>649</v>
      </c>
      <c r="D568" s="8" t="s">
        <v>819</v>
      </c>
      <c r="E568" s="7">
        <v>16.6861</v>
      </c>
      <c r="F568" s="7">
        <v>10369750.9</v>
      </c>
      <c r="G568" s="6">
        <v>173030700.5</v>
      </c>
      <c r="H568" s="7">
        <v>92272.86</v>
      </c>
      <c r="I568" s="6">
        <v>1539674.18</v>
      </c>
      <c r="J568" s="7">
        <v>79204.95</v>
      </c>
      <c r="K568" s="6">
        <v>1321621.71</v>
      </c>
      <c r="L568" s="7">
        <v>13067.91</v>
      </c>
      <c r="M568" s="6">
        <v>218052.47</v>
      </c>
    </row>
    <row r="569" spans="1:13" x14ac:dyDescent="0.25">
      <c r="A569" s="8" t="s">
        <v>62</v>
      </c>
      <c r="B569" s="8" t="s">
        <v>88</v>
      </c>
      <c r="C569" s="8" t="s">
        <v>650</v>
      </c>
      <c r="D569" s="8" t="s">
        <v>819</v>
      </c>
      <c r="E569" s="7">
        <v>16.6861</v>
      </c>
      <c r="F569" s="7">
        <v>58283653.5</v>
      </c>
      <c r="G569" s="6">
        <v>972526870.70000005</v>
      </c>
      <c r="H569" s="7">
        <v>2672474.17</v>
      </c>
      <c r="I569" s="6">
        <v>44593171.270000003</v>
      </c>
      <c r="J569" s="7">
        <v>2276801.16</v>
      </c>
      <c r="K569" s="6">
        <v>37990931.829999998</v>
      </c>
      <c r="L569" s="7">
        <v>395673.01</v>
      </c>
      <c r="M569" s="6">
        <v>6602239.4400000004</v>
      </c>
    </row>
    <row r="570" spans="1:13" x14ac:dyDescent="0.25">
      <c r="A570" s="8" t="s">
        <v>62</v>
      </c>
      <c r="B570" s="8" t="s">
        <v>88</v>
      </c>
      <c r="C570" s="8" t="s">
        <v>651</v>
      </c>
      <c r="D570" s="8" t="s">
        <v>819</v>
      </c>
      <c r="E570" s="7">
        <v>16.686098999999999</v>
      </c>
      <c r="F570" s="7">
        <v>1788822.1</v>
      </c>
      <c r="G570" s="6">
        <v>29848464.300000001</v>
      </c>
      <c r="H570" s="7">
        <v>144.08000000000001</v>
      </c>
      <c r="I570" s="6">
        <v>2404.19</v>
      </c>
      <c r="J570" s="7">
        <v>178.63</v>
      </c>
      <c r="K570" s="6">
        <v>2980.7</v>
      </c>
      <c r="L570" s="7">
        <v>-34.56</v>
      </c>
      <c r="M570" s="6">
        <v>-576.51</v>
      </c>
    </row>
    <row r="571" spans="1:13" x14ac:dyDescent="0.25">
      <c r="A571" s="8" t="s">
        <v>63</v>
      </c>
      <c r="B571" s="8" t="s">
        <v>88</v>
      </c>
      <c r="C571" s="8" t="s">
        <v>652</v>
      </c>
      <c r="D571" s="8" t="s">
        <v>819</v>
      </c>
      <c r="E571" s="7">
        <v>16.686098999999999</v>
      </c>
      <c r="F571" s="7">
        <v>8454773.9399999995</v>
      </c>
      <c r="G571" s="6">
        <v>141077203.38</v>
      </c>
      <c r="H571" s="7">
        <v>40360.71</v>
      </c>
      <c r="I571" s="6">
        <v>673462.84</v>
      </c>
      <c r="J571" s="7">
        <v>400168.16</v>
      </c>
      <c r="K571" s="6">
        <v>6677245.9299999997</v>
      </c>
      <c r="L571" s="7">
        <v>-359807.45</v>
      </c>
      <c r="M571" s="6">
        <v>-6003783.0899999999</v>
      </c>
    </row>
    <row r="572" spans="1:13" x14ac:dyDescent="0.25">
      <c r="A572" s="8" t="s">
        <v>64</v>
      </c>
      <c r="B572" s="8" t="s">
        <v>90</v>
      </c>
      <c r="C572" s="8" t="s">
        <v>64</v>
      </c>
      <c r="D572" s="8" t="s">
        <v>819</v>
      </c>
      <c r="E572" s="7">
        <v>16.8</v>
      </c>
      <c r="F572" s="7">
        <v>99404476.290000007</v>
      </c>
      <c r="G572" s="6">
        <v>1669995201.7</v>
      </c>
      <c r="H572" s="7">
        <v>13120000</v>
      </c>
      <c r="I572" s="6">
        <v>220416000</v>
      </c>
      <c r="J572" s="7">
        <v>0</v>
      </c>
      <c r="K572" s="6">
        <v>0</v>
      </c>
      <c r="L572" s="7">
        <v>13120000</v>
      </c>
      <c r="M572" s="6">
        <v>220416000</v>
      </c>
    </row>
    <row r="573" spans="1:13" x14ac:dyDescent="0.25">
      <c r="A573" s="8" t="s">
        <v>65</v>
      </c>
      <c r="B573" s="8" t="s">
        <v>88</v>
      </c>
      <c r="C573" s="8" t="s">
        <v>653</v>
      </c>
      <c r="D573" s="8" t="s">
        <v>819</v>
      </c>
      <c r="E573" s="7">
        <v>16.824667999999999</v>
      </c>
      <c r="F573" s="7">
        <v>4018456470</v>
      </c>
      <c r="G573" s="6">
        <v>67609195981</v>
      </c>
      <c r="H573" s="7">
        <v>125582346</v>
      </c>
      <c r="I573" s="6">
        <v>2112881266</v>
      </c>
      <c r="J573" s="7">
        <v>221443149</v>
      </c>
      <c r="K573" s="6">
        <v>3725707474</v>
      </c>
      <c r="L573" s="7">
        <v>-95860805</v>
      </c>
      <c r="M573" s="6">
        <v>-1612826208.6600001</v>
      </c>
    </row>
    <row r="574" spans="1:13" x14ac:dyDescent="0.25">
      <c r="A574" s="8" t="s">
        <v>66</v>
      </c>
      <c r="B574" s="8" t="s">
        <v>88</v>
      </c>
      <c r="C574" s="8" t="s">
        <v>654</v>
      </c>
      <c r="D574" s="8" t="s">
        <v>820</v>
      </c>
      <c r="E574" s="7">
        <v>16.824667000000002</v>
      </c>
      <c r="F574" s="7">
        <v>503806960</v>
      </c>
      <c r="G574" s="6">
        <v>8476384837</v>
      </c>
      <c r="H574" s="7">
        <v>113139505</v>
      </c>
      <c r="I574" s="6">
        <v>1903534611</v>
      </c>
      <c r="J574" s="7">
        <v>7647189</v>
      </c>
      <c r="K574" s="6">
        <v>128661420</v>
      </c>
      <c r="L574" s="7">
        <v>105492315</v>
      </c>
      <c r="M574" s="6">
        <v>1774873190</v>
      </c>
    </row>
    <row r="575" spans="1:13" x14ac:dyDescent="0.25">
      <c r="A575" s="8" t="s">
        <v>66</v>
      </c>
      <c r="B575" s="8" t="s">
        <v>88</v>
      </c>
      <c r="C575" s="8" t="s">
        <v>655</v>
      </c>
      <c r="D575" s="8" t="s">
        <v>819</v>
      </c>
      <c r="E575" s="7">
        <v>19.724971</v>
      </c>
      <c r="F575" s="7">
        <v>255598892</v>
      </c>
      <c r="G575" s="6">
        <v>5041680740</v>
      </c>
      <c r="H575" s="7">
        <v>42898325</v>
      </c>
      <c r="I575" s="6">
        <v>846168207</v>
      </c>
      <c r="J575" s="7">
        <v>5245715</v>
      </c>
      <c r="K575" s="6">
        <v>103471584</v>
      </c>
      <c r="L575" s="7">
        <v>37652609</v>
      </c>
      <c r="M575" s="6">
        <v>742696623</v>
      </c>
    </row>
    <row r="576" spans="1:13" x14ac:dyDescent="0.25">
      <c r="A576" s="8" t="s">
        <v>67</v>
      </c>
      <c r="B576" s="8" t="s">
        <v>88</v>
      </c>
      <c r="C576" s="8" t="s">
        <v>656</v>
      </c>
      <c r="D576" s="8" t="s">
        <v>820</v>
      </c>
      <c r="E576" s="7">
        <v>16.824667999999999</v>
      </c>
      <c r="F576" s="7">
        <v>2539247333</v>
      </c>
      <c r="G576" s="6">
        <v>42721993352</v>
      </c>
      <c r="H576" s="7">
        <v>28445047</v>
      </c>
      <c r="I576" s="6">
        <v>478578479</v>
      </c>
      <c r="J576" s="7">
        <v>225463679</v>
      </c>
      <c r="K576" s="6">
        <v>3793351550</v>
      </c>
      <c r="L576" s="7">
        <v>-197018632</v>
      </c>
      <c r="M576" s="6">
        <v>-3314773071</v>
      </c>
    </row>
    <row r="577" spans="1:13" x14ac:dyDescent="0.25">
      <c r="A577" s="8" t="s">
        <v>67</v>
      </c>
      <c r="B577" s="8" t="s">
        <v>88</v>
      </c>
      <c r="C577" s="8" t="s">
        <v>657</v>
      </c>
      <c r="D577" s="8" t="s">
        <v>821</v>
      </c>
      <c r="E577" s="7">
        <v>19.724971</v>
      </c>
      <c r="F577" s="7">
        <v>6595872</v>
      </c>
      <c r="G577" s="6">
        <v>130103390</v>
      </c>
      <c r="H577" s="7">
        <v>4245</v>
      </c>
      <c r="I577" s="6">
        <v>83725</v>
      </c>
      <c r="J577" s="7">
        <v>406582</v>
      </c>
      <c r="K577" s="6">
        <v>8019818</v>
      </c>
      <c r="L577" s="7">
        <v>-402337</v>
      </c>
      <c r="M577" s="6">
        <v>-7936093</v>
      </c>
    </row>
    <row r="578" spans="1:13" x14ac:dyDescent="0.25">
      <c r="A578" s="8" t="s">
        <v>67</v>
      </c>
      <c r="B578" s="8" t="s">
        <v>88</v>
      </c>
      <c r="C578" s="8" t="s">
        <v>658</v>
      </c>
      <c r="D578" s="8" t="s">
        <v>819</v>
      </c>
      <c r="E578" s="7">
        <v>0.15934300000000001</v>
      </c>
      <c r="F578" s="7">
        <v>9718929093</v>
      </c>
      <c r="G578" s="6">
        <v>1548653037</v>
      </c>
      <c r="H578" s="7">
        <v>18512168</v>
      </c>
      <c r="I578" s="6">
        <v>2949803</v>
      </c>
      <c r="J578" s="7">
        <v>167712304</v>
      </c>
      <c r="K578" s="6">
        <v>26723950</v>
      </c>
      <c r="L578" s="7">
        <v>-149200136</v>
      </c>
      <c r="M578" s="6">
        <v>-23774147</v>
      </c>
    </row>
    <row r="579" spans="1:13" x14ac:dyDescent="0.25">
      <c r="A579" s="8" t="s">
        <v>67</v>
      </c>
      <c r="B579" s="8" t="s">
        <v>88</v>
      </c>
      <c r="C579" s="8" t="s">
        <v>659</v>
      </c>
      <c r="D579" s="8" t="s">
        <v>820</v>
      </c>
      <c r="E579" s="7">
        <v>16.824667000000002</v>
      </c>
      <c r="F579" s="7">
        <v>384082680</v>
      </c>
      <c r="G579" s="6">
        <v>6462063569</v>
      </c>
      <c r="H579" s="7">
        <v>3788414</v>
      </c>
      <c r="I579" s="6">
        <v>63738805</v>
      </c>
      <c r="J579" s="7">
        <v>29390158</v>
      </c>
      <c r="K579" s="6">
        <v>494479653</v>
      </c>
      <c r="L579" s="7">
        <v>-25601745</v>
      </c>
      <c r="M579" s="6">
        <v>-430740849</v>
      </c>
    </row>
    <row r="580" spans="1:13" x14ac:dyDescent="0.25">
      <c r="A580" s="8" t="s">
        <v>67</v>
      </c>
      <c r="B580" s="8" t="s">
        <v>88</v>
      </c>
      <c r="C580" s="8" t="s">
        <v>660</v>
      </c>
      <c r="D580" s="8" t="s">
        <v>819</v>
      </c>
      <c r="E580" s="7">
        <v>19.724971</v>
      </c>
      <c r="F580" s="7">
        <v>22095085</v>
      </c>
      <c r="G580" s="6">
        <v>435824912</v>
      </c>
      <c r="H580" s="7">
        <v>412255</v>
      </c>
      <c r="I580" s="6">
        <v>8131711</v>
      </c>
      <c r="J580" s="7">
        <v>1606815</v>
      </c>
      <c r="K580" s="6">
        <v>31694391</v>
      </c>
      <c r="L580" s="7">
        <v>-1194561</v>
      </c>
      <c r="M580" s="6">
        <v>-23562680</v>
      </c>
    </row>
    <row r="581" spans="1:13" x14ac:dyDescent="0.25">
      <c r="A581" s="8" t="s">
        <v>67</v>
      </c>
      <c r="B581" s="8" t="s">
        <v>89</v>
      </c>
      <c r="C581" s="8" t="s">
        <v>661</v>
      </c>
      <c r="D581" s="8" t="s">
        <v>819</v>
      </c>
      <c r="E581" s="7">
        <v>16.824667000000002</v>
      </c>
      <c r="F581" s="7">
        <v>242740419</v>
      </c>
      <c r="G581" s="6">
        <v>4084026958</v>
      </c>
      <c r="H581" s="7">
        <v>0</v>
      </c>
      <c r="I581" s="6">
        <v>0</v>
      </c>
      <c r="J581" s="7">
        <v>9037241</v>
      </c>
      <c r="K581" s="6">
        <v>152048580</v>
      </c>
      <c r="L581" s="7">
        <v>-9037241</v>
      </c>
      <c r="M581" s="6">
        <v>-152048580</v>
      </c>
    </row>
    <row r="582" spans="1:13" x14ac:dyDescent="0.25">
      <c r="A582" s="8" t="s">
        <v>68</v>
      </c>
      <c r="B582" s="8" t="s">
        <v>90</v>
      </c>
      <c r="C582" s="8" t="s">
        <v>662</v>
      </c>
      <c r="D582" s="8" t="s">
        <v>819</v>
      </c>
      <c r="E582" s="7">
        <v>16.844550000000002</v>
      </c>
      <c r="F582" s="7">
        <v>84904.55</v>
      </c>
      <c r="G582" s="6">
        <v>1430179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68</v>
      </c>
      <c r="B583" s="8" t="s">
        <v>90</v>
      </c>
      <c r="C583" s="8" t="s">
        <v>663</v>
      </c>
      <c r="D583" s="8" t="s">
        <v>819</v>
      </c>
      <c r="E583" s="7">
        <v>16.844549000000001</v>
      </c>
      <c r="F583" s="7">
        <v>23352209.710000001</v>
      </c>
      <c r="G583" s="6">
        <v>393357464</v>
      </c>
      <c r="H583" s="7">
        <v>459000</v>
      </c>
      <c r="I583" s="6">
        <v>7731648</v>
      </c>
      <c r="J583" s="7">
        <v>1548319.55</v>
      </c>
      <c r="K583" s="6">
        <v>26080746</v>
      </c>
      <c r="L583" s="7">
        <v>-1089319.55</v>
      </c>
      <c r="M583" s="6">
        <v>-18349098</v>
      </c>
    </row>
    <row r="584" spans="1:13" x14ac:dyDescent="0.25">
      <c r="A584" s="8" t="s">
        <v>68</v>
      </c>
      <c r="B584" s="8" t="s">
        <v>90</v>
      </c>
      <c r="C584" s="8" t="s">
        <v>664</v>
      </c>
      <c r="D584" s="8" t="s">
        <v>819</v>
      </c>
      <c r="E584" s="7">
        <v>16.844549000000001</v>
      </c>
      <c r="F584" s="7">
        <v>76011640.209999993</v>
      </c>
      <c r="G584" s="6">
        <v>1280381874</v>
      </c>
      <c r="H584" s="7">
        <v>1516472</v>
      </c>
      <c r="I584" s="6">
        <v>25544288</v>
      </c>
      <c r="J584" s="7">
        <v>6372626.1600000001</v>
      </c>
      <c r="K584" s="6">
        <v>107344020</v>
      </c>
      <c r="L584" s="7">
        <v>-4856154.16</v>
      </c>
      <c r="M584" s="6">
        <v>-81799732</v>
      </c>
    </row>
    <row r="585" spans="1:13" x14ac:dyDescent="0.25">
      <c r="A585" s="8" t="s">
        <v>68</v>
      </c>
      <c r="B585" s="8" t="s">
        <v>90</v>
      </c>
      <c r="C585" s="8" t="s">
        <v>665</v>
      </c>
      <c r="D585" s="8" t="s">
        <v>819</v>
      </c>
      <c r="E585" s="7">
        <v>16.844550000000002</v>
      </c>
      <c r="F585" s="7">
        <v>96986943.120000005</v>
      </c>
      <c r="G585" s="6">
        <v>1633701413</v>
      </c>
      <c r="H585" s="7">
        <v>3000000</v>
      </c>
      <c r="I585" s="6">
        <v>50533650</v>
      </c>
      <c r="J585" s="7">
        <v>0</v>
      </c>
      <c r="K585" s="6">
        <v>0</v>
      </c>
      <c r="L585" s="7">
        <v>3000000</v>
      </c>
      <c r="M585" s="6">
        <v>50533650</v>
      </c>
    </row>
    <row r="586" spans="1:13" x14ac:dyDescent="0.25">
      <c r="A586" s="8" t="s">
        <v>68</v>
      </c>
      <c r="B586" s="8" t="s">
        <v>88</v>
      </c>
      <c r="C586" s="8" t="s">
        <v>666</v>
      </c>
      <c r="D586" s="8" t="s">
        <v>819</v>
      </c>
      <c r="E586" s="7">
        <v>0</v>
      </c>
      <c r="F586" s="7">
        <v>0</v>
      </c>
      <c r="G586" s="6">
        <v>0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25">
      <c r="A587" s="8" t="s">
        <v>68</v>
      </c>
      <c r="B587" s="8" t="s">
        <v>90</v>
      </c>
      <c r="C587" s="8" t="s">
        <v>667</v>
      </c>
      <c r="D587" s="8" t="s">
        <v>819</v>
      </c>
      <c r="E587" s="7">
        <v>16.844550000000002</v>
      </c>
      <c r="F587" s="7">
        <v>20324666.120000001</v>
      </c>
      <c r="G587" s="6">
        <v>342359855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68</v>
      </c>
      <c r="B588" s="8" t="s">
        <v>90</v>
      </c>
      <c r="C588" s="8" t="s">
        <v>668</v>
      </c>
      <c r="D588" s="8" t="s">
        <v>819</v>
      </c>
      <c r="E588" s="7">
        <v>16.844549000000001</v>
      </c>
      <c r="F588" s="7">
        <v>1489658.57</v>
      </c>
      <c r="G588" s="6">
        <v>25092628</v>
      </c>
      <c r="H588" s="7">
        <v>1439007.97</v>
      </c>
      <c r="I588" s="6">
        <v>24239442</v>
      </c>
      <c r="J588" s="7">
        <v>0</v>
      </c>
      <c r="K588" s="6">
        <v>0</v>
      </c>
      <c r="L588" s="7">
        <v>1439007.97</v>
      </c>
      <c r="M588" s="6">
        <v>24239442</v>
      </c>
    </row>
    <row r="589" spans="1:13" x14ac:dyDescent="0.25">
      <c r="A589" s="8" t="s">
        <v>68</v>
      </c>
      <c r="B589" s="8" t="s">
        <v>90</v>
      </c>
      <c r="C589" s="8" t="s">
        <v>669</v>
      </c>
      <c r="D589" s="8" t="s">
        <v>819</v>
      </c>
      <c r="E589" s="7">
        <v>16.844549000000001</v>
      </c>
      <c r="F589" s="7">
        <v>31058615.59</v>
      </c>
      <c r="G589" s="6">
        <v>523168403</v>
      </c>
      <c r="H589" s="7">
        <v>300633.76</v>
      </c>
      <c r="I589" s="6">
        <v>5064040</v>
      </c>
      <c r="J589" s="7">
        <v>360000</v>
      </c>
      <c r="K589" s="6">
        <v>6064038</v>
      </c>
      <c r="L589" s="7">
        <v>-59366.239999999998</v>
      </c>
      <c r="M589" s="6">
        <v>-999998</v>
      </c>
    </row>
    <row r="590" spans="1:13" x14ac:dyDescent="0.25">
      <c r="A590" s="8" t="s">
        <v>68</v>
      </c>
      <c r="B590" s="8" t="s">
        <v>90</v>
      </c>
      <c r="C590" s="8" t="s">
        <v>670</v>
      </c>
      <c r="D590" s="8" t="s">
        <v>820</v>
      </c>
      <c r="E590" s="7">
        <v>16.844550000000002</v>
      </c>
      <c r="F590" s="7">
        <v>175563.37</v>
      </c>
      <c r="G590" s="6">
        <v>2957286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68</v>
      </c>
      <c r="B591" s="8" t="s">
        <v>90</v>
      </c>
      <c r="C591" s="8" t="s">
        <v>671</v>
      </c>
      <c r="D591" s="8" t="s">
        <v>819</v>
      </c>
      <c r="E591" s="7">
        <v>19.588638</v>
      </c>
      <c r="F591" s="7">
        <v>48364967.329999998</v>
      </c>
      <c r="G591" s="6">
        <v>947403865</v>
      </c>
      <c r="H591" s="7">
        <v>408029.95</v>
      </c>
      <c r="I591" s="6">
        <v>7992751</v>
      </c>
      <c r="J591" s="7">
        <v>0</v>
      </c>
      <c r="K591" s="6">
        <v>0</v>
      </c>
      <c r="L591" s="7">
        <v>408029.95</v>
      </c>
      <c r="M591" s="6">
        <v>7992751</v>
      </c>
    </row>
    <row r="592" spans="1:13" x14ac:dyDescent="0.25">
      <c r="A592" s="8" t="s">
        <v>68</v>
      </c>
      <c r="B592" s="8" t="s">
        <v>90</v>
      </c>
      <c r="C592" s="8" t="s">
        <v>672</v>
      </c>
      <c r="D592" s="8" t="s">
        <v>819</v>
      </c>
      <c r="E592" s="7">
        <v>16.844550000000002</v>
      </c>
      <c r="F592" s="7">
        <v>14965687.83</v>
      </c>
      <c r="G592" s="6">
        <v>252090277</v>
      </c>
      <c r="H592" s="7">
        <v>708393.89</v>
      </c>
      <c r="I592" s="6">
        <v>11932576</v>
      </c>
      <c r="J592" s="7">
        <v>981197.58</v>
      </c>
      <c r="K592" s="6">
        <v>16527832</v>
      </c>
      <c r="L592" s="7">
        <v>-272803.69</v>
      </c>
      <c r="M592" s="6">
        <v>-4595256</v>
      </c>
    </row>
    <row r="593" spans="1:13" x14ac:dyDescent="0.25">
      <c r="A593" s="8" t="s">
        <v>68</v>
      </c>
      <c r="B593" s="8" t="s">
        <v>90</v>
      </c>
      <c r="C593" s="8" t="s">
        <v>673</v>
      </c>
      <c r="D593" s="8" t="s">
        <v>819</v>
      </c>
      <c r="E593" s="7">
        <v>16.844549000000001</v>
      </c>
      <c r="F593" s="7">
        <v>33042203.989999998</v>
      </c>
      <c r="G593" s="6">
        <v>556581057</v>
      </c>
      <c r="H593" s="7">
        <v>4150925.86</v>
      </c>
      <c r="I593" s="6">
        <v>69920478</v>
      </c>
      <c r="J593" s="7">
        <v>433354.17</v>
      </c>
      <c r="K593" s="6">
        <v>7299656</v>
      </c>
      <c r="L593" s="7">
        <v>3717571.69</v>
      </c>
      <c r="M593" s="6">
        <v>62620822</v>
      </c>
    </row>
    <row r="594" spans="1:13" x14ac:dyDescent="0.25">
      <c r="A594" s="8" t="s">
        <v>68</v>
      </c>
      <c r="B594" s="8" t="s">
        <v>90</v>
      </c>
      <c r="C594" s="8" t="s">
        <v>674</v>
      </c>
      <c r="D594" s="8" t="s">
        <v>819</v>
      </c>
      <c r="E594" s="7">
        <v>16.844549000000001</v>
      </c>
      <c r="F594" s="7">
        <v>9371088.5399999991</v>
      </c>
      <c r="G594" s="6">
        <v>157851769</v>
      </c>
      <c r="H594" s="7">
        <v>176338.41</v>
      </c>
      <c r="I594" s="6">
        <v>2970341</v>
      </c>
      <c r="J594" s="7">
        <v>92500</v>
      </c>
      <c r="K594" s="6">
        <v>1558121</v>
      </c>
      <c r="L594" s="7">
        <v>83838.41</v>
      </c>
      <c r="M594" s="6">
        <v>1412220</v>
      </c>
    </row>
    <row r="595" spans="1:13" x14ac:dyDescent="0.25">
      <c r="A595" s="8" t="s">
        <v>68</v>
      </c>
      <c r="B595" s="8" t="s">
        <v>90</v>
      </c>
      <c r="C595" s="8" t="s">
        <v>675</v>
      </c>
      <c r="D595" s="8" t="s">
        <v>819</v>
      </c>
      <c r="E595" s="7">
        <v>16.844549000000001</v>
      </c>
      <c r="F595" s="7">
        <v>4469519.84</v>
      </c>
      <c r="G595" s="6">
        <v>75287050</v>
      </c>
      <c r="H595" s="7">
        <v>0</v>
      </c>
      <c r="I595" s="6">
        <v>0</v>
      </c>
      <c r="J595" s="7">
        <v>51.52</v>
      </c>
      <c r="K595" s="6">
        <v>868</v>
      </c>
      <c r="L595" s="7">
        <v>-51.52</v>
      </c>
      <c r="M595" s="6">
        <v>-868</v>
      </c>
    </row>
    <row r="596" spans="1:13" x14ac:dyDescent="0.25">
      <c r="A596" s="8" t="s">
        <v>68</v>
      </c>
      <c r="B596" s="8" t="s">
        <v>90</v>
      </c>
      <c r="C596" s="8" t="s">
        <v>676</v>
      </c>
      <c r="D596" s="8" t="s">
        <v>819</v>
      </c>
      <c r="E596" s="7">
        <v>16.844549000000001</v>
      </c>
      <c r="F596" s="7">
        <v>5492781</v>
      </c>
      <c r="G596" s="6">
        <v>92523424</v>
      </c>
      <c r="H596" s="7">
        <v>187923.69</v>
      </c>
      <c r="I596" s="6">
        <v>3165490</v>
      </c>
      <c r="J596" s="7">
        <v>0</v>
      </c>
      <c r="K596" s="6">
        <v>0</v>
      </c>
      <c r="L596" s="7">
        <v>187923.69</v>
      </c>
      <c r="M596" s="6">
        <v>3165490</v>
      </c>
    </row>
    <row r="597" spans="1:13" x14ac:dyDescent="0.25">
      <c r="A597" s="8" t="s">
        <v>68</v>
      </c>
      <c r="B597" s="8" t="s">
        <v>88</v>
      </c>
      <c r="C597" s="8" t="s">
        <v>677</v>
      </c>
      <c r="D597" s="8" t="s">
        <v>820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68</v>
      </c>
      <c r="B598" s="8" t="s">
        <v>88</v>
      </c>
      <c r="C598" s="8" t="s">
        <v>678</v>
      </c>
      <c r="D598" s="8" t="s">
        <v>820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68</v>
      </c>
      <c r="B599" s="8" t="s">
        <v>88</v>
      </c>
      <c r="C599" s="8" t="s">
        <v>679</v>
      </c>
      <c r="D599" s="8" t="s">
        <v>819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68</v>
      </c>
      <c r="B600" s="8" t="s">
        <v>90</v>
      </c>
      <c r="C600" s="8" t="s">
        <v>680</v>
      </c>
      <c r="D600" s="8" t="s">
        <v>819</v>
      </c>
      <c r="E600" s="7">
        <v>16.844550000000002</v>
      </c>
      <c r="F600" s="7">
        <v>1904488.21</v>
      </c>
      <c r="G600" s="6">
        <v>32080247</v>
      </c>
      <c r="H600" s="7">
        <v>1052093.8999999999</v>
      </c>
      <c r="I600" s="6">
        <v>17722048</v>
      </c>
      <c r="J600" s="7">
        <v>3284.68</v>
      </c>
      <c r="K600" s="6">
        <v>55329</v>
      </c>
      <c r="L600" s="7">
        <v>1048809.22</v>
      </c>
      <c r="M600" s="6">
        <v>17666719</v>
      </c>
    </row>
    <row r="601" spans="1:13" x14ac:dyDescent="0.25">
      <c r="A601" s="8" t="s">
        <v>68</v>
      </c>
      <c r="B601" s="8" t="s">
        <v>90</v>
      </c>
      <c r="C601" s="8" t="s">
        <v>681</v>
      </c>
      <c r="D601" s="8" t="s">
        <v>829</v>
      </c>
      <c r="E601" s="7">
        <v>16.844549000000001</v>
      </c>
      <c r="F601" s="7">
        <v>1823127.37</v>
      </c>
      <c r="G601" s="6">
        <v>30709760</v>
      </c>
      <c r="H601" s="7">
        <v>388506.89</v>
      </c>
      <c r="I601" s="6">
        <v>6544224</v>
      </c>
      <c r="J601" s="7">
        <v>5505.4</v>
      </c>
      <c r="K601" s="6">
        <v>92736</v>
      </c>
      <c r="L601" s="7">
        <v>383001.49</v>
      </c>
      <c r="M601" s="6">
        <v>6451488</v>
      </c>
    </row>
    <row r="602" spans="1:13" x14ac:dyDescent="0.25">
      <c r="A602" s="8" t="s">
        <v>68</v>
      </c>
      <c r="B602" s="8" t="s">
        <v>88</v>
      </c>
      <c r="C602" s="8" t="s">
        <v>682</v>
      </c>
      <c r="D602" s="8" t="s">
        <v>829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68</v>
      </c>
      <c r="B603" s="8" t="s">
        <v>88</v>
      </c>
      <c r="C603" s="8" t="s">
        <v>683</v>
      </c>
      <c r="D603" s="8" t="s">
        <v>829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68</v>
      </c>
      <c r="B604" s="8" t="s">
        <v>88</v>
      </c>
      <c r="C604" s="8" t="s">
        <v>684</v>
      </c>
      <c r="D604" s="8" t="s">
        <v>819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68</v>
      </c>
      <c r="B605" s="8" t="s">
        <v>90</v>
      </c>
      <c r="C605" s="8" t="s">
        <v>685</v>
      </c>
      <c r="D605" s="8" t="s">
        <v>819</v>
      </c>
      <c r="E605" s="7">
        <v>16.844550000000002</v>
      </c>
      <c r="F605" s="7">
        <v>197106130.69</v>
      </c>
      <c r="G605" s="6">
        <v>3320164074</v>
      </c>
      <c r="H605" s="7">
        <v>25550497.98</v>
      </c>
      <c r="I605" s="6">
        <v>430386641</v>
      </c>
      <c r="J605" s="7">
        <v>3296067.45</v>
      </c>
      <c r="K605" s="6">
        <v>55520773</v>
      </c>
      <c r="L605" s="7">
        <v>22254430.530000001</v>
      </c>
      <c r="M605" s="6">
        <v>374865868</v>
      </c>
    </row>
    <row r="606" spans="1:13" x14ac:dyDescent="0.25">
      <c r="A606" s="8" t="s">
        <v>68</v>
      </c>
      <c r="B606" s="8" t="s">
        <v>88</v>
      </c>
      <c r="C606" s="8" t="s">
        <v>686</v>
      </c>
      <c r="D606" s="8" t="s">
        <v>819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68</v>
      </c>
      <c r="B607" s="8" t="s">
        <v>90</v>
      </c>
      <c r="C607" s="8" t="s">
        <v>687</v>
      </c>
      <c r="D607" s="8" t="s">
        <v>819</v>
      </c>
      <c r="E607" s="7">
        <v>16.844549000000001</v>
      </c>
      <c r="F607" s="7">
        <v>21062494.420000002</v>
      </c>
      <c r="G607" s="6">
        <v>354788240</v>
      </c>
      <c r="H607" s="7">
        <v>3615010</v>
      </c>
      <c r="I607" s="6">
        <v>60893217</v>
      </c>
      <c r="J607" s="7">
        <v>122318.28</v>
      </c>
      <c r="K607" s="6">
        <v>2060396</v>
      </c>
      <c r="L607" s="7">
        <v>3492691.72</v>
      </c>
      <c r="M607" s="6">
        <v>58832821</v>
      </c>
    </row>
    <row r="608" spans="1:13" x14ac:dyDescent="0.25">
      <c r="A608" s="8" t="s">
        <v>68</v>
      </c>
      <c r="B608" s="8" t="s">
        <v>88</v>
      </c>
      <c r="C608" s="8" t="s">
        <v>688</v>
      </c>
      <c r="D608" s="8" t="s">
        <v>819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68</v>
      </c>
      <c r="B609" s="8" t="s">
        <v>90</v>
      </c>
      <c r="C609" s="8" t="s">
        <v>689</v>
      </c>
      <c r="D609" s="8" t="s">
        <v>819</v>
      </c>
      <c r="E609" s="7">
        <v>16.844549000000001</v>
      </c>
      <c r="F609" s="7">
        <v>423229.25</v>
      </c>
      <c r="G609" s="6">
        <v>7129106</v>
      </c>
      <c r="H609" s="7">
        <v>3000</v>
      </c>
      <c r="I609" s="6">
        <v>50534</v>
      </c>
      <c r="J609" s="7">
        <v>0</v>
      </c>
      <c r="K609" s="6">
        <v>0</v>
      </c>
      <c r="L609" s="7">
        <v>3000</v>
      </c>
      <c r="M609" s="6">
        <v>50534</v>
      </c>
    </row>
    <row r="610" spans="1:13" x14ac:dyDescent="0.25">
      <c r="A610" s="8" t="s">
        <v>68</v>
      </c>
      <c r="B610" s="8" t="s">
        <v>90</v>
      </c>
      <c r="C610" s="8" t="s">
        <v>690</v>
      </c>
      <c r="D610" s="8" t="s">
        <v>819</v>
      </c>
      <c r="E610" s="7">
        <v>16.844549000000001</v>
      </c>
      <c r="F610" s="7">
        <v>13816590.85</v>
      </c>
      <c r="G610" s="6">
        <v>232734255</v>
      </c>
      <c r="H610" s="7">
        <v>1459454.65</v>
      </c>
      <c r="I610" s="6">
        <v>24583857</v>
      </c>
      <c r="J610" s="7">
        <v>1207683.4099999999</v>
      </c>
      <c r="K610" s="6">
        <v>20342884</v>
      </c>
      <c r="L610" s="7">
        <v>251771.24</v>
      </c>
      <c r="M610" s="6">
        <v>4240973</v>
      </c>
    </row>
    <row r="611" spans="1:13" x14ac:dyDescent="0.25">
      <c r="A611" s="8" t="s">
        <v>68</v>
      </c>
      <c r="B611" s="8" t="s">
        <v>90</v>
      </c>
      <c r="C611" s="8" t="s">
        <v>691</v>
      </c>
      <c r="D611" s="8" t="s">
        <v>819</v>
      </c>
      <c r="E611" s="7">
        <v>16.844550000000002</v>
      </c>
      <c r="F611" s="7">
        <v>6418965.7699999996</v>
      </c>
      <c r="G611" s="6">
        <v>108124590</v>
      </c>
      <c r="H611" s="7">
        <v>11570</v>
      </c>
      <c r="I611" s="6">
        <v>194891</v>
      </c>
      <c r="J611" s="7">
        <v>111428.3</v>
      </c>
      <c r="K611" s="6">
        <v>1876960</v>
      </c>
      <c r="L611" s="7">
        <v>-99858.3</v>
      </c>
      <c r="M611" s="6">
        <v>-1682069</v>
      </c>
    </row>
    <row r="612" spans="1:13" x14ac:dyDescent="0.25">
      <c r="A612" s="8" t="s">
        <v>68</v>
      </c>
      <c r="B612" s="8" t="s">
        <v>90</v>
      </c>
      <c r="C612" s="8" t="s">
        <v>692</v>
      </c>
      <c r="D612" s="8" t="s">
        <v>820</v>
      </c>
      <c r="E612" s="7">
        <v>16.844550000000002</v>
      </c>
      <c r="F612" s="7">
        <v>41953418.200000003</v>
      </c>
      <c r="G612" s="6">
        <v>706686451</v>
      </c>
      <c r="H612" s="7">
        <v>5596228</v>
      </c>
      <c r="I612" s="6">
        <v>94265942</v>
      </c>
      <c r="J612" s="7">
        <v>4609608.42</v>
      </c>
      <c r="K612" s="6">
        <v>77646780</v>
      </c>
      <c r="L612" s="7">
        <v>986619.58</v>
      </c>
      <c r="M612" s="6">
        <v>16619162</v>
      </c>
    </row>
    <row r="613" spans="1:13" x14ac:dyDescent="0.25">
      <c r="A613" s="8" t="s">
        <v>68</v>
      </c>
      <c r="B613" s="8" t="s">
        <v>90</v>
      </c>
      <c r="C613" s="8" t="s">
        <v>693</v>
      </c>
      <c r="D613" s="8" t="s">
        <v>819</v>
      </c>
      <c r="E613" s="7">
        <v>19.588638</v>
      </c>
      <c r="F613" s="7">
        <v>12970771.6</v>
      </c>
      <c r="G613" s="6">
        <v>254079757</v>
      </c>
      <c r="H613" s="7">
        <v>0</v>
      </c>
      <c r="I613" s="6">
        <v>0</v>
      </c>
      <c r="J613" s="7">
        <v>84.77</v>
      </c>
      <c r="K613" s="6">
        <v>1661</v>
      </c>
      <c r="L613" s="7">
        <v>-84.77</v>
      </c>
      <c r="M613" s="6">
        <v>-1661</v>
      </c>
    </row>
    <row r="614" spans="1:13" x14ac:dyDescent="0.25">
      <c r="A614" s="8" t="s">
        <v>68</v>
      </c>
      <c r="B614" s="8" t="s">
        <v>90</v>
      </c>
      <c r="C614" s="8" t="s">
        <v>694</v>
      </c>
      <c r="D614" s="8" t="s">
        <v>819</v>
      </c>
      <c r="E614" s="7">
        <v>16.844549000000001</v>
      </c>
      <c r="F614" s="7">
        <v>22788940.120000001</v>
      </c>
      <c r="G614" s="6">
        <v>383869441</v>
      </c>
      <c r="H614" s="7">
        <v>741251.54</v>
      </c>
      <c r="I614" s="6">
        <v>12486049</v>
      </c>
      <c r="J614" s="7">
        <v>178841.31</v>
      </c>
      <c r="K614" s="6">
        <v>3012501</v>
      </c>
      <c r="L614" s="7">
        <v>562410.23</v>
      </c>
      <c r="M614" s="6">
        <v>9473548</v>
      </c>
    </row>
    <row r="615" spans="1:13" x14ac:dyDescent="0.25">
      <c r="A615" s="8" t="s">
        <v>68</v>
      </c>
      <c r="B615" s="8" t="s">
        <v>90</v>
      </c>
      <c r="C615" s="8" t="s">
        <v>695</v>
      </c>
      <c r="D615" s="8" t="s">
        <v>819</v>
      </c>
      <c r="E615" s="7">
        <v>16.844549000000001</v>
      </c>
      <c r="F615" s="7">
        <v>15721575.720000001</v>
      </c>
      <c r="G615" s="6">
        <v>264822868</v>
      </c>
      <c r="H615" s="7">
        <v>3368125.49</v>
      </c>
      <c r="I615" s="6">
        <v>56734558</v>
      </c>
      <c r="J615" s="7">
        <v>0</v>
      </c>
      <c r="K615" s="6">
        <v>0</v>
      </c>
      <c r="L615" s="7">
        <v>3368125.49</v>
      </c>
      <c r="M615" s="6">
        <v>56734558</v>
      </c>
    </row>
    <row r="616" spans="1:13" x14ac:dyDescent="0.25">
      <c r="A616" s="8" t="s">
        <v>69</v>
      </c>
      <c r="B616" s="8" t="s">
        <v>89</v>
      </c>
      <c r="C616" s="8" t="s">
        <v>696</v>
      </c>
      <c r="D616" s="8" t="s">
        <v>819</v>
      </c>
      <c r="E616" s="7">
        <v>16.701270999999998</v>
      </c>
      <c r="F616" s="7">
        <v>32904489.280000001</v>
      </c>
      <c r="G616" s="6">
        <v>549546798.78999996</v>
      </c>
      <c r="H616" s="7">
        <v>386624.57</v>
      </c>
      <c r="I616" s="6">
        <v>6457121.79</v>
      </c>
      <c r="J616" s="7">
        <v>33038.769999999997</v>
      </c>
      <c r="K616" s="6">
        <v>551789.46</v>
      </c>
      <c r="L616" s="7">
        <v>353585.8</v>
      </c>
      <c r="M616" s="6">
        <v>5905332.3300000001</v>
      </c>
    </row>
    <row r="617" spans="1:13" x14ac:dyDescent="0.25">
      <c r="A617" s="8" t="s">
        <v>69</v>
      </c>
      <c r="B617" s="8" t="s">
        <v>89</v>
      </c>
      <c r="C617" s="8" t="s">
        <v>697</v>
      </c>
      <c r="D617" s="8" t="s">
        <v>819</v>
      </c>
      <c r="E617" s="7">
        <v>16.701270999999998</v>
      </c>
      <c r="F617" s="7">
        <v>33670183.140000001</v>
      </c>
      <c r="G617" s="6">
        <v>562334859.46000004</v>
      </c>
      <c r="H617" s="7">
        <v>2534000</v>
      </c>
      <c r="I617" s="6">
        <v>42321021.189999998</v>
      </c>
      <c r="J617" s="7">
        <v>921000</v>
      </c>
      <c r="K617" s="6">
        <v>15381870.76</v>
      </c>
      <c r="L617" s="7">
        <v>1613000</v>
      </c>
      <c r="M617" s="6">
        <v>26939150.420000002</v>
      </c>
    </row>
    <row r="618" spans="1:13" x14ac:dyDescent="0.25">
      <c r="A618" s="8" t="s">
        <v>69</v>
      </c>
      <c r="B618" s="8" t="s">
        <v>89</v>
      </c>
      <c r="C618" s="8" t="s">
        <v>698</v>
      </c>
      <c r="D618" s="8" t="s">
        <v>819</v>
      </c>
      <c r="E618" s="7">
        <v>16.701270999999998</v>
      </c>
      <c r="F618" s="7">
        <v>71618633.450000003</v>
      </c>
      <c r="G618" s="6">
        <v>1196122219.3</v>
      </c>
      <c r="H618" s="7">
        <v>173000</v>
      </c>
      <c r="I618" s="6">
        <v>2889319.92</v>
      </c>
      <c r="J618" s="7">
        <v>3968000</v>
      </c>
      <c r="K618" s="6">
        <v>66270644.07</v>
      </c>
      <c r="L618" s="7">
        <v>-3795000</v>
      </c>
      <c r="M618" s="6">
        <v>-63381324.149999999</v>
      </c>
    </row>
    <row r="619" spans="1:13" x14ac:dyDescent="0.25">
      <c r="A619" s="8" t="s">
        <v>69</v>
      </c>
      <c r="B619" s="8" t="s">
        <v>89</v>
      </c>
      <c r="C619" s="8" t="s">
        <v>699</v>
      </c>
      <c r="D619" s="8" t="s">
        <v>819</v>
      </c>
      <c r="E619" s="7">
        <v>16.701270999999998</v>
      </c>
      <c r="F619" s="7">
        <v>50772175.310000002</v>
      </c>
      <c r="G619" s="6">
        <v>847959868.50999999</v>
      </c>
      <c r="H619" s="7">
        <v>1438000</v>
      </c>
      <c r="I619" s="6">
        <v>24016427.969999999</v>
      </c>
      <c r="J619" s="7">
        <v>4456000</v>
      </c>
      <c r="K619" s="6">
        <v>74420864.409999996</v>
      </c>
      <c r="L619" s="7">
        <v>-3018000</v>
      </c>
      <c r="M619" s="6">
        <v>-50404436.439999998</v>
      </c>
    </row>
    <row r="620" spans="1:13" x14ac:dyDescent="0.25">
      <c r="A620" s="8" t="s">
        <v>69</v>
      </c>
      <c r="B620" s="8" t="s">
        <v>89</v>
      </c>
      <c r="C620" s="8" t="s">
        <v>700</v>
      </c>
      <c r="D620" s="8" t="s">
        <v>819</v>
      </c>
      <c r="E620" s="7">
        <v>16.701270999999998</v>
      </c>
      <c r="F620" s="7">
        <v>58937156.659999996</v>
      </c>
      <c r="G620" s="6">
        <v>984325436.26999998</v>
      </c>
      <c r="H620" s="7">
        <v>1996018.06</v>
      </c>
      <c r="I620" s="6">
        <v>33336038.91</v>
      </c>
      <c r="J620" s="7">
        <v>45603.21</v>
      </c>
      <c r="K620" s="6">
        <v>761631.58</v>
      </c>
      <c r="L620" s="7">
        <v>1950414.85</v>
      </c>
      <c r="M620" s="6">
        <v>32574407.34</v>
      </c>
    </row>
    <row r="621" spans="1:13" x14ac:dyDescent="0.25">
      <c r="A621" s="8" t="s">
        <v>69</v>
      </c>
      <c r="B621" s="8" t="s">
        <v>89</v>
      </c>
      <c r="C621" s="8" t="s">
        <v>701</v>
      </c>
      <c r="D621" s="8" t="s">
        <v>819</v>
      </c>
      <c r="E621" s="7">
        <v>16.701270999999998</v>
      </c>
      <c r="F621" s="7">
        <v>360110965.75</v>
      </c>
      <c r="G621" s="6">
        <v>6014310896.3000002</v>
      </c>
      <c r="H621" s="7">
        <v>22191000</v>
      </c>
      <c r="I621" s="6">
        <v>370617908.89999998</v>
      </c>
      <c r="J621" s="7">
        <v>15340000</v>
      </c>
      <c r="K621" s="6">
        <v>256197500</v>
      </c>
      <c r="L621" s="7">
        <v>6851000</v>
      </c>
      <c r="M621" s="6">
        <v>114420408.90000001</v>
      </c>
    </row>
    <row r="622" spans="1:13" x14ac:dyDescent="0.25">
      <c r="A622" s="8" t="s">
        <v>69</v>
      </c>
      <c r="B622" s="8" t="s">
        <v>89</v>
      </c>
      <c r="C622" s="8" t="s">
        <v>702</v>
      </c>
      <c r="D622" s="8" t="s">
        <v>819</v>
      </c>
      <c r="E622" s="7">
        <v>16.701270999999998</v>
      </c>
      <c r="F622" s="7">
        <v>210458955.66999999</v>
      </c>
      <c r="G622" s="6">
        <v>3514932092.3000002</v>
      </c>
      <c r="H622" s="7">
        <v>2420000</v>
      </c>
      <c r="I622" s="6">
        <v>40417076.270000003</v>
      </c>
      <c r="J622" s="7">
        <v>23521027.559999999</v>
      </c>
      <c r="K622" s="6">
        <v>392831059.86000001</v>
      </c>
      <c r="L622" s="7">
        <v>-21101027.559999999</v>
      </c>
      <c r="M622" s="6">
        <v>-352413983.58999997</v>
      </c>
    </row>
    <row r="623" spans="1:13" x14ac:dyDescent="0.25">
      <c r="A623" s="8" t="s">
        <v>69</v>
      </c>
      <c r="B623" s="8" t="s">
        <v>89</v>
      </c>
      <c r="C623" s="8" t="s">
        <v>703</v>
      </c>
      <c r="D623" s="8" t="s">
        <v>819</v>
      </c>
      <c r="E623" s="7">
        <v>16.701270999999998</v>
      </c>
      <c r="F623" s="7">
        <v>77776406.760000005</v>
      </c>
      <c r="G623" s="6">
        <v>1298964861.3</v>
      </c>
      <c r="H623" s="7">
        <v>2592000</v>
      </c>
      <c r="I623" s="6">
        <v>43289694.920000002</v>
      </c>
      <c r="J623" s="7">
        <v>857000</v>
      </c>
      <c r="K623" s="6">
        <v>14312989.41</v>
      </c>
      <c r="L623" s="7">
        <v>1735000</v>
      </c>
      <c r="M623" s="6">
        <v>28976705.510000002</v>
      </c>
    </row>
    <row r="624" spans="1:13" x14ac:dyDescent="0.25">
      <c r="A624" s="8" t="s">
        <v>69</v>
      </c>
      <c r="B624" s="8" t="s">
        <v>89</v>
      </c>
      <c r="C624" s="8" t="s">
        <v>704</v>
      </c>
      <c r="D624" s="8" t="s">
        <v>819</v>
      </c>
      <c r="E624" s="7">
        <v>16.701270999999998</v>
      </c>
      <c r="F624" s="7">
        <v>84484514.790000007</v>
      </c>
      <c r="G624" s="6">
        <v>1410998792.5</v>
      </c>
      <c r="H624" s="7">
        <v>0</v>
      </c>
      <c r="I624" s="6">
        <v>0</v>
      </c>
      <c r="J624" s="7">
        <v>0</v>
      </c>
      <c r="K624" s="6">
        <v>6042000</v>
      </c>
      <c r="L624" s="7">
        <v>0</v>
      </c>
      <c r="M624" s="6">
        <v>-6042000</v>
      </c>
    </row>
    <row r="625" spans="1:13" x14ac:dyDescent="0.25">
      <c r="A625" s="8" t="s">
        <v>70</v>
      </c>
      <c r="B625" s="8" t="s">
        <v>88</v>
      </c>
      <c r="C625" s="8" t="s">
        <v>705</v>
      </c>
      <c r="D625" s="8" t="s">
        <v>819</v>
      </c>
      <c r="E625" s="7">
        <v>16.686098999999999</v>
      </c>
      <c r="F625" s="7">
        <v>7987072.4299999997</v>
      </c>
      <c r="G625" s="6">
        <v>133273089.26000001</v>
      </c>
      <c r="H625" s="7">
        <v>726808</v>
      </c>
      <c r="I625" s="6">
        <v>12127590.970000001</v>
      </c>
      <c r="J625" s="7">
        <v>21088</v>
      </c>
      <c r="K625" s="6">
        <v>351876.48</v>
      </c>
      <c r="L625" s="7">
        <v>705720</v>
      </c>
      <c r="M625" s="6">
        <v>11775714.49</v>
      </c>
    </row>
    <row r="626" spans="1:13" x14ac:dyDescent="0.25">
      <c r="A626" s="8" t="s">
        <v>71</v>
      </c>
      <c r="B626" s="8" t="s">
        <v>88</v>
      </c>
      <c r="C626" s="8" t="s">
        <v>706</v>
      </c>
      <c r="D626" s="8" t="s">
        <v>819</v>
      </c>
      <c r="E626" s="7">
        <v>16.686098999999999</v>
      </c>
      <c r="F626" s="7">
        <v>5599724.5199999996</v>
      </c>
      <c r="G626" s="6">
        <v>93437563.310000002</v>
      </c>
      <c r="H626" s="7">
        <v>196939</v>
      </c>
      <c r="I626" s="6">
        <v>3286143.85</v>
      </c>
      <c r="J626" s="7">
        <v>8169</v>
      </c>
      <c r="K626" s="6">
        <v>136308.75</v>
      </c>
      <c r="L626" s="7">
        <v>188770</v>
      </c>
      <c r="M626" s="6">
        <v>3149835.1</v>
      </c>
    </row>
    <row r="627" spans="1:13" x14ac:dyDescent="0.25">
      <c r="A627" s="8" t="s">
        <v>71</v>
      </c>
      <c r="B627" s="8" t="s">
        <v>88</v>
      </c>
      <c r="C627" s="8" t="s">
        <v>707</v>
      </c>
      <c r="D627" s="8" t="s">
        <v>819</v>
      </c>
      <c r="E627" s="7">
        <v>16.6861</v>
      </c>
      <c r="F627" s="7">
        <v>728700042.5</v>
      </c>
      <c r="G627" s="6">
        <v>12159161779.16</v>
      </c>
      <c r="H627" s="7">
        <v>4421530</v>
      </c>
      <c r="I627" s="6">
        <v>73778091.739999995</v>
      </c>
      <c r="J627" s="7">
        <v>32826568</v>
      </c>
      <c r="K627" s="6">
        <v>547747396.29999995</v>
      </c>
      <c r="L627" s="7">
        <v>-28405038</v>
      </c>
      <c r="M627" s="6">
        <v>-473969304.57999998</v>
      </c>
    </row>
    <row r="628" spans="1:13" x14ac:dyDescent="0.25">
      <c r="A628" s="8" t="s">
        <v>71</v>
      </c>
      <c r="B628" s="8" t="s">
        <v>88</v>
      </c>
      <c r="C628" s="8" t="s">
        <v>708</v>
      </c>
      <c r="D628" s="8" t="s">
        <v>819</v>
      </c>
      <c r="E628" s="7">
        <v>16.6861</v>
      </c>
      <c r="F628" s="7">
        <v>117851380.67</v>
      </c>
      <c r="G628" s="6">
        <v>1966479923</v>
      </c>
      <c r="H628" s="7">
        <v>2049484</v>
      </c>
      <c r="I628" s="6">
        <v>34197894.969999999</v>
      </c>
      <c r="J628" s="7">
        <v>1227663</v>
      </c>
      <c r="K628" s="6">
        <v>20484907.59</v>
      </c>
      <c r="L628" s="7">
        <v>821821</v>
      </c>
      <c r="M628" s="6">
        <v>13712987.390000001</v>
      </c>
    </row>
    <row r="629" spans="1:13" x14ac:dyDescent="0.25">
      <c r="A629" s="8" t="s">
        <v>72</v>
      </c>
      <c r="B629" s="8" t="s">
        <v>88</v>
      </c>
      <c r="C629" s="8" t="s">
        <v>709</v>
      </c>
      <c r="D629" s="8" t="s">
        <v>822</v>
      </c>
      <c r="E629" s="7">
        <v>16.6861</v>
      </c>
      <c r="F629" s="7">
        <v>85289665.870000005</v>
      </c>
      <c r="G629" s="6">
        <v>1423151893.6800001</v>
      </c>
      <c r="H629" s="7">
        <v>3560908</v>
      </c>
      <c r="I629" s="6">
        <v>59417666.979999997</v>
      </c>
      <c r="J629" s="7">
        <v>30747</v>
      </c>
      <c r="K629" s="6">
        <v>513047.52</v>
      </c>
      <c r="L629" s="7">
        <v>3530161</v>
      </c>
      <c r="M629" s="6">
        <v>58904619.469999999</v>
      </c>
    </row>
    <row r="630" spans="1:13" x14ac:dyDescent="0.25">
      <c r="A630" s="8" t="s">
        <v>73</v>
      </c>
      <c r="B630" s="8" t="s">
        <v>88</v>
      </c>
      <c r="C630" s="8" t="s">
        <v>710</v>
      </c>
      <c r="D630" s="8" t="s">
        <v>819</v>
      </c>
      <c r="E630" s="7">
        <v>21.5517</v>
      </c>
      <c r="F630" s="7">
        <v>114530149.12</v>
      </c>
      <c r="G630" s="6">
        <v>2468319414.79</v>
      </c>
      <c r="H630" s="7">
        <v>2535807</v>
      </c>
      <c r="I630" s="6">
        <v>54650951.719999999</v>
      </c>
      <c r="J630" s="7">
        <v>751159</v>
      </c>
      <c r="K630" s="6">
        <v>16188753.42</v>
      </c>
      <c r="L630" s="7">
        <v>1784648</v>
      </c>
      <c r="M630" s="6">
        <v>38462198.299999997</v>
      </c>
    </row>
    <row r="631" spans="1:13" x14ac:dyDescent="0.25">
      <c r="A631" s="8" t="s">
        <v>73</v>
      </c>
      <c r="B631" s="8" t="s">
        <v>88</v>
      </c>
      <c r="C631" s="8" t="s">
        <v>711</v>
      </c>
      <c r="D631" s="8" t="s">
        <v>822</v>
      </c>
      <c r="E631" s="7">
        <v>16.686098999999999</v>
      </c>
      <c r="F631" s="7">
        <v>571520449</v>
      </c>
      <c r="G631" s="6">
        <v>9536447364.0499992</v>
      </c>
      <c r="H631" s="7">
        <v>13743917</v>
      </c>
      <c r="I631" s="6">
        <v>229332373.46000001</v>
      </c>
      <c r="J631" s="7">
        <v>68200702</v>
      </c>
      <c r="K631" s="6">
        <v>1138003733.6400001</v>
      </c>
      <c r="L631" s="7">
        <v>-54456785</v>
      </c>
      <c r="M631" s="6">
        <v>-908671360.19000006</v>
      </c>
    </row>
    <row r="632" spans="1:13" x14ac:dyDescent="0.25">
      <c r="A632" s="8" t="s">
        <v>73</v>
      </c>
      <c r="B632" s="8" t="s">
        <v>88</v>
      </c>
      <c r="C632" s="8" t="s">
        <v>712</v>
      </c>
      <c r="D632" s="8" t="s">
        <v>819</v>
      </c>
      <c r="E632" s="7">
        <v>21.5517</v>
      </c>
      <c r="F632" s="7">
        <v>22950416.18</v>
      </c>
      <c r="G632" s="6">
        <v>494620484.43000001</v>
      </c>
      <c r="H632" s="7">
        <v>687834</v>
      </c>
      <c r="I632" s="6">
        <v>14823992.02</v>
      </c>
      <c r="J632" s="7">
        <v>661015</v>
      </c>
      <c r="K632" s="6">
        <v>14245996.970000001</v>
      </c>
      <c r="L632" s="7">
        <v>26819</v>
      </c>
      <c r="M632" s="6">
        <v>577995.05000000005</v>
      </c>
    </row>
    <row r="633" spans="1:13" x14ac:dyDescent="0.25">
      <c r="A633" s="8" t="s">
        <v>73</v>
      </c>
      <c r="B633" s="8" t="s">
        <v>88</v>
      </c>
      <c r="C633" s="8" t="s">
        <v>713</v>
      </c>
      <c r="D633" s="8" t="s">
        <v>819</v>
      </c>
      <c r="E633" s="7">
        <v>16.6861</v>
      </c>
      <c r="F633" s="7">
        <v>154457759.09999999</v>
      </c>
      <c r="G633" s="6">
        <v>2577297614.1199999</v>
      </c>
      <c r="H633" s="7">
        <v>3118801</v>
      </c>
      <c r="I633" s="6">
        <v>52040625.369999997</v>
      </c>
      <c r="J633" s="7">
        <v>29832498</v>
      </c>
      <c r="K633" s="6">
        <v>497788044.88</v>
      </c>
      <c r="L633" s="7">
        <v>-26713697</v>
      </c>
      <c r="M633" s="6">
        <v>-445747419.50999999</v>
      </c>
    </row>
    <row r="634" spans="1:13" x14ac:dyDescent="0.25">
      <c r="A634" s="8" t="s">
        <v>74</v>
      </c>
      <c r="B634" s="8" t="s">
        <v>90</v>
      </c>
      <c r="C634" s="8" t="s">
        <v>714</v>
      </c>
      <c r="D634" s="8" t="s">
        <v>819</v>
      </c>
      <c r="E634" s="7">
        <v>16.6861</v>
      </c>
      <c r="F634" s="7">
        <v>46695044.060000002</v>
      </c>
      <c r="G634" s="6">
        <v>779158174.69000006</v>
      </c>
      <c r="H634" s="7">
        <v>315335.93</v>
      </c>
      <c r="I634" s="6">
        <v>5261726.8600000003</v>
      </c>
      <c r="J634" s="7">
        <v>616742.02</v>
      </c>
      <c r="K634" s="6">
        <v>10291019.02</v>
      </c>
      <c r="L634" s="7">
        <v>-301406.09000000003</v>
      </c>
      <c r="M634" s="6">
        <v>-5029292.16</v>
      </c>
    </row>
    <row r="635" spans="1:13" x14ac:dyDescent="0.25">
      <c r="A635" s="8" t="s">
        <v>74</v>
      </c>
      <c r="B635" s="8" t="s">
        <v>90</v>
      </c>
      <c r="C635" s="8" t="s">
        <v>715</v>
      </c>
      <c r="D635" s="8" t="s">
        <v>819</v>
      </c>
      <c r="E635" s="7">
        <v>16.6861</v>
      </c>
      <c r="F635" s="7">
        <v>44044220.299999997</v>
      </c>
      <c r="G635" s="6">
        <v>734926264.35000002</v>
      </c>
      <c r="H635" s="7">
        <v>684023.39</v>
      </c>
      <c r="I635" s="6">
        <v>11413682.689999999</v>
      </c>
      <c r="J635" s="7">
        <v>160494.66</v>
      </c>
      <c r="K635" s="6">
        <v>2678029.9500000002</v>
      </c>
      <c r="L635" s="7">
        <v>523528.73</v>
      </c>
      <c r="M635" s="6">
        <v>8735652.7400000002</v>
      </c>
    </row>
    <row r="636" spans="1:13" x14ac:dyDescent="0.25">
      <c r="A636" s="8" t="s">
        <v>75</v>
      </c>
      <c r="B636" s="8" t="s">
        <v>88</v>
      </c>
      <c r="C636" s="8" t="s">
        <v>75</v>
      </c>
      <c r="D636" s="8" t="s">
        <v>819</v>
      </c>
      <c r="E636" s="7">
        <v>16.7484</v>
      </c>
      <c r="F636" s="7">
        <v>16461750.48</v>
      </c>
      <c r="G636" s="6">
        <v>275707981.79000002</v>
      </c>
      <c r="H636" s="7">
        <v>256602.38</v>
      </c>
      <c r="I636" s="6">
        <v>4297679.3499999996</v>
      </c>
      <c r="J636" s="7">
        <v>663884.21</v>
      </c>
      <c r="K636" s="6">
        <v>11118998.310000001</v>
      </c>
      <c r="L636" s="7">
        <v>-407281.83</v>
      </c>
      <c r="M636" s="6">
        <v>-6821318.9500000002</v>
      </c>
    </row>
    <row r="637" spans="1:13" x14ac:dyDescent="0.25">
      <c r="A637" s="8" t="s">
        <v>76</v>
      </c>
      <c r="B637" s="8" t="s">
        <v>88</v>
      </c>
      <c r="C637" s="8" t="s">
        <v>716</v>
      </c>
      <c r="D637" s="8" t="s">
        <v>819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77</v>
      </c>
      <c r="B638" s="8" t="s">
        <v>88</v>
      </c>
      <c r="C638" s="8" t="s">
        <v>717</v>
      </c>
      <c r="D638" s="8" t="s">
        <v>819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77</v>
      </c>
      <c r="B639" s="8" t="s">
        <v>89</v>
      </c>
      <c r="C639" s="8" t="s">
        <v>718</v>
      </c>
      <c r="D639" s="8" t="s">
        <v>819</v>
      </c>
      <c r="E639" s="7">
        <v>16.976299000000001</v>
      </c>
      <c r="F639" s="7">
        <v>55995164.270000003</v>
      </c>
      <c r="G639" s="6">
        <v>950590704.27999997</v>
      </c>
      <c r="H639" s="7">
        <v>705949.83</v>
      </c>
      <c r="I639" s="6">
        <v>11984416.060000001</v>
      </c>
      <c r="J639" s="7">
        <v>4866701.78</v>
      </c>
      <c r="K639" s="6">
        <v>82618589.170000002</v>
      </c>
      <c r="L639" s="7">
        <v>-4160751.95</v>
      </c>
      <c r="M639" s="6">
        <v>-70634173.109999999</v>
      </c>
    </row>
    <row r="640" spans="1:13" x14ac:dyDescent="0.25">
      <c r="A640" s="8" t="s">
        <v>77</v>
      </c>
      <c r="B640" s="8" t="s">
        <v>89</v>
      </c>
      <c r="C640" s="8" t="s">
        <v>719</v>
      </c>
      <c r="D640" s="8" t="s">
        <v>819</v>
      </c>
      <c r="E640" s="7">
        <v>16.976299000000001</v>
      </c>
      <c r="F640" s="7">
        <v>171249912.05000001</v>
      </c>
      <c r="G640" s="6">
        <v>2907189873</v>
      </c>
      <c r="H640" s="7">
        <v>705949.83</v>
      </c>
      <c r="I640" s="6">
        <v>11984416.060000001</v>
      </c>
      <c r="J640" s="7">
        <v>11971550.890000001</v>
      </c>
      <c r="K640" s="6">
        <v>203232638.75</v>
      </c>
      <c r="L640" s="7">
        <v>-11265601.060000001</v>
      </c>
      <c r="M640" s="6">
        <v>-191248222.69</v>
      </c>
    </row>
    <row r="641" spans="1:13" x14ac:dyDescent="0.25">
      <c r="A641" s="8" t="s">
        <v>77</v>
      </c>
      <c r="B641" s="8" t="s">
        <v>88</v>
      </c>
      <c r="C641" s="8" t="s">
        <v>720</v>
      </c>
      <c r="D641" s="8" t="s">
        <v>819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77</v>
      </c>
      <c r="B642" s="8" t="s">
        <v>89</v>
      </c>
      <c r="C642" s="8" t="s">
        <v>721</v>
      </c>
      <c r="D642" s="8" t="s">
        <v>819</v>
      </c>
      <c r="E642" s="7">
        <v>16.976299000000001</v>
      </c>
      <c r="F642" s="7">
        <v>14842049.91</v>
      </c>
      <c r="G642" s="6">
        <v>251963091.11000001</v>
      </c>
      <c r="H642" s="7">
        <v>1407906.17</v>
      </c>
      <c r="I642" s="6">
        <v>23901037.440000001</v>
      </c>
      <c r="J642" s="7">
        <v>488182.97</v>
      </c>
      <c r="K642" s="6">
        <v>8287540.5300000003</v>
      </c>
      <c r="L642" s="7">
        <v>919723.2</v>
      </c>
      <c r="M642" s="6">
        <v>15613496.91</v>
      </c>
    </row>
    <row r="643" spans="1:13" x14ac:dyDescent="0.25">
      <c r="A643" s="8" t="s">
        <v>77</v>
      </c>
      <c r="B643" s="8" t="s">
        <v>89</v>
      </c>
      <c r="C643" s="8" t="s">
        <v>722</v>
      </c>
      <c r="D643" s="8" t="s">
        <v>819</v>
      </c>
      <c r="E643" s="7">
        <v>16.976299000000001</v>
      </c>
      <c r="F643" s="7">
        <v>4388050.4800000004</v>
      </c>
      <c r="G643" s="6">
        <v>74492861.129999995</v>
      </c>
      <c r="H643" s="7">
        <v>999795.15</v>
      </c>
      <c r="I643" s="6">
        <v>16972822.350000001</v>
      </c>
      <c r="J643" s="7">
        <v>35756.980000000003</v>
      </c>
      <c r="K643" s="6">
        <v>607021.22</v>
      </c>
      <c r="L643" s="7">
        <v>964038.17</v>
      </c>
      <c r="M643" s="6">
        <v>16365801.130000001</v>
      </c>
    </row>
    <row r="644" spans="1:13" x14ac:dyDescent="0.25">
      <c r="A644" s="8" t="s">
        <v>77</v>
      </c>
      <c r="B644" s="8" t="s">
        <v>89</v>
      </c>
      <c r="C644" s="8" t="s">
        <v>723</v>
      </c>
      <c r="D644" s="8" t="s">
        <v>819</v>
      </c>
      <c r="E644" s="7">
        <v>16.976299000000001</v>
      </c>
      <c r="F644" s="7">
        <v>44687762.759999998</v>
      </c>
      <c r="G644" s="6">
        <v>758632864.61000001</v>
      </c>
      <c r="H644" s="7">
        <v>1153337.56</v>
      </c>
      <c r="I644" s="6">
        <v>19579404.359999999</v>
      </c>
      <c r="J644" s="7">
        <v>1818778.42</v>
      </c>
      <c r="K644" s="6">
        <v>30876128</v>
      </c>
      <c r="L644" s="7">
        <v>-665440.86</v>
      </c>
      <c r="M644" s="6">
        <v>-11296723.640000001</v>
      </c>
    </row>
    <row r="645" spans="1:13" x14ac:dyDescent="0.25">
      <c r="A645" s="8" t="s">
        <v>77</v>
      </c>
      <c r="B645" s="8" t="s">
        <v>88</v>
      </c>
      <c r="C645" s="8" t="s">
        <v>724</v>
      </c>
      <c r="D645" s="8" t="s">
        <v>819</v>
      </c>
      <c r="E645" s="7">
        <v>16.976299000000001</v>
      </c>
      <c r="F645" s="7">
        <v>24929532.18</v>
      </c>
      <c r="G645" s="6">
        <v>423211215.85000002</v>
      </c>
      <c r="H645" s="7">
        <v>1213168.95</v>
      </c>
      <c r="I645" s="6">
        <v>20595119.98</v>
      </c>
      <c r="J645" s="7">
        <v>807284.83</v>
      </c>
      <c r="K645" s="6">
        <v>13704709.42</v>
      </c>
      <c r="L645" s="7">
        <v>405884.12</v>
      </c>
      <c r="M645" s="6">
        <v>6890410.5599999996</v>
      </c>
    </row>
    <row r="646" spans="1:13" x14ac:dyDescent="0.25">
      <c r="A646" s="8" t="s">
        <v>77</v>
      </c>
      <c r="B646" s="8" t="s">
        <v>88</v>
      </c>
      <c r="C646" s="8" t="s">
        <v>725</v>
      </c>
      <c r="D646" s="8" t="s">
        <v>819</v>
      </c>
      <c r="E646" s="7">
        <v>16.976299000000001</v>
      </c>
      <c r="F646" s="7">
        <v>58122905.25</v>
      </c>
      <c r="G646" s="6">
        <v>986711873.37</v>
      </c>
      <c r="H646" s="7">
        <v>5117327.54</v>
      </c>
      <c r="I646" s="6">
        <v>86873287.260000005</v>
      </c>
      <c r="J646" s="7">
        <v>257408.69</v>
      </c>
      <c r="K646" s="6">
        <v>4369847.13</v>
      </c>
      <c r="L646" s="7">
        <v>4859918.8499999996</v>
      </c>
      <c r="M646" s="6">
        <v>82503440.129999995</v>
      </c>
    </row>
    <row r="647" spans="1:13" x14ac:dyDescent="0.25">
      <c r="A647" s="8" t="s">
        <v>77</v>
      </c>
      <c r="B647" s="8" t="s">
        <v>88</v>
      </c>
      <c r="C647" s="8" t="s">
        <v>726</v>
      </c>
      <c r="D647" s="8" t="s">
        <v>819</v>
      </c>
      <c r="E647" s="7">
        <v>16.976299000000001</v>
      </c>
      <c r="F647" s="7">
        <v>81033411.709999993</v>
      </c>
      <c r="G647" s="6">
        <v>1375647502.99</v>
      </c>
      <c r="H647" s="7">
        <v>1959597.31</v>
      </c>
      <c r="I647" s="6">
        <v>33266711.710000001</v>
      </c>
      <c r="J647" s="7">
        <v>755091.06</v>
      </c>
      <c r="K647" s="6">
        <v>12818652.32</v>
      </c>
      <c r="L647" s="7">
        <v>1204506.25</v>
      </c>
      <c r="M647" s="6">
        <v>20448059.390000001</v>
      </c>
    </row>
    <row r="648" spans="1:13" x14ac:dyDescent="0.25">
      <c r="A648" s="8" t="s">
        <v>78</v>
      </c>
      <c r="B648" s="8" t="s">
        <v>89</v>
      </c>
      <c r="C648" s="8" t="s">
        <v>727</v>
      </c>
      <c r="D648" s="8" t="s">
        <v>819</v>
      </c>
      <c r="E648" s="7">
        <v>16.976299000000001</v>
      </c>
      <c r="F648" s="7">
        <v>19500980.390000001</v>
      </c>
      <c r="G648" s="6">
        <v>331054492.38</v>
      </c>
      <c r="H648" s="7">
        <v>540856.11</v>
      </c>
      <c r="I648" s="6">
        <v>9181735.5500000007</v>
      </c>
      <c r="J648" s="7">
        <v>0</v>
      </c>
      <c r="K648" s="6">
        <v>0</v>
      </c>
      <c r="L648" s="7">
        <v>540856.11</v>
      </c>
      <c r="M648" s="6">
        <v>9181735.5500000007</v>
      </c>
    </row>
    <row r="649" spans="1:13" x14ac:dyDescent="0.25">
      <c r="A649" s="8" t="s">
        <v>78</v>
      </c>
      <c r="B649" s="8" t="s">
        <v>88</v>
      </c>
      <c r="C649" s="8" t="s">
        <v>728</v>
      </c>
      <c r="D649" s="8" t="s">
        <v>819</v>
      </c>
      <c r="E649" s="7">
        <v>16.976299000000001</v>
      </c>
      <c r="F649" s="7">
        <v>27577536.41</v>
      </c>
      <c r="G649" s="6">
        <v>468164529.92000002</v>
      </c>
      <c r="H649" s="7">
        <v>12455825.310000001</v>
      </c>
      <c r="I649" s="6">
        <v>211453826.56</v>
      </c>
      <c r="J649" s="7">
        <v>199979.16</v>
      </c>
      <c r="K649" s="6">
        <v>3394906.21</v>
      </c>
      <c r="L649" s="7">
        <v>12255846.15</v>
      </c>
      <c r="M649" s="6">
        <v>208058920.34999999</v>
      </c>
    </row>
    <row r="650" spans="1:13" x14ac:dyDescent="0.25">
      <c r="A650" s="8" t="s">
        <v>78</v>
      </c>
      <c r="B650" s="8" t="s">
        <v>89</v>
      </c>
      <c r="C650" s="8" t="s">
        <v>729</v>
      </c>
      <c r="D650" s="8" t="s">
        <v>819</v>
      </c>
      <c r="E650" s="7">
        <v>16.976299000000001</v>
      </c>
      <c r="F650" s="7">
        <v>3468563.38</v>
      </c>
      <c r="G650" s="6">
        <v>58883372.329999998</v>
      </c>
      <c r="H650" s="7">
        <v>151599.01</v>
      </c>
      <c r="I650" s="6">
        <v>2573590.27</v>
      </c>
      <c r="J650" s="7">
        <v>51450.41</v>
      </c>
      <c r="K650" s="6">
        <v>873437.59</v>
      </c>
      <c r="L650" s="7">
        <v>100148.6</v>
      </c>
      <c r="M650" s="6">
        <v>1700152.68</v>
      </c>
    </row>
    <row r="651" spans="1:13" x14ac:dyDescent="0.25">
      <c r="A651" s="8" t="s">
        <v>78</v>
      </c>
      <c r="B651" s="8" t="s">
        <v>89</v>
      </c>
      <c r="C651" s="8" t="s">
        <v>730</v>
      </c>
      <c r="D651" s="8" t="s">
        <v>819</v>
      </c>
      <c r="E651" s="7">
        <v>16.976299000000001</v>
      </c>
      <c r="F651" s="7">
        <v>17454605.949999999</v>
      </c>
      <c r="G651" s="6">
        <v>296314626.07999998</v>
      </c>
      <c r="H651" s="7">
        <v>80853.83</v>
      </c>
      <c r="I651" s="6">
        <v>1372598.87</v>
      </c>
      <c r="J651" s="7">
        <v>1679.44</v>
      </c>
      <c r="K651" s="6">
        <v>28510.68</v>
      </c>
      <c r="L651" s="7">
        <v>79174.39</v>
      </c>
      <c r="M651" s="6">
        <v>1344088.19</v>
      </c>
    </row>
    <row r="652" spans="1:13" x14ac:dyDescent="0.25">
      <c r="A652" s="8" t="s">
        <v>78</v>
      </c>
      <c r="B652" s="8" t="s">
        <v>88</v>
      </c>
      <c r="C652" s="8" t="s">
        <v>731</v>
      </c>
      <c r="D652" s="8" t="s">
        <v>819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78</v>
      </c>
      <c r="B653" s="8" t="s">
        <v>88</v>
      </c>
      <c r="C653" s="8" t="s">
        <v>732</v>
      </c>
      <c r="D653" s="8" t="s">
        <v>819</v>
      </c>
      <c r="E653" s="7">
        <v>16.976299000000001</v>
      </c>
      <c r="F653" s="7">
        <v>12874770.630000001</v>
      </c>
      <c r="G653" s="6">
        <v>218565967.97</v>
      </c>
      <c r="H653" s="7">
        <v>0</v>
      </c>
      <c r="I653" s="6">
        <v>0</v>
      </c>
      <c r="J653" s="7">
        <v>255665.84</v>
      </c>
      <c r="K653" s="6">
        <v>4340259.9800000004</v>
      </c>
      <c r="L653" s="7">
        <v>-255665.84</v>
      </c>
      <c r="M653" s="6">
        <v>-4340259.9800000004</v>
      </c>
    </row>
    <row r="654" spans="1:13" x14ac:dyDescent="0.25">
      <c r="A654" s="8" t="s">
        <v>78</v>
      </c>
      <c r="B654" s="8" t="s">
        <v>88</v>
      </c>
      <c r="C654" s="8" t="s">
        <v>733</v>
      </c>
      <c r="D654" s="8" t="s">
        <v>819</v>
      </c>
      <c r="E654" s="7">
        <v>16.976299000000001</v>
      </c>
      <c r="F654" s="7">
        <v>6903410.1299999999</v>
      </c>
      <c r="G654" s="6">
        <v>117194361.03</v>
      </c>
      <c r="H654" s="7">
        <v>0</v>
      </c>
      <c r="I654" s="6">
        <v>0</v>
      </c>
      <c r="J654" s="7">
        <v>800000</v>
      </c>
      <c r="K654" s="6">
        <v>13581039.960000001</v>
      </c>
      <c r="L654" s="7">
        <v>-800000</v>
      </c>
      <c r="M654" s="6">
        <v>-13581039.960000001</v>
      </c>
    </row>
    <row r="655" spans="1:13" x14ac:dyDescent="0.25">
      <c r="A655" s="8" t="s">
        <v>78</v>
      </c>
      <c r="B655" s="8" t="s">
        <v>88</v>
      </c>
      <c r="C655" s="8" t="s">
        <v>734</v>
      </c>
      <c r="D655" s="8" t="s">
        <v>819</v>
      </c>
      <c r="E655" s="7">
        <v>16.976299000000001</v>
      </c>
      <c r="F655" s="7">
        <v>651598.54</v>
      </c>
      <c r="G655" s="6">
        <v>11061732.23</v>
      </c>
      <c r="H655" s="7">
        <v>822.31</v>
      </c>
      <c r="I655" s="6">
        <v>13959.78</v>
      </c>
      <c r="J655" s="7">
        <v>2235268.7799999998</v>
      </c>
      <c r="K655" s="6">
        <v>37946593.270000003</v>
      </c>
      <c r="L655" s="7">
        <v>-2234446.4700000002</v>
      </c>
      <c r="M655" s="6">
        <v>-37932633.490000002</v>
      </c>
    </row>
    <row r="656" spans="1:13" x14ac:dyDescent="0.25">
      <c r="A656" s="8" t="s">
        <v>78</v>
      </c>
      <c r="B656" s="8" t="s">
        <v>88</v>
      </c>
      <c r="C656" s="8" t="s">
        <v>735</v>
      </c>
      <c r="D656" s="8" t="s">
        <v>819</v>
      </c>
      <c r="E656" s="7">
        <v>16.976299000000001</v>
      </c>
      <c r="F656" s="7">
        <v>5557918.0899999999</v>
      </c>
      <c r="G656" s="6">
        <v>94352884.579999998</v>
      </c>
      <c r="H656" s="7">
        <v>0</v>
      </c>
      <c r="I656" s="6">
        <v>0</v>
      </c>
      <c r="J656" s="7">
        <v>13210113.699999999</v>
      </c>
      <c r="K656" s="6">
        <v>224258852.52000001</v>
      </c>
      <c r="L656" s="7">
        <v>-13210113.699999999</v>
      </c>
      <c r="M656" s="6">
        <v>-224258852.52000001</v>
      </c>
    </row>
    <row r="657" spans="1:13" x14ac:dyDescent="0.25">
      <c r="A657" s="8" t="s">
        <v>78</v>
      </c>
      <c r="B657" s="8" t="s">
        <v>88</v>
      </c>
      <c r="C657" s="8" t="s">
        <v>736</v>
      </c>
      <c r="D657" s="8" t="s">
        <v>819</v>
      </c>
      <c r="E657" s="7">
        <v>16.976299000000001</v>
      </c>
      <c r="F657" s="7">
        <v>11405087.720000001</v>
      </c>
      <c r="G657" s="6">
        <v>193616190.05000001</v>
      </c>
      <c r="H657" s="7">
        <v>300000</v>
      </c>
      <c r="I657" s="6">
        <v>5092889.9800000004</v>
      </c>
      <c r="J657" s="7">
        <v>614808.43000000005</v>
      </c>
      <c r="K657" s="6">
        <v>10437172.32</v>
      </c>
      <c r="L657" s="7">
        <v>-314808.43</v>
      </c>
      <c r="M657" s="6">
        <v>-5344282.34</v>
      </c>
    </row>
    <row r="658" spans="1:13" x14ac:dyDescent="0.25">
      <c r="A658" s="8" t="s">
        <v>78</v>
      </c>
      <c r="B658" s="8" t="s">
        <v>88</v>
      </c>
      <c r="C658" s="8" t="s">
        <v>737</v>
      </c>
      <c r="D658" s="8" t="s">
        <v>819</v>
      </c>
      <c r="E658" s="7">
        <v>16.976299000000001</v>
      </c>
      <c r="F658" s="7">
        <v>15428790.300000001</v>
      </c>
      <c r="G658" s="6">
        <v>261923771.97</v>
      </c>
      <c r="H658" s="7">
        <v>4444159.6100000003</v>
      </c>
      <c r="I658" s="6">
        <v>75445386.549999997</v>
      </c>
      <c r="J658" s="7">
        <v>0</v>
      </c>
      <c r="K658" s="6">
        <v>0</v>
      </c>
      <c r="L658" s="7">
        <v>4444159.6100000003</v>
      </c>
      <c r="M658" s="6">
        <v>75445386.549999997</v>
      </c>
    </row>
    <row r="659" spans="1:13" x14ac:dyDescent="0.25">
      <c r="A659" s="8" t="s">
        <v>78</v>
      </c>
      <c r="B659" s="8" t="s">
        <v>89</v>
      </c>
      <c r="C659" s="8" t="s">
        <v>738</v>
      </c>
      <c r="D659" s="8" t="s">
        <v>819</v>
      </c>
      <c r="E659" s="7">
        <v>16.976299000000001</v>
      </c>
      <c r="F659" s="7">
        <v>10440455.300000001</v>
      </c>
      <c r="G659" s="6">
        <v>177240300.77000001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78</v>
      </c>
      <c r="B660" s="8" t="s">
        <v>88</v>
      </c>
      <c r="C660" s="8" t="s">
        <v>739</v>
      </c>
      <c r="D660" s="8" t="s">
        <v>819</v>
      </c>
      <c r="E660" s="7">
        <v>16.976299000000001</v>
      </c>
      <c r="F660" s="7">
        <v>22997059.199999999</v>
      </c>
      <c r="G660" s="6">
        <v>390404974.89999998</v>
      </c>
      <c r="H660" s="7">
        <v>23177754.219999999</v>
      </c>
      <c r="I660" s="6">
        <v>393472507.75999999</v>
      </c>
      <c r="J660" s="7">
        <v>0</v>
      </c>
      <c r="K660" s="6">
        <v>0</v>
      </c>
      <c r="L660" s="7">
        <v>23177754.219999999</v>
      </c>
      <c r="M660" s="6">
        <v>393472507.75999999</v>
      </c>
    </row>
    <row r="661" spans="1:13" x14ac:dyDescent="0.25">
      <c r="A661" s="8" t="s">
        <v>78</v>
      </c>
      <c r="B661" s="8" t="s">
        <v>89</v>
      </c>
      <c r="C661" s="8" t="s">
        <v>740</v>
      </c>
      <c r="D661" s="8" t="s">
        <v>819</v>
      </c>
      <c r="E661" s="7">
        <v>16.976299000000001</v>
      </c>
      <c r="F661" s="7">
        <v>15895089.68</v>
      </c>
      <c r="G661" s="6">
        <v>269839810.11000001</v>
      </c>
      <c r="H661" s="7">
        <v>2502.58</v>
      </c>
      <c r="I661" s="6">
        <v>42484.55</v>
      </c>
      <c r="J661" s="7">
        <v>19834.060000000001</v>
      </c>
      <c r="K661" s="6">
        <v>336708.95</v>
      </c>
      <c r="L661" s="7">
        <v>-17331.48</v>
      </c>
      <c r="M661" s="6">
        <v>-294224.40000000002</v>
      </c>
    </row>
    <row r="662" spans="1:13" x14ac:dyDescent="0.25">
      <c r="A662" s="8" t="s">
        <v>78</v>
      </c>
      <c r="B662" s="8" t="s">
        <v>89</v>
      </c>
      <c r="C662" s="8" t="s">
        <v>741</v>
      </c>
      <c r="D662" s="8" t="s">
        <v>819</v>
      </c>
      <c r="E662" s="7">
        <v>16.976299000000001</v>
      </c>
      <c r="F662" s="7">
        <v>232093.51</v>
      </c>
      <c r="G662" s="6">
        <v>3940089.04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78</v>
      </c>
      <c r="B663" s="8" t="s">
        <v>88</v>
      </c>
      <c r="C663" s="8" t="s">
        <v>742</v>
      </c>
      <c r="D663" s="8" t="s">
        <v>819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78</v>
      </c>
      <c r="B664" s="8" t="s">
        <v>89</v>
      </c>
      <c r="C664" s="8" t="s">
        <v>743</v>
      </c>
      <c r="D664" s="8" t="s">
        <v>819</v>
      </c>
      <c r="E664" s="7">
        <v>16.976299000000001</v>
      </c>
      <c r="F664" s="7">
        <v>208374.46</v>
      </c>
      <c r="G664" s="6">
        <v>3537427.33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78</v>
      </c>
      <c r="B665" s="8" t="s">
        <v>89</v>
      </c>
      <c r="C665" s="8" t="s">
        <v>744</v>
      </c>
      <c r="D665" s="8" t="s">
        <v>822</v>
      </c>
      <c r="E665" s="7">
        <v>16.976299000000001</v>
      </c>
      <c r="F665" s="7">
        <v>37426.019999999997</v>
      </c>
      <c r="G665" s="6">
        <v>635355.34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78</v>
      </c>
      <c r="B666" s="8" t="s">
        <v>88</v>
      </c>
      <c r="C666" s="8" t="s">
        <v>745</v>
      </c>
      <c r="D666" s="8" t="s">
        <v>819</v>
      </c>
      <c r="E666" s="7">
        <v>16.976299000000001</v>
      </c>
      <c r="F666" s="7">
        <v>2457974.4300000002</v>
      </c>
      <c r="G666" s="6">
        <v>41727311.189999998</v>
      </c>
      <c r="H666" s="7">
        <v>229900.01</v>
      </c>
      <c r="I666" s="6">
        <v>3902851.53</v>
      </c>
      <c r="J666" s="7">
        <v>153470.01</v>
      </c>
      <c r="K666" s="6">
        <v>2605352.92</v>
      </c>
      <c r="L666" s="7">
        <v>76430</v>
      </c>
      <c r="M666" s="6">
        <v>1297498.6100000001</v>
      </c>
    </row>
    <row r="667" spans="1:13" x14ac:dyDescent="0.25">
      <c r="A667" s="8" t="s">
        <v>78</v>
      </c>
      <c r="B667" s="8" t="s">
        <v>88</v>
      </c>
      <c r="C667" s="8" t="s">
        <v>746</v>
      </c>
      <c r="D667" s="8" t="s">
        <v>822</v>
      </c>
      <c r="E667" s="7">
        <v>21.798417000000001</v>
      </c>
      <c r="F667" s="7">
        <v>20546789.550000001</v>
      </c>
      <c r="G667" s="6">
        <v>447887504.54000002</v>
      </c>
      <c r="H667" s="7">
        <v>2044839.58</v>
      </c>
      <c r="I667" s="6">
        <v>44574267.57</v>
      </c>
      <c r="J667" s="7">
        <v>502715.77</v>
      </c>
      <c r="K667" s="6">
        <v>10958408.34</v>
      </c>
      <c r="L667" s="7">
        <v>1542123.81</v>
      </c>
      <c r="M667" s="6">
        <v>33615859.229999997</v>
      </c>
    </row>
    <row r="668" spans="1:13" x14ac:dyDescent="0.25">
      <c r="A668" s="8" t="s">
        <v>78</v>
      </c>
      <c r="B668" s="8" t="s">
        <v>88</v>
      </c>
      <c r="C668" s="8" t="s">
        <v>747</v>
      </c>
      <c r="D668" s="8" t="s">
        <v>822</v>
      </c>
      <c r="E668" s="7">
        <v>16.976299000000001</v>
      </c>
      <c r="F668" s="7">
        <v>4577395.4400000004</v>
      </c>
      <c r="G668" s="6">
        <v>77707237.969999999</v>
      </c>
      <c r="H668" s="7">
        <v>197013.53</v>
      </c>
      <c r="I668" s="6">
        <v>3344560.78</v>
      </c>
      <c r="J668" s="7">
        <v>201583.53</v>
      </c>
      <c r="K668" s="6">
        <v>3422142.47</v>
      </c>
      <c r="L668" s="7">
        <v>-4570</v>
      </c>
      <c r="M668" s="6">
        <v>-77581.69</v>
      </c>
    </row>
    <row r="669" spans="1:13" x14ac:dyDescent="0.25">
      <c r="A669" s="8" t="s">
        <v>78</v>
      </c>
      <c r="B669" s="8" t="s">
        <v>88</v>
      </c>
      <c r="C669" s="8" t="s">
        <v>748</v>
      </c>
      <c r="D669" s="8" t="s">
        <v>822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78</v>
      </c>
      <c r="B670" s="8" t="s">
        <v>88</v>
      </c>
      <c r="C670" s="8" t="s">
        <v>749</v>
      </c>
      <c r="D670" s="8" t="s">
        <v>822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78</v>
      </c>
      <c r="B671" s="8" t="s">
        <v>88</v>
      </c>
      <c r="C671" s="8" t="s">
        <v>750</v>
      </c>
      <c r="D671" s="8" t="s">
        <v>819</v>
      </c>
      <c r="E671" s="7">
        <v>21.798417000000001</v>
      </c>
      <c r="F671" s="7">
        <v>14435467.35</v>
      </c>
      <c r="G671" s="6">
        <v>314670349.25999999</v>
      </c>
      <c r="H671" s="7">
        <v>4323956.66</v>
      </c>
      <c r="I671" s="6">
        <v>94255414.290000007</v>
      </c>
      <c r="J671" s="7">
        <v>408805.91</v>
      </c>
      <c r="K671" s="6">
        <v>8911321.9800000004</v>
      </c>
      <c r="L671" s="7">
        <v>3915150.75</v>
      </c>
      <c r="M671" s="6">
        <v>85344092.310000002</v>
      </c>
    </row>
    <row r="672" spans="1:13" x14ac:dyDescent="0.25">
      <c r="A672" s="8" t="s">
        <v>78</v>
      </c>
      <c r="B672" s="8" t="s">
        <v>88</v>
      </c>
      <c r="C672" s="8" t="s">
        <v>751</v>
      </c>
      <c r="D672" s="8" t="s">
        <v>819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78</v>
      </c>
      <c r="B673" s="8" t="s">
        <v>88</v>
      </c>
      <c r="C673" s="8" t="s">
        <v>752</v>
      </c>
      <c r="D673" s="8" t="s">
        <v>819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78</v>
      </c>
      <c r="B674" s="8" t="s">
        <v>88</v>
      </c>
      <c r="C674" s="8" t="s">
        <v>753</v>
      </c>
      <c r="D674" s="8" t="s">
        <v>819</v>
      </c>
      <c r="E674" s="7">
        <v>16.976299000000001</v>
      </c>
      <c r="F674" s="7">
        <v>7028153.9199999999</v>
      </c>
      <c r="G674" s="6">
        <v>119312049.02</v>
      </c>
      <c r="H674" s="7">
        <v>3047910.71</v>
      </c>
      <c r="I674" s="6">
        <v>51742246.43</v>
      </c>
      <c r="J674" s="7">
        <v>205722.71</v>
      </c>
      <c r="K674" s="6">
        <v>3492410.43</v>
      </c>
      <c r="L674" s="7">
        <v>2842188</v>
      </c>
      <c r="M674" s="6">
        <v>48249836</v>
      </c>
    </row>
    <row r="675" spans="1:13" x14ac:dyDescent="0.25">
      <c r="A675" s="8" t="s">
        <v>78</v>
      </c>
      <c r="B675" s="8" t="s">
        <v>89</v>
      </c>
      <c r="C675" s="8" t="s">
        <v>754</v>
      </c>
      <c r="D675" s="8" t="s">
        <v>819</v>
      </c>
      <c r="E675" s="7">
        <v>16.976299999999998</v>
      </c>
      <c r="F675" s="7">
        <v>3636.84</v>
      </c>
      <c r="G675" s="6">
        <v>61740.09</v>
      </c>
      <c r="H675" s="7">
        <v>27028.07</v>
      </c>
      <c r="I675" s="6">
        <v>458836.59</v>
      </c>
      <c r="J675" s="7">
        <v>644474.51</v>
      </c>
      <c r="K675" s="6">
        <v>10940792.66</v>
      </c>
      <c r="L675" s="7">
        <v>-617446.43999999994</v>
      </c>
      <c r="M675" s="6">
        <v>-10481956.07</v>
      </c>
    </row>
    <row r="676" spans="1:13" x14ac:dyDescent="0.25">
      <c r="A676" s="8" t="s">
        <v>78</v>
      </c>
      <c r="B676" s="8" t="s">
        <v>88</v>
      </c>
      <c r="C676" s="8" t="s">
        <v>755</v>
      </c>
      <c r="D676" s="8" t="s">
        <v>819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78</v>
      </c>
      <c r="B677" s="8" t="s">
        <v>88</v>
      </c>
      <c r="C677" s="8" t="s">
        <v>756</v>
      </c>
      <c r="D677" s="8" t="s">
        <v>819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78</v>
      </c>
      <c r="B678" s="8" t="s">
        <v>88</v>
      </c>
      <c r="C678" s="8" t="s">
        <v>757</v>
      </c>
      <c r="D678" s="8" t="s">
        <v>819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78</v>
      </c>
      <c r="B679" s="8" t="s">
        <v>88</v>
      </c>
      <c r="C679" s="8" t="s">
        <v>758</v>
      </c>
      <c r="D679" s="8" t="s">
        <v>819</v>
      </c>
      <c r="E679" s="7">
        <v>16.976299000000001</v>
      </c>
      <c r="F679" s="7">
        <v>66112542.390000001</v>
      </c>
      <c r="G679" s="6">
        <v>1122346349.9400001</v>
      </c>
      <c r="H679" s="7">
        <v>25012779.440000001</v>
      </c>
      <c r="I679" s="6">
        <v>424624446.30000001</v>
      </c>
      <c r="J679" s="7">
        <v>1896464.54</v>
      </c>
      <c r="K679" s="6">
        <v>32194950.870000001</v>
      </c>
      <c r="L679" s="7">
        <v>23116314.899999999</v>
      </c>
      <c r="M679" s="6">
        <v>392429495.43000001</v>
      </c>
    </row>
    <row r="680" spans="1:13" x14ac:dyDescent="0.25">
      <c r="A680" s="8" t="s">
        <v>78</v>
      </c>
      <c r="B680" s="8" t="s">
        <v>88</v>
      </c>
      <c r="C680" s="8" t="s">
        <v>759</v>
      </c>
      <c r="D680" s="8" t="s">
        <v>819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79</v>
      </c>
      <c r="B681" s="8" t="s">
        <v>89</v>
      </c>
      <c r="C681" s="8" t="s">
        <v>760</v>
      </c>
      <c r="D681" s="8" t="s">
        <v>819</v>
      </c>
      <c r="E681" s="7">
        <v>16.679998999999999</v>
      </c>
      <c r="F681" s="7">
        <v>78658345.709999993</v>
      </c>
      <c r="G681" s="6">
        <v>1312021206.4000001</v>
      </c>
      <c r="H681" s="7">
        <v>55295518.659999996</v>
      </c>
      <c r="I681" s="6">
        <v>922329251.25</v>
      </c>
      <c r="J681" s="7">
        <v>0</v>
      </c>
      <c r="K681" s="6">
        <v>0</v>
      </c>
      <c r="L681" s="7">
        <v>55295518.659999996</v>
      </c>
      <c r="M681" s="6">
        <v>922329251.25</v>
      </c>
    </row>
    <row r="682" spans="1:13" x14ac:dyDescent="0.25">
      <c r="A682" s="8" t="s">
        <v>79</v>
      </c>
      <c r="B682" s="8" t="s">
        <v>88</v>
      </c>
      <c r="C682" s="8" t="s">
        <v>761</v>
      </c>
      <c r="D682" s="8" t="s">
        <v>819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79</v>
      </c>
      <c r="B683" s="8" t="s">
        <v>88</v>
      </c>
      <c r="C683" s="8" t="s">
        <v>762</v>
      </c>
      <c r="D683" s="8" t="s">
        <v>819</v>
      </c>
      <c r="E683" s="7">
        <v>16.679998999999999</v>
      </c>
      <c r="F683" s="7">
        <v>9234386.4399999995</v>
      </c>
      <c r="G683" s="6">
        <v>154029565.75999999</v>
      </c>
      <c r="H683" s="7">
        <v>827061.41</v>
      </c>
      <c r="I683" s="6">
        <v>13795384.32</v>
      </c>
      <c r="J683" s="7">
        <v>48307.17</v>
      </c>
      <c r="K683" s="6">
        <v>805763.6</v>
      </c>
      <c r="L683" s="7">
        <v>778754.24</v>
      </c>
      <c r="M683" s="6">
        <v>12989620.720000001</v>
      </c>
    </row>
    <row r="684" spans="1:13" x14ac:dyDescent="0.25">
      <c r="A684" s="8" t="s">
        <v>79</v>
      </c>
      <c r="B684" s="8" t="s">
        <v>90</v>
      </c>
      <c r="C684" s="8" t="s">
        <v>763</v>
      </c>
      <c r="D684" s="8" t="s">
        <v>819</v>
      </c>
      <c r="E684" s="7">
        <v>16.679998999999999</v>
      </c>
      <c r="F684" s="7">
        <v>665221.88</v>
      </c>
      <c r="G684" s="6">
        <v>11095900.92</v>
      </c>
      <c r="H684" s="7">
        <v>70400</v>
      </c>
      <c r="I684" s="6">
        <v>1174272</v>
      </c>
      <c r="J684" s="7">
        <v>98664</v>
      </c>
      <c r="K684" s="6">
        <v>1645715.52</v>
      </c>
      <c r="L684" s="7">
        <v>-28264</v>
      </c>
      <c r="M684" s="6">
        <v>-471443.52</v>
      </c>
    </row>
    <row r="685" spans="1:13" x14ac:dyDescent="0.25">
      <c r="A685" s="8" t="s">
        <v>79</v>
      </c>
      <c r="B685" s="8" t="s">
        <v>88</v>
      </c>
      <c r="C685" s="8" t="s">
        <v>764</v>
      </c>
      <c r="D685" s="8" t="s">
        <v>819</v>
      </c>
      <c r="E685" s="7">
        <v>16.679998999999999</v>
      </c>
      <c r="F685" s="7">
        <v>9639985.8000000007</v>
      </c>
      <c r="G685" s="6">
        <v>160794963.02000001</v>
      </c>
      <c r="H685" s="7">
        <v>207030.46</v>
      </c>
      <c r="I685" s="6">
        <v>3453268.04</v>
      </c>
      <c r="J685" s="7">
        <v>299513.68</v>
      </c>
      <c r="K685" s="6">
        <v>4995888.12</v>
      </c>
      <c r="L685" s="7">
        <v>-92483.22</v>
      </c>
      <c r="M685" s="6">
        <v>-1542620.09</v>
      </c>
    </row>
    <row r="686" spans="1:13" x14ac:dyDescent="0.25">
      <c r="A686" s="8" t="s">
        <v>79</v>
      </c>
      <c r="B686" s="8" t="s">
        <v>90</v>
      </c>
      <c r="C686" s="8" t="s">
        <v>765</v>
      </c>
      <c r="D686" s="8" t="s">
        <v>819</v>
      </c>
      <c r="E686" s="7">
        <v>16.68</v>
      </c>
      <c r="F686" s="7">
        <v>650163.01</v>
      </c>
      <c r="G686" s="6">
        <v>10844719.08</v>
      </c>
      <c r="H686" s="7">
        <v>203816.81</v>
      </c>
      <c r="I686" s="6">
        <v>3399664.35</v>
      </c>
      <c r="J686" s="7">
        <v>3806.09</v>
      </c>
      <c r="K686" s="6">
        <v>63485.66</v>
      </c>
      <c r="L686" s="7">
        <v>200010.71</v>
      </c>
      <c r="M686" s="6">
        <v>3336178.69</v>
      </c>
    </row>
    <row r="687" spans="1:13" x14ac:dyDescent="0.25">
      <c r="A687" s="8" t="s">
        <v>79</v>
      </c>
      <c r="B687" s="8" t="s">
        <v>88</v>
      </c>
      <c r="C687" s="8" t="s">
        <v>766</v>
      </c>
      <c r="D687" s="8" t="s">
        <v>819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79</v>
      </c>
      <c r="B688" s="8" t="s">
        <v>88</v>
      </c>
      <c r="C688" s="8" t="s">
        <v>767</v>
      </c>
      <c r="D688" s="8" t="s">
        <v>819</v>
      </c>
      <c r="E688" s="7">
        <v>16.679998999999999</v>
      </c>
      <c r="F688" s="7">
        <v>78295330.189999998</v>
      </c>
      <c r="G688" s="6">
        <v>1305966107.3599999</v>
      </c>
      <c r="H688" s="7">
        <v>14549151.609999999</v>
      </c>
      <c r="I688" s="6">
        <v>242679848.90000001</v>
      </c>
      <c r="J688" s="7">
        <v>19400350.960000001</v>
      </c>
      <c r="K688" s="6">
        <v>323597854.07999998</v>
      </c>
      <c r="L688" s="7">
        <v>-4851199.3499999996</v>
      </c>
      <c r="M688" s="6">
        <v>-80918005.180000007</v>
      </c>
    </row>
    <row r="689" spans="1:13" x14ac:dyDescent="0.25">
      <c r="A689" s="8" t="s">
        <v>79</v>
      </c>
      <c r="B689" s="8" t="s">
        <v>90</v>
      </c>
      <c r="C689" s="8" t="s">
        <v>768</v>
      </c>
      <c r="D689" s="8" t="s">
        <v>819</v>
      </c>
      <c r="E689" s="7">
        <v>16.679998999999999</v>
      </c>
      <c r="F689" s="7">
        <v>45131.34</v>
      </c>
      <c r="G689" s="6">
        <v>752790.75</v>
      </c>
      <c r="H689" s="7">
        <v>0</v>
      </c>
      <c r="I689" s="6">
        <v>0</v>
      </c>
      <c r="J689" s="7">
        <v>258.94</v>
      </c>
      <c r="K689" s="6">
        <v>4319.12</v>
      </c>
      <c r="L689" s="7">
        <v>-258.94</v>
      </c>
      <c r="M689" s="6">
        <v>-4319.12</v>
      </c>
    </row>
    <row r="690" spans="1:13" x14ac:dyDescent="0.25">
      <c r="A690" s="8" t="s">
        <v>79</v>
      </c>
      <c r="B690" s="8" t="s">
        <v>90</v>
      </c>
      <c r="C690" s="8" t="s">
        <v>769</v>
      </c>
      <c r="D690" s="8" t="s">
        <v>819</v>
      </c>
      <c r="E690" s="7">
        <v>16.68</v>
      </c>
      <c r="F690" s="7">
        <v>705361.65</v>
      </c>
      <c r="G690" s="6">
        <v>11765432.35</v>
      </c>
      <c r="H690" s="7">
        <v>521373.13</v>
      </c>
      <c r="I690" s="6">
        <v>8696503.8100000005</v>
      </c>
      <c r="J690" s="7">
        <v>266301.12</v>
      </c>
      <c r="K690" s="6">
        <v>4441902.68</v>
      </c>
      <c r="L690" s="7">
        <v>255072.01</v>
      </c>
      <c r="M690" s="6">
        <v>4254601.13</v>
      </c>
    </row>
    <row r="691" spans="1:13" x14ac:dyDescent="0.25">
      <c r="A691" s="8" t="s">
        <v>79</v>
      </c>
      <c r="B691" s="8" t="s">
        <v>88</v>
      </c>
      <c r="C691" s="8" t="s">
        <v>770</v>
      </c>
      <c r="D691" s="8" t="s">
        <v>822</v>
      </c>
      <c r="E691" s="7">
        <v>16.68</v>
      </c>
      <c r="F691" s="7">
        <v>419057638.80000001</v>
      </c>
      <c r="G691" s="6">
        <v>6989881415.2700005</v>
      </c>
      <c r="H691" s="7">
        <v>7436187.8300000001</v>
      </c>
      <c r="I691" s="6">
        <v>124035613.06999999</v>
      </c>
      <c r="J691" s="7">
        <v>10516573.25</v>
      </c>
      <c r="K691" s="6">
        <v>175416441.81</v>
      </c>
      <c r="L691" s="7">
        <v>-3080385.42</v>
      </c>
      <c r="M691" s="6">
        <v>-51380828.740000002</v>
      </c>
    </row>
    <row r="692" spans="1:13" x14ac:dyDescent="0.25">
      <c r="A692" s="8" t="s">
        <v>79</v>
      </c>
      <c r="B692" s="8" t="s">
        <v>90</v>
      </c>
      <c r="C692" s="8" t="s">
        <v>771</v>
      </c>
      <c r="D692" s="8" t="s">
        <v>819</v>
      </c>
      <c r="E692" s="7">
        <v>16.68</v>
      </c>
      <c r="F692" s="7">
        <v>13879298.300000001</v>
      </c>
      <c r="G692" s="6">
        <v>231506695.71000001</v>
      </c>
      <c r="H692" s="7">
        <v>4422994.6100000003</v>
      </c>
      <c r="I692" s="6">
        <v>73775550.099999994</v>
      </c>
      <c r="J692" s="7">
        <v>2277390.56</v>
      </c>
      <c r="K692" s="6">
        <v>37986874.539999999</v>
      </c>
      <c r="L692" s="7">
        <v>2145604.0499999998</v>
      </c>
      <c r="M692" s="6">
        <v>35788675.549999997</v>
      </c>
    </row>
    <row r="693" spans="1:13" x14ac:dyDescent="0.25">
      <c r="A693" s="8" t="s">
        <v>80</v>
      </c>
      <c r="B693" s="8" t="s">
        <v>90</v>
      </c>
      <c r="C693" s="8" t="s">
        <v>772</v>
      </c>
      <c r="D693" s="8" t="s">
        <v>822</v>
      </c>
      <c r="E693" s="7">
        <v>21.712299999999999</v>
      </c>
      <c r="F693" s="7">
        <v>9355268.6600000001</v>
      </c>
      <c r="G693" s="6">
        <v>203124400</v>
      </c>
      <c r="H693" s="7">
        <v>485595.25</v>
      </c>
      <c r="I693" s="6">
        <v>10543390</v>
      </c>
      <c r="J693" s="7">
        <v>2692023.32</v>
      </c>
      <c r="K693" s="6">
        <v>58450018</v>
      </c>
      <c r="L693" s="7">
        <v>-2206428.0699999998</v>
      </c>
      <c r="M693" s="6">
        <v>-47906628</v>
      </c>
    </row>
    <row r="694" spans="1:13" x14ac:dyDescent="0.25">
      <c r="A694" s="8" t="s">
        <v>80</v>
      </c>
      <c r="B694" s="8" t="s">
        <v>90</v>
      </c>
      <c r="C694" s="8" t="s">
        <v>773</v>
      </c>
      <c r="D694" s="8" t="s">
        <v>819</v>
      </c>
      <c r="E694" s="7">
        <v>16.923100000000002</v>
      </c>
      <c r="F694" s="7">
        <v>11926216.279999999</v>
      </c>
      <c r="G694" s="6">
        <v>201828551</v>
      </c>
      <c r="H694" s="7">
        <v>48149.48</v>
      </c>
      <c r="I694" s="6">
        <v>814838</v>
      </c>
      <c r="J694" s="7">
        <v>1221935.94</v>
      </c>
      <c r="K694" s="6">
        <v>20678944</v>
      </c>
      <c r="L694" s="7">
        <v>-1173786.46</v>
      </c>
      <c r="M694" s="6">
        <v>-19864106</v>
      </c>
    </row>
    <row r="695" spans="1:13" x14ac:dyDescent="0.25">
      <c r="A695" s="8" t="s">
        <v>80</v>
      </c>
      <c r="B695" s="8" t="s">
        <v>90</v>
      </c>
      <c r="C695" s="8" t="s">
        <v>774</v>
      </c>
      <c r="D695" s="8" t="s">
        <v>819</v>
      </c>
      <c r="E695" s="7">
        <v>21.712299999999999</v>
      </c>
      <c r="F695" s="7">
        <v>75401922.209999993</v>
      </c>
      <c r="G695" s="6">
        <v>1637149156</v>
      </c>
      <c r="H695" s="7">
        <v>16312967.15</v>
      </c>
      <c r="I695" s="6">
        <v>354192037</v>
      </c>
      <c r="J695" s="7">
        <v>1511096.61</v>
      </c>
      <c r="K695" s="6">
        <v>32809383</v>
      </c>
      <c r="L695" s="7">
        <v>14801870.539999999</v>
      </c>
      <c r="M695" s="6">
        <v>321382654</v>
      </c>
    </row>
    <row r="696" spans="1:13" x14ac:dyDescent="0.25">
      <c r="A696" s="8" t="s">
        <v>80</v>
      </c>
      <c r="B696" s="8" t="s">
        <v>90</v>
      </c>
      <c r="C696" s="8" t="s">
        <v>775</v>
      </c>
      <c r="D696" s="8" t="s">
        <v>819</v>
      </c>
      <c r="E696" s="7">
        <v>16.923100000000002</v>
      </c>
      <c r="F696" s="7">
        <v>65347110.100000001</v>
      </c>
      <c r="G696" s="6">
        <v>1105875679</v>
      </c>
      <c r="H696" s="7">
        <v>10996414.539999999</v>
      </c>
      <c r="I696" s="6">
        <v>186093423</v>
      </c>
      <c r="J696" s="7">
        <v>1124129.83</v>
      </c>
      <c r="K696" s="6">
        <v>19023762</v>
      </c>
      <c r="L696" s="7">
        <v>9872284.7100000009</v>
      </c>
      <c r="M696" s="6">
        <v>167069661</v>
      </c>
    </row>
    <row r="697" spans="1:13" x14ac:dyDescent="0.25">
      <c r="A697" s="8" t="s">
        <v>81</v>
      </c>
      <c r="B697" s="8" t="s">
        <v>89</v>
      </c>
      <c r="C697" s="8" t="s">
        <v>776</v>
      </c>
      <c r="D697" s="8" t="s">
        <v>819</v>
      </c>
      <c r="E697" s="7">
        <v>16.923100000000002</v>
      </c>
      <c r="F697" s="7">
        <v>50116641.729999997</v>
      </c>
      <c r="G697" s="6">
        <v>848128940</v>
      </c>
      <c r="H697" s="7">
        <v>8062924.6299999999</v>
      </c>
      <c r="I697" s="6">
        <v>136449680</v>
      </c>
      <c r="J697" s="7">
        <v>0</v>
      </c>
      <c r="K697" s="6">
        <v>0</v>
      </c>
      <c r="L697" s="7">
        <v>8062924.6299999999</v>
      </c>
      <c r="M697" s="6">
        <v>136449680</v>
      </c>
    </row>
    <row r="698" spans="1:13" x14ac:dyDescent="0.25">
      <c r="A698" s="8" t="s">
        <v>81</v>
      </c>
      <c r="B698" s="8" t="s">
        <v>89</v>
      </c>
      <c r="C698" s="8" t="s">
        <v>777</v>
      </c>
      <c r="D698" s="8" t="s">
        <v>819</v>
      </c>
      <c r="E698" s="7">
        <v>16.923099000000001</v>
      </c>
      <c r="F698" s="7">
        <v>86901204.709999993</v>
      </c>
      <c r="G698" s="6">
        <v>1470637777</v>
      </c>
      <c r="H698" s="7">
        <v>8825093.3300000001</v>
      </c>
      <c r="I698" s="6">
        <v>149347937</v>
      </c>
      <c r="J698" s="7">
        <v>0</v>
      </c>
      <c r="K698" s="6">
        <v>0</v>
      </c>
      <c r="L698" s="7">
        <v>8825093.3300000001</v>
      </c>
      <c r="M698" s="6">
        <v>149347937</v>
      </c>
    </row>
    <row r="699" spans="1:13" x14ac:dyDescent="0.25">
      <c r="A699" s="8" t="s">
        <v>81</v>
      </c>
      <c r="B699" s="8" t="s">
        <v>89</v>
      </c>
      <c r="C699" s="8" t="s">
        <v>778</v>
      </c>
      <c r="D699" s="8" t="s">
        <v>819</v>
      </c>
      <c r="E699" s="7">
        <v>16.923100000000002</v>
      </c>
      <c r="F699" s="7">
        <v>53269911.689999998</v>
      </c>
      <c r="G699" s="6">
        <v>901492043</v>
      </c>
      <c r="H699" s="7">
        <v>480559.86</v>
      </c>
      <c r="I699" s="6">
        <v>8132563</v>
      </c>
      <c r="J699" s="7">
        <v>1913583.82</v>
      </c>
      <c r="K699" s="6">
        <v>32383770</v>
      </c>
      <c r="L699" s="7">
        <v>-1433023.96</v>
      </c>
      <c r="M699" s="6">
        <v>-24251207</v>
      </c>
    </row>
    <row r="700" spans="1:13" x14ac:dyDescent="0.25">
      <c r="A700" s="8" t="s">
        <v>81</v>
      </c>
      <c r="B700" s="8" t="s">
        <v>89</v>
      </c>
      <c r="C700" s="8" t="s">
        <v>779</v>
      </c>
      <c r="D700" s="8" t="s">
        <v>819</v>
      </c>
      <c r="E700" s="7">
        <v>16.923100000000002</v>
      </c>
      <c r="F700" s="7">
        <v>57981693.770000003</v>
      </c>
      <c r="G700" s="6">
        <v>981230002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81</v>
      </c>
      <c r="B701" s="8" t="s">
        <v>89</v>
      </c>
      <c r="C701" s="8" t="s">
        <v>780</v>
      </c>
      <c r="D701" s="8" t="s">
        <v>819</v>
      </c>
      <c r="E701" s="7">
        <v>16.923100000000002</v>
      </c>
      <c r="F701" s="7">
        <v>92513415.480000004</v>
      </c>
      <c r="G701" s="6">
        <v>1565613782</v>
      </c>
      <c r="H701" s="7">
        <v>0</v>
      </c>
      <c r="I701" s="6">
        <v>0</v>
      </c>
      <c r="J701" s="7">
        <v>6134621.6600000001</v>
      </c>
      <c r="K701" s="6">
        <v>103816816</v>
      </c>
      <c r="L701" s="7">
        <v>-6134621.6600000001</v>
      </c>
      <c r="M701" s="6">
        <v>-103816816</v>
      </c>
    </row>
    <row r="702" spans="1:13" x14ac:dyDescent="0.25">
      <c r="A702" s="8" t="s">
        <v>81</v>
      </c>
      <c r="B702" s="8" t="s">
        <v>89</v>
      </c>
      <c r="C702" s="8" t="s">
        <v>781</v>
      </c>
      <c r="D702" s="8" t="s">
        <v>819</v>
      </c>
      <c r="E702" s="7">
        <v>16.923100000000002</v>
      </c>
      <c r="F702" s="7">
        <v>510897344.62</v>
      </c>
      <c r="G702" s="6">
        <v>8645966853</v>
      </c>
      <c r="H702" s="7">
        <v>18963854.239999998</v>
      </c>
      <c r="I702" s="6">
        <v>320927202</v>
      </c>
      <c r="J702" s="7">
        <v>25812409.989999998</v>
      </c>
      <c r="K702" s="6">
        <v>436825996</v>
      </c>
      <c r="L702" s="7">
        <v>-6848555.75</v>
      </c>
      <c r="M702" s="6">
        <v>-115898794</v>
      </c>
    </row>
    <row r="703" spans="1:13" x14ac:dyDescent="0.25">
      <c r="A703" s="8" t="s">
        <v>81</v>
      </c>
      <c r="B703" s="8" t="s">
        <v>89</v>
      </c>
      <c r="C703" s="8" t="s">
        <v>782</v>
      </c>
      <c r="D703" s="8" t="s">
        <v>820</v>
      </c>
      <c r="E703" s="7">
        <v>16.923100000000002</v>
      </c>
      <c r="F703" s="7">
        <v>338753285.32999998</v>
      </c>
      <c r="G703" s="6">
        <v>5732755723</v>
      </c>
      <c r="H703" s="7">
        <v>1936218.68</v>
      </c>
      <c r="I703" s="6">
        <v>32766822</v>
      </c>
      <c r="J703" s="7">
        <v>87481616.340000004</v>
      </c>
      <c r="K703" s="6">
        <v>1480460141</v>
      </c>
      <c r="L703" s="7">
        <v>-85545397.659999996</v>
      </c>
      <c r="M703" s="6">
        <v>-1447693319</v>
      </c>
    </row>
    <row r="704" spans="1:13" x14ac:dyDescent="0.25">
      <c r="A704" s="8" t="s">
        <v>81</v>
      </c>
      <c r="B704" s="8" t="s">
        <v>89</v>
      </c>
      <c r="C704" s="8" t="s">
        <v>783</v>
      </c>
      <c r="D704" s="8" t="s">
        <v>822</v>
      </c>
      <c r="E704" s="7">
        <v>16.923099000000001</v>
      </c>
      <c r="F704" s="7">
        <v>871657298.44000006</v>
      </c>
      <c r="G704" s="6">
        <v>14751143627</v>
      </c>
      <c r="H704" s="7">
        <v>1677833.01</v>
      </c>
      <c r="I704" s="6">
        <v>28394136</v>
      </c>
      <c r="J704" s="7">
        <v>140013156.13999999</v>
      </c>
      <c r="K704" s="6">
        <v>2369456643</v>
      </c>
      <c r="L704" s="7">
        <v>-138335323.13</v>
      </c>
      <c r="M704" s="6">
        <v>-2341062507</v>
      </c>
    </row>
    <row r="705" spans="1:13" x14ac:dyDescent="0.25">
      <c r="A705" s="8" t="s">
        <v>81</v>
      </c>
      <c r="B705" s="8" t="s">
        <v>89</v>
      </c>
      <c r="C705" s="8" t="s">
        <v>784</v>
      </c>
      <c r="D705" s="8" t="s">
        <v>819</v>
      </c>
      <c r="E705" s="7">
        <v>19.843999</v>
      </c>
      <c r="F705" s="7">
        <v>61689146.82</v>
      </c>
      <c r="G705" s="6">
        <v>1224159429</v>
      </c>
      <c r="H705" s="7">
        <v>21344827.289999999</v>
      </c>
      <c r="I705" s="6">
        <v>423566753</v>
      </c>
      <c r="J705" s="7">
        <v>281405.01</v>
      </c>
      <c r="K705" s="6">
        <v>5584201</v>
      </c>
      <c r="L705" s="7">
        <v>21063422.280000001</v>
      </c>
      <c r="M705" s="6">
        <v>417982552</v>
      </c>
    </row>
    <row r="706" spans="1:13" x14ac:dyDescent="0.25">
      <c r="A706" s="8" t="s">
        <v>82</v>
      </c>
      <c r="B706" s="8" t="s">
        <v>90</v>
      </c>
      <c r="C706" s="8" t="s">
        <v>785</v>
      </c>
      <c r="D706" s="8" t="s">
        <v>822</v>
      </c>
      <c r="E706" s="7">
        <v>21.712299999999999</v>
      </c>
      <c r="F706" s="7">
        <v>1504782.44</v>
      </c>
      <c r="G706" s="6">
        <v>32672288</v>
      </c>
      <c r="H706" s="7">
        <v>184620.29</v>
      </c>
      <c r="I706" s="6">
        <v>4008531</v>
      </c>
      <c r="J706" s="7">
        <v>11.88</v>
      </c>
      <c r="K706" s="6">
        <v>258</v>
      </c>
      <c r="L706" s="7">
        <v>184608.41</v>
      </c>
      <c r="M706" s="6">
        <v>4008273</v>
      </c>
    </row>
    <row r="707" spans="1:13" x14ac:dyDescent="0.25">
      <c r="A707" s="8" t="s">
        <v>82</v>
      </c>
      <c r="B707" s="8" t="s">
        <v>90</v>
      </c>
      <c r="C707" s="8" t="s">
        <v>786</v>
      </c>
      <c r="D707" s="8" t="s">
        <v>819</v>
      </c>
      <c r="E707" s="7">
        <v>16.923099000000001</v>
      </c>
      <c r="F707" s="7">
        <v>1851125.98</v>
      </c>
      <c r="G707" s="6">
        <v>31326790</v>
      </c>
      <c r="H707" s="7">
        <v>258874.52</v>
      </c>
      <c r="I707" s="6">
        <v>4380959</v>
      </c>
      <c r="J707" s="7">
        <v>10695.93</v>
      </c>
      <c r="K707" s="6">
        <v>181008</v>
      </c>
      <c r="L707" s="7">
        <v>248178.59</v>
      </c>
      <c r="M707" s="6">
        <v>4199951</v>
      </c>
    </row>
    <row r="708" spans="1:13" x14ac:dyDescent="0.25">
      <c r="A708" s="8" t="s">
        <v>82</v>
      </c>
      <c r="B708" s="8" t="s">
        <v>90</v>
      </c>
      <c r="C708" s="8" t="s">
        <v>787</v>
      </c>
      <c r="D708" s="8" t="s">
        <v>822</v>
      </c>
      <c r="E708" s="7">
        <v>21.712299999999999</v>
      </c>
      <c r="F708" s="7">
        <v>1386577.45</v>
      </c>
      <c r="G708" s="6">
        <v>30105786</v>
      </c>
      <c r="H708" s="7">
        <v>266093.40000000002</v>
      </c>
      <c r="I708" s="6">
        <v>5777500</v>
      </c>
      <c r="J708" s="7">
        <v>93926.73</v>
      </c>
      <c r="K708" s="6">
        <v>2039365</v>
      </c>
      <c r="L708" s="7">
        <v>172166.67</v>
      </c>
      <c r="M708" s="6">
        <v>3738135</v>
      </c>
    </row>
    <row r="709" spans="1:13" x14ac:dyDescent="0.25">
      <c r="A709" s="8" t="s">
        <v>82</v>
      </c>
      <c r="B709" s="8" t="s">
        <v>90</v>
      </c>
      <c r="C709" s="8" t="s">
        <v>788</v>
      </c>
      <c r="D709" s="8" t="s">
        <v>819</v>
      </c>
      <c r="E709" s="7">
        <v>16.923100000000002</v>
      </c>
      <c r="F709" s="7">
        <v>1939032.5</v>
      </c>
      <c r="G709" s="6">
        <v>32814441</v>
      </c>
      <c r="H709" s="7">
        <v>135443.69</v>
      </c>
      <c r="I709" s="6">
        <v>2292127</v>
      </c>
      <c r="J709" s="7">
        <v>109530.14</v>
      </c>
      <c r="K709" s="6">
        <v>1853590</v>
      </c>
      <c r="L709" s="7">
        <v>25913.55</v>
      </c>
      <c r="M709" s="6">
        <v>438537</v>
      </c>
    </row>
    <row r="710" spans="1:13" x14ac:dyDescent="0.25">
      <c r="A710" s="8" t="s">
        <v>82</v>
      </c>
      <c r="B710" s="8" t="s">
        <v>90</v>
      </c>
      <c r="C710" s="8" t="s">
        <v>789</v>
      </c>
      <c r="D710" s="8" t="s">
        <v>820</v>
      </c>
      <c r="E710" s="7">
        <v>21.712299999999999</v>
      </c>
      <c r="F710" s="7">
        <v>1202643.28</v>
      </c>
      <c r="G710" s="6">
        <v>26112152</v>
      </c>
      <c r="H710" s="7">
        <v>71278.929999999993</v>
      </c>
      <c r="I710" s="6">
        <v>1547630</v>
      </c>
      <c r="J710" s="7">
        <v>240.34</v>
      </c>
      <c r="K710" s="6">
        <v>5218</v>
      </c>
      <c r="L710" s="7">
        <v>71038.59</v>
      </c>
      <c r="M710" s="6">
        <v>1542412</v>
      </c>
    </row>
    <row r="711" spans="1:13" x14ac:dyDescent="0.25">
      <c r="A711" s="8" t="s">
        <v>82</v>
      </c>
      <c r="B711" s="8" t="s">
        <v>90</v>
      </c>
      <c r="C711" s="8" t="s">
        <v>790</v>
      </c>
      <c r="D711" s="8" t="s">
        <v>820</v>
      </c>
      <c r="E711" s="7">
        <v>16.923100000000002</v>
      </c>
      <c r="F711" s="7">
        <v>2003001.08</v>
      </c>
      <c r="G711" s="6">
        <v>33896988</v>
      </c>
      <c r="H711" s="7">
        <v>84817.62</v>
      </c>
      <c r="I711" s="6">
        <v>1435377</v>
      </c>
      <c r="J711" s="7">
        <v>1483.63</v>
      </c>
      <c r="K711" s="6">
        <v>25108</v>
      </c>
      <c r="L711" s="7">
        <v>83333.990000000005</v>
      </c>
      <c r="M711" s="6">
        <v>1410269</v>
      </c>
    </row>
    <row r="712" spans="1:13" x14ac:dyDescent="0.25">
      <c r="A712" s="8" t="s">
        <v>82</v>
      </c>
      <c r="B712" s="8" t="s">
        <v>90</v>
      </c>
      <c r="C712" s="8" t="s">
        <v>791</v>
      </c>
      <c r="D712" s="8" t="s">
        <v>819</v>
      </c>
      <c r="E712" s="7">
        <v>19.843999</v>
      </c>
      <c r="F712" s="7">
        <v>3269739.62</v>
      </c>
      <c r="G712" s="6">
        <v>64884713</v>
      </c>
      <c r="H712" s="7">
        <v>399397.52</v>
      </c>
      <c r="I712" s="6">
        <v>7925644</v>
      </c>
      <c r="J712" s="7">
        <v>85418.63</v>
      </c>
      <c r="K712" s="6">
        <v>1695047</v>
      </c>
      <c r="L712" s="7">
        <v>313978.89</v>
      </c>
      <c r="M712" s="6">
        <v>6230597</v>
      </c>
    </row>
    <row r="713" spans="1:13" x14ac:dyDescent="0.25">
      <c r="A713" s="8" t="s">
        <v>82</v>
      </c>
      <c r="B713" s="8" t="s">
        <v>90</v>
      </c>
      <c r="C713" s="8" t="s">
        <v>792</v>
      </c>
      <c r="D713" s="8" t="s">
        <v>819</v>
      </c>
      <c r="E713" s="7">
        <v>19.843999</v>
      </c>
      <c r="F713" s="7">
        <v>36702806.049999997</v>
      </c>
      <c r="G713" s="6">
        <v>728330483</v>
      </c>
      <c r="H713" s="7">
        <v>259755.76</v>
      </c>
      <c r="I713" s="6">
        <v>5154593</v>
      </c>
      <c r="J713" s="7">
        <v>1677822.5</v>
      </c>
      <c r="K713" s="6">
        <v>33294710</v>
      </c>
      <c r="L713" s="7">
        <v>-1418066.74</v>
      </c>
      <c r="M713" s="6">
        <v>-28140117</v>
      </c>
    </row>
    <row r="714" spans="1:13" x14ac:dyDescent="0.25">
      <c r="A714" s="8" t="s">
        <v>82</v>
      </c>
      <c r="B714" s="8" t="s">
        <v>90</v>
      </c>
      <c r="C714" s="8" t="s">
        <v>793</v>
      </c>
      <c r="D714" s="8" t="s">
        <v>819</v>
      </c>
      <c r="E714" s="7">
        <v>16.923100000000002</v>
      </c>
      <c r="F714" s="7">
        <v>4945395.16</v>
      </c>
      <c r="G714" s="6">
        <v>83691417</v>
      </c>
      <c r="H714" s="7">
        <v>25031.759999999998</v>
      </c>
      <c r="I714" s="6">
        <v>423615</v>
      </c>
      <c r="J714" s="7">
        <v>356713.16</v>
      </c>
      <c r="K714" s="6">
        <v>6036692</v>
      </c>
      <c r="L714" s="7">
        <v>-331681.40000000002</v>
      </c>
      <c r="M714" s="6">
        <v>-5613077</v>
      </c>
    </row>
    <row r="715" spans="1:13" x14ac:dyDescent="0.25">
      <c r="A715" s="8" t="s">
        <v>82</v>
      </c>
      <c r="B715" s="8" t="s">
        <v>90</v>
      </c>
      <c r="C715" s="8" t="s">
        <v>794</v>
      </c>
      <c r="D715" s="8" t="s">
        <v>819</v>
      </c>
      <c r="E715" s="7">
        <v>16.923100000000002</v>
      </c>
      <c r="F715" s="7">
        <v>41145262.920000002</v>
      </c>
      <c r="G715" s="6">
        <v>696305399</v>
      </c>
      <c r="H715" s="7">
        <v>3804322.62</v>
      </c>
      <c r="I715" s="6">
        <v>64380932</v>
      </c>
      <c r="J715" s="7">
        <v>935802.9</v>
      </c>
      <c r="K715" s="6">
        <v>15836686</v>
      </c>
      <c r="L715" s="7">
        <v>2868519.72</v>
      </c>
      <c r="M715" s="6">
        <v>48544246</v>
      </c>
    </row>
    <row r="716" spans="1:13" x14ac:dyDescent="0.25">
      <c r="A716" s="8" t="s">
        <v>82</v>
      </c>
      <c r="B716" s="8" t="s">
        <v>90</v>
      </c>
      <c r="C716" s="8" t="s">
        <v>795</v>
      </c>
      <c r="D716" s="8" t="s">
        <v>819</v>
      </c>
      <c r="E716" s="7">
        <v>16.923099000000001</v>
      </c>
      <c r="F716" s="7">
        <v>94373595.340000004</v>
      </c>
      <c r="G716" s="6">
        <v>1597093791</v>
      </c>
      <c r="H716" s="7">
        <v>5066072.41</v>
      </c>
      <c r="I716" s="6">
        <v>85733650</v>
      </c>
      <c r="J716" s="7">
        <v>3584481.46</v>
      </c>
      <c r="K716" s="6">
        <v>60660538</v>
      </c>
      <c r="L716" s="7">
        <v>1481590.95</v>
      </c>
      <c r="M716" s="6">
        <v>25073112</v>
      </c>
    </row>
    <row r="717" spans="1:13" x14ac:dyDescent="0.25">
      <c r="A717" s="8" t="s">
        <v>82</v>
      </c>
      <c r="B717" s="8" t="s">
        <v>90</v>
      </c>
      <c r="C717" s="8" t="s">
        <v>796</v>
      </c>
      <c r="D717" s="8" t="s">
        <v>819</v>
      </c>
      <c r="E717" s="7">
        <v>16.923100000000002</v>
      </c>
      <c r="F717" s="7">
        <v>7352872.79</v>
      </c>
      <c r="G717" s="6">
        <v>124433402</v>
      </c>
      <c r="H717" s="7">
        <v>627184.01</v>
      </c>
      <c r="I717" s="6">
        <v>10613898</v>
      </c>
      <c r="J717" s="7">
        <v>695813.41</v>
      </c>
      <c r="K717" s="6">
        <v>11775320</v>
      </c>
      <c r="L717" s="7">
        <v>-68629.399999999994</v>
      </c>
      <c r="M717" s="6">
        <v>-1161422</v>
      </c>
    </row>
    <row r="718" spans="1:13" x14ac:dyDescent="0.25">
      <c r="A718" s="8" t="s">
        <v>82</v>
      </c>
      <c r="B718" s="8" t="s">
        <v>90</v>
      </c>
      <c r="C718" s="8" t="s">
        <v>797</v>
      </c>
      <c r="D718" s="8" t="s">
        <v>819</v>
      </c>
      <c r="E718" s="7">
        <v>16.923100000000002</v>
      </c>
      <c r="F718" s="7">
        <v>13796720.199999999</v>
      </c>
      <c r="G718" s="6">
        <v>233483276</v>
      </c>
      <c r="H718" s="7">
        <v>242557.83</v>
      </c>
      <c r="I718" s="6">
        <v>4104830</v>
      </c>
      <c r="J718" s="7">
        <v>169770.43</v>
      </c>
      <c r="K718" s="6">
        <v>2873042</v>
      </c>
      <c r="L718" s="7">
        <v>72787.399999999994</v>
      </c>
      <c r="M718" s="6">
        <v>1231788</v>
      </c>
    </row>
    <row r="719" spans="1:13" x14ac:dyDescent="0.25">
      <c r="A719" s="8" t="s">
        <v>82</v>
      </c>
      <c r="B719" s="8" t="s">
        <v>90</v>
      </c>
      <c r="C719" s="8" t="s">
        <v>798</v>
      </c>
      <c r="D719" s="8" t="s">
        <v>819</v>
      </c>
      <c r="E719" s="7">
        <v>16.923100000000002</v>
      </c>
      <c r="F719" s="7">
        <v>121045197.09</v>
      </c>
      <c r="G719" s="6">
        <v>2048459975</v>
      </c>
      <c r="H719" s="7">
        <v>3355599.61</v>
      </c>
      <c r="I719" s="6">
        <v>56787148</v>
      </c>
      <c r="J719" s="7">
        <v>2576921.11</v>
      </c>
      <c r="K719" s="6">
        <v>43609494</v>
      </c>
      <c r="L719" s="7">
        <v>778678.5</v>
      </c>
      <c r="M719" s="6">
        <v>13177654</v>
      </c>
    </row>
    <row r="720" spans="1:13" x14ac:dyDescent="0.25">
      <c r="A720" s="8" t="s">
        <v>82</v>
      </c>
      <c r="B720" s="8" t="s">
        <v>90</v>
      </c>
      <c r="C720" s="8" t="s">
        <v>799</v>
      </c>
      <c r="D720" s="8" t="s">
        <v>819</v>
      </c>
      <c r="E720" s="7">
        <v>16.923099000000001</v>
      </c>
      <c r="F720" s="7">
        <v>32331315.02</v>
      </c>
      <c r="G720" s="6">
        <v>547146077</v>
      </c>
      <c r="H720" s="7">
        <v>332512.21000000002</v>
      </c>
      <c r="I720" s="6">
        <v>5627137</v>
      </c>
      <c r="J720" s="7">
        <v>1333821.23</v>
      </c>
      <c r="K720" s="6">
        <v>22572390</v>
      </c>
      <c r="L720" s="7">
        <v>-1001309.02</v>
      </c>
      <c r="M720" s="6">
        <v>-16945253</v>
      </c>
    </row>
    <row r="721" spans="1:13" x14ac:dyDescent="0.25">
      <c r="A721" s="8" t="s">
        <v>82</v>
      </c>
      <c r="B721" s="8" t="s">
        <v>90</v>
      </c>
      <c r="C721" s="8" t="s">
        <v>800</v>
      </c>
      <c r="D721" s="8" t="s">
        <v>819</v>
      </c>
      <c r="E721" s="7">
        <v>16.923098</v>
      </c>
      <c r="F721" s="7">
        <v>160593.76</v>
      </c>
      <c r="G721" s="6">
        <v>2717744</v>
      </c>
      <c r="H721" s="7">
        <v>5809.03</v>
      </c>
      <c r="I721" s="6">
        <v>98307</v>
      </c>
      <c r="J721" s="7">
        <v>37202.910000000003</v>
      </c>
      <c r="K721" s="6">
        <v>629589</v>
      </c>
      <c r="L721" s="7">
        <v>-31393.88</v>
      </c>
      <c r="M721" s="6">
        <v>-531282</v>
      </c>
    </row>
    <row r="722" spans="1:13" x14ac:dyDescent="0.25">
      <c r="A722" s="8" t="s">
        <v>82</v>
      </c>
      <c r="B722" s="8" t="s">
        <v>90</v>
      </c>
      <c r="C722" s="8" t="s">
        <v>801</v>
      </c>
      <c r="D722" s="8" t="s">
        <v>822</v>
      </c>
      <c r="E722" s="7">
        <v>16.923100000000002</v>
      </c>
      <c r="F722" s="7">
        <v>1734652.8</v>
      </c>
      <c r="G722" s="6">
        <v>29355703</v>
      </c>
      <c r="H722" s="7">
        <v>182394.72</v>
      </c>
      <c r="I722" s="6">
        <v>3086684</v>
      </c>
      <c r="J722" s="7">
        <v>92558.61</v>
      </c>
      <c r="K722" s="6">
        <v>1566379</v>
      </c>
      <c r="L722" s="7">
        <v>89836.11</v>
      </c>
      <c r="M722" s="6">
        <v>1520305</v>
      </c>
    </row>
    <row r="723" spans="1:13" x14ac:dyDescent="0.25">
      <c r="A723" s="8" t="s">
        <v>82</v>
      </c>
      <c r="B723" s="8" t="s">
        <v>90</v>
      </c>
      <c r="C723" s="8" t="s">
        <v>802</v>
      </c>
      <c r="D723" s="8" t="s">
        <v>819</v>
      </c>
      <c r="E723" s="7">
        <v>16.923100000000002</v>
      </c>
      <c r="F723" s="7">
        <v>10099857.210000001</v>
      </c>
      <c r="G723" s="6">
        <v>170920894</v>
      </c>
      <c r="H723" s="7">
        <v>9055.35</v>
      </c>
      <c r="I723" s="6">
        <v>153245</v>
      </c>
      <c r="J723" s="7">
        <v>204184.56</v>
      </c>
      <c r="K723" s="6">
        <v>3455436</v>
      </c>
      <c r="L723" s="7">
        <v>-195129.21</v>
      </c>
      <c r="M723" s="6">
        <v>-3302191</v>
      </c>
    </row>
    <row r="724" spans="1:13" x14ac:dyDescent="0.25">
      <c r="A724" s="8" t="s">
        <v>82</v>
      </c>
      <c r="B724" s="8" t="s">
        <v>90</v>
      </c>
      <c r="C724" s="8" t="s">
        <v>803</v>
      </c>
      <c r="D724" s="8" t="s">
        <v>820</v>
      </c>
      <c r="E724" s="7">
        <v>21.712299000000002</v>
      </c>
      <c r="F724" s="7">
        <v>3143674.51</v>
      </c>
      <c r="G724" s="6">
        <v>68256404</v>
      </c>
      <c r="H724" s="7">
        <v>239563.47</v>
      </c>
      <c r="I724" s="6">
        <v>5201474</v>
      </c>
      <c r="J724" s="7">
        <v>21140.44</v>
      </c>
      <c r="K724" s="6">
        <v>459008</v>
      </c>
      <c r="L724" s="7">
        <v>218423.03</v>
      </c>
      <c r="M724" s="6">
        <v>4742466</v>
      </c>
    </row>
    <row r="725" spans="1:13" x14ac:dyDescent="0.25">
      <c r="A725" s="8" t="s">
        <v>82</v>
      </c>
      <c r="B725" s="8" t="s">
        <v>90</v>
      </c>
      <c r="C725" s="8" t="s">
        <v>804</v>
      </c>
      <c r="D725" s="8" t="s">
        <v>820</v>
      </c>
      <c r="E725" s="7">
        <v>16.923099000000001</v>
      </c>
      <c r="F725" s="7">
        <v>9642695.8599999994</v>
      </c>
      <c r="G725" s="6">
        <v>163184306</v>
      </c>
      <c r="H725" s="7">
        <v>904507.35</v>
      </c>
      <c r="I725" s="6">
        <v>15307068</v>
      </c>
      <c r="J725" s="7">
        <v>595112.71</v>
      </c>
      <c r="K725" s="6">
        <v>10071152</v>
      </c>
      <c r="L725" s="7">
        <v>309394.64</v>
      </c>
      <c r="M725" s="6">
        <v>5235916</v>
      </c>
    </row>
    <row r="726" spans="1:13" x14ac:dyDescent="0.25">
      <c r="A726" s="8" t="s">
        <v>83</v>
      </c>
      <c r="B726" s="8" t="s">
        <v>88</v>
      </c>
      <c r="C726" s="8" t="s">
        <v>805</v>
      </c>
      <c r="D726" s="8" t="s">
        <v>822</v>
      </c>
      <c r="E726" s="7">
        <v>19.737704999999998</v>
      </c>
      <c r="F726" s="7">
        <v>38757351.299999997</v>
      </c>
      <c r="G726" s="6">
        <v>764981205.22000003</v>
      </c>
      <c r="H726" s="7">
        <v>1978188.04</v>
      </c>
      <c r="I726" s="6">
        <v>39044893.950000003</v>
      </c>
      <c r="J726" s="7">
        <v>524143.87</v>
      </c>
      <c r="K726" s="6">
        <v>10345397.75</v>
      </c>
      <c r="L726" s="7">
        <v>1454044.17</v>
      </c>
      <c r="M726" s="6">
        <v>28699496.199999999</v>
      </c>
    </row>
    <row r="727" spans="1:13" x14ac:dyDescent="0.25">
      <c r="A727" s="8" t="s">
        <v>84</v>
      </c>
      <c r="B727" s="8" t="s">
        <v>89</v>
      </c>
      <c r="C727" s="8" t="s">
        <v>806</v>
      </c>
      <c r="D727" s="8" t="s">
        <v>819</v>
      </c>
      <c r="E727" s="7">
        <v>19.575313999999999</v>
      </c>
      <c r="F727" s="7">
        <v>10555367.6</v>
      </c>
      <c r="G727" s="6">
        <v>206624636.33000001</v>
      </c>
      <c r="H727" s="7">
        <v>314441.07</v>
      </c>
      <c r="I727" s="6">
        <v>6155282.71</v>
      </c>
      <c r="J727" s="7">
        <v>1159857.47</v>
      </c>
      <c r="K727" s="6">
        <v>22704574.289999999</v>
      </c>
      <c r="L727" s="7">
        <v>-845416.4</v>
      </c>
      <c r="M727" s="6">
        <v>-16549291.58</v>
      </c>
    </row>
    <row r="728" spans="1:13" x14ac:dyDescent="0.25">
      <c r="A728" s="8" t="s">
        <v>84</v>
      </c>
      <c r="B728" s="8" t="s">
        <v>89</v>
      </c>
      <c r="C728" s="8" t="s">
        <v>807</v>
      </c>
      <c r="D728" s="8" t="s">
        <v>819</v>
      </c>
      <c r="E728" s="7">
        <v>21.567325</v>
      </c>
      <c r="F728" s="7">
        <v>719517.04</v>
      </c>
      <c r="G728" s="6">
        <v>15518058.41</v>
      </c>
      <c r="H728" s="7">
        <v>0</v>
      </c>
      <c r="I728" s="6">
        <v>0</v>
      </c>
      <c r="J728" s="7">
        <v>16132</v>
      </c>
      <c r="K728" s="6">
        <v>347924.1</v>
      </c>
      <c r="L728" s="7">
        <v>-16132</v>
      </c>
      <c r="M728" s="6">
        <v>-347924.1</v>
      </c>
    </row>
    <row r="729" spans="1:13" x14ac:dyDescent="0.25">
      <c r="A729" s="8" t="s">
        <v>84</v>
      </c>
      <c r="B729" s="8" t="s">
        <v>89</v>
      </c>
      <c r="C729" s="8" t="s">
        <v>808</v>
      </c>
      <c r="D729" s="8" t="s">
        <v>819</v>
      </c>
      <c r="E729" s="7">
        <v>16.697500000000002</v>
      </c>
      <c r="F729" s="7">
        <v>46605769.350000001</v>
      </c>
      <c r="G729" s="6">
        <v>778199833.78999996</v>
      </c>
      <c r="H729" s="7">
        <v>5803760.8499999996</v>
      </c>
      <c r="I729" s="6">
        <v>96908296.790000007</v>
      </c>
      <c r="J729" s="7">
        <v>5429063.4299999997</v>
      </c>
      <c r="K729" s="6">
        <v>90651786.620000005</v>
      </c>
      <c r="L729" s="7">
        <v>374697.42</v>
      </c>
      <c r="M729" s="6">
        <v>6256510.1699999999</v>
      </c>
    </row>
    <row r="730" spans="1:13" x14ac:dyDescent="0.25">
      <c r="A730" s="8" t="s">
        <v>85</v>
      </c>
      <c r="B730" s="8" t="s">
        <v>90</v>
      </c>
      <c r="C730" s="8" t="s">
        <v>809</v>
      </c>
      <c r="D730" s="8" t="s">
        <v>822</v>
      </c>
      <c r="E730" s="7">
        <v>16.976699</v>
      </c>
      <c r="F730" s="7">
        <v>12350359.07</v>
      </c>
      <c r="G730" s="6">
        <v>209668340.81999999</v>
      </c>
      <c r="H730" s="7">
        <v>436068.76</v>
      </c>
      <c r="I730" s="6">
        <v>7403008.5199999996</v>
      </c>
      <c r="J730" s="7">
        <v>300263.40000000002</v>
      </c>
      <c r="K730" s="6">
        <v>5097481.66</v>
      </c>
      <c r="L730" s="7">
        <v>135805.35999999999</v>
      </c>
      <c r="M730" s="6">
        <v>2305526.86</v>
      </c>
    </row>
    <row r="731" spans="1:13" x14ac:dyDescent="0.25">
      <c r="A731" s="8" t="s">
        <v>85</v>
      </c>
      <c r="B731" s="8" t="s">
        <v>88</v>
      </c>
      <c r="C731" s="8" t="s">
        <v>810</v>
      </c>
      <c r="D731" s="8" t="s">
        <v>819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85</v>
      </c>
      <c r="B732" s="8" t="s">
        <v>88</v>
      </c>
      <c r="C732" s="8" t="s">
        <v>811</v>
      </c>
      <c r="D732" s="8" t="s">
        <v>819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85</v>
      </c>
      <c r="B733" s="8" t="s">
        <v>88</v>
      </c>
      <c r="C733" s="8" t="s">
        <v>812</v>
      </c>
      <c r="D733" s="8" t="s">
        <v>819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85</v>
      </c>
      <c r="B734" s="8" t="s">
        <v>90</v>
      </c>
      <c r="C734" s="8" t="s">
        <v>813</v>
      </c>
      <c r="D734" s="8" t="s">
        <v>819</v>
      </c>
      <c r="E734" s="7">
        <v>16.976700000000001</v>
      </c>
      <c r="F734" s="7">
        <v>39801065.350000001</v>
      </c>
      <c r="G734" s="6">
        <v>675690746.13</v>
      </c>
      <c r="H734" s="7">
        <v>369397.3</v>
      </c>
      <c r="I734" s="6">
        <v>6271147.1399999997</v>
      </c>
      <c r="J734" s="7">
        <v>1090923.82</v>
      </c>
      <c r="K734" s="6">
        <v>18520286.41</v>
      </c>
      <c r="L734" s="7">
        <v>-721526.52</v>
      </c>
      <c r="M734" s="6">
        <v>-12249139.27</v>
      </c>
    </row>
    <row r="735" spans="1:13" x14ac:dyDescent="0.25">
      <c r="A735" s="8" t="s">
        <v>86</v>
      </c>
      <c r="B735" s="8" t="s">
        <v>89</v>
      </c>
      <c r="C735" s="8" t="s">
        <v>814</v>
      </c>
      <c r="D735" s="8" t="s">
        <v>819</v>
      </c>
      <c r="E735" s="7">
        <v>16.747999</v>
      </c>
      <c r="F735" s="7">
        <v>1485926.92</v>
      </c>
      <c r="G735" s="6">
        <v>24886304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86</v>
      </c>
      <c r="B736" s="8" t="s">
        <v>89</v>
      </c>
      <c r="C736" s="8" t="s">
        <v>815</v>
      </c>
      <c r="D736" s="8" t="s">
        <v>819</v>
      </c>
      <c r="E736" s="7">
        <v>16.747999</v>
      </c>
      <c r="F736" s="7">
        <v>3343441.5</v>
      </c>
      <c r="G736" s="6">
        <v>55995958.159999996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86</v>
      </c>
      <c r="B737" s="8" t="s">
        <v>89</v>
      </c>
      <c r="C737" s="8" t="s">
        <v>816</v>
      </c>
      <c r="D737" s="8"/>
      <c r="E737" s="7">
        <v>16.748000000000001</v>
      </c>
      <c r="F737" s="7">
        <v>74927399.359999999</v>
      </c>
      <c r="G737" s="6">
        <v>1254884084.5</v>
      </c>
      <c r="H737" s="7">
        <v>10306436.550000001</v>
      </c>
      <c r="I737" s="6">
        <v>172612199.34</v>
      </c>
      <c r="J737" s="7">
        <v>174787.74</v>
      </c>
      <c r="K737" s="6">
        <v>2927345.07</v>
      </c>
      <c r="L737" s="7">
        <v>10131648.810000001</v>
      </c>
      <c r="M737" s="6">
        <v>169684854.27000001</v>
      </c>
    </row>
    <row r="738" spans="1:13" x14ac:dyDescent="0.25">
      <c r="A738" s="8" t="s">
        <v>87</v>
      </c>
      <c r="B738" s="8" t="s">
        <v>88</v>
      </c>
      <c r="C738" s="8" t="s">
        <v>817</v>
      </c>
      <c r="D738" s="8"/>
      <c r="E738" s="7">
        <v>16.7484</v>
      </c>
      <c r="F738" s="7">
        <v>44075296</v>
      </c>
      <c r="G738" s="6">
        <v>738190687.52999997</v>
      </c>
      <c r="H738" s="7">
        <v>0</v>
      </c>
      <c r="I738" s="6">
        <v>0</v>
      </c>
      <c r="J738" s="7">
        <v>1250000</v>
      </c>
      <c r="K738" s="6">
        <v>20935500</v>
      </c>
      <c r="L738" s="7">
        <v>-1250000</v>
      </c>
      <c r="M738" s="6">
        <v>-20935500</v>
      </c>
    </row>
    <row r="739" spans="1:13" x14ac:dyDescent="0.25">
      <c r="A739" s="8"/>
      <c r="B739" s="8"/>
      <c r="C739" s="8"/>
      <c r="D739" s="8"/>
      <c r="E739" s="8"/>
      <c r="F739" s="7"/>
      <c r="G739" s="6"/>
      <c r="H739" s="7"/>
      <c r="I739" s="6"/>
      <c r="J739" s="7"/>
      <c r="K739" s="6"/>
      <c r="L739" s="7"/>
      <c r="M739" s="6"/>
    </row>
    <row r="740" spans="1:13" ht="15.75" thickBot="1" x14ac:dyDescent="0.3">
      <c r="A740" s="5" t="s">
        <v>1</v>
      </c>
      <c r="B740" s="5"/>
      <c r="C740" s="5"/>
      <c r="D740" s="5"/>
      <c r="E740" s="5"/>
      <c r="F740" s="4"/>
      <c r="G740" s="2">
        <v>542636710313.19</v>
      </c>
      <c r="H740" s="4"/>
      <c r="I740" s="2">
        <v>25526224966.59</v>
      </c>
      <c r="J740" s="4"/>
      <c r="K740" s="2">
        <v>32635608407.919998</v>
      </c>
      <c r="L740" s="4">
        <v>-578760219.01999998</v>
      </c>
      <c r="M740" s="2">
        <v>-7109383446.8000002</v>
      </c>
    </row>
    <row r="741" spans="1:13" ht="15.75" thickTop="1" x14ac:dyDescent="0.25"/>
    <row r="742" spans="1:13" x14ac:dyDescent="0.25">
      <c r="B742" s="126"/>
      <c r="C742" s="126"/>
      <c r="D742" s="126"/>
      <c r="E742" s="126"/>
      <c r="F742" s="126"/>
      <c r="G742" s="126"/>
    </row>
  </sheetData>
  <mergeCells count="11">
    <mergeCell ref="A1:G1"/>
    <mergeCell ref="F3:G3"/>
    <mergeCell ref="H3:I3"/>
    <mergeCell ref="J3:K3"/>
    <mergeCell ref="L3:M3"/>
    <mergeCell ref="B742:G742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topLeftCell="C1" workbookViewId="0">
      <pane xSplit="1" ySplit="5" topLeftCell="D156" activePane="bottomRight" state="frozen"/>
      <selection activeCell="A12" sqref="A12"/>
      <selection pane="topRight" activeCell="A12" sqref="A12"/>
      <selection pane="bottomLeft" activeCell="A12" sqref="A12"/>
      <selection pane="bottomRight" activeCell="G183" sqref="G183"/>
    </sheetView>
  </sheetViews>
  <sheetFormatPr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</cols>
  <sheetData>
    <row r="1" spans="1:17" x14ac:dyDescent="0.25">
      <c r="A1" s="27"/>
      <c r="B1" s="27"/>
      <c r="C1" s="28" t="s">
        <v>847</v>
      </c>
      <c r="D1" s="29"/>
      <c r="E1" s="29"/>
      <c r="F1" s="29"/>
      <c r="G1" s="27"/>
      <c r="H1" s="27"/>
      <c r="I1" s="27"/>
      <c r="J1" s="30"/>
      <c r="K1" s="27"/>
      <c r="L1" s="27"/>
      <c r="M1" s="27"/>
      <c r="N1" s="27"/>
      <c r="O1" s="27"/>
      <c r="P1" s="27"/>
      <c r="Q1" s="27"/>
    </row>
    <row r="2" spans="1:17" ht="15.75" thickBot="1" x14ac:dyDescent="0.3">
      <c r="A2" s="27"/>
      <c r="B2" s="27"/>
      <c r="C2" s="31"/>
      <c r="D2" s="31"/>
      <c r="E2" s="31"/>
      <c r="F2" s="31"/>
      <c r="G2" s="31"/>
      <c r="H2" s="31"/>
      <c r="I2" s="31"/>
      <c r="J2" s="31"/>
      <c r="K2" s="27"/>
      <c r="L2" s="27"/>
      <c r="M2" s="27"/>
      <c r="N2" s="27"/>
      <c r="O2" s="27"/>
      <c r="P2" s="27"/>
      <c r="Q2" s="27"/>
    </row>
    <row r="3" spans="1:17" x14ac:dyDescent="0.25">
      <c r="A3" s="27"/>
      <c r="B3" s="27"/>
      <c r="C3" s="32"/>
      <c r="D3" s="33" t="s">
        <v>848</v>
      </c>
      <c r="E3" s="34" t="s">
        <v>849</v>
      </c>
      <c r="F3" s="34" t="s">
        <v>850</v>
      </c>
      <c r="G3" s="35" t="s">
        <v>851</v>
      </c>
      <c r="H3" s="35" t="s">
        <v>852</v>
      </c>
      <c r="I3" s="35" t="s">
        <v>852</v>
      </c>
      <c r="J3" s="36" t="s">
        <v>853</v>
      </c>
      <c r="K3" s="27"/>
      <c r="L3" s="27"/>
      <c r="M3" s="27"/>
      <c r="N3" s="27"/>
      <c r="O3" s="27"/>
      <c r="P3" s="27"/>
      <c r="Q3" s="27"/>
    </row>
    <row r="4" spans="1:17" x14ac:dyDescent="0.25">
      <c r="A4" s="27"/>
      <c r="B4" s="27"/>
      <c r="C4" s="37"/>
      <c r="D4" s="38"/>
      <c r="E4" s="39"/>
      <c r="F4" s="39"/>
      <c r="G4" s="40"/>
      <c r="H4" s="40" t="s">
        <v>854</v>
      </c>
      <c r="I4" s="40" t="s">
        <v>855</v>
      </c>
      <c r="J4" s="41"/>
      <c r="K4" s="27"/>
      <c r="L4" s="27"/>
      <c r="M4" s="27"/>
      <c r="N4" s="27"/>
      <c r="O4" s="27"/>
      <c r="P4" s="27"/>
      <c r="Q4" s="27"/>
    </row>
    <row r="5" spans="1:17" ht="15.75" thickBot="1" x14ac:dyDescent="0.3">
      <c r="A5" s="27"/>
      <c r="B5" s="27"/>
      <c r="C5" s="42"/>
      <c r="D5" s="43" t="s">
        <v>856</v>
      </c>
      <c r="E5" s="44" t="s">
        <v>856</v>
      </c>
      <c r="F5" s="45" t="s">
        <v>856</v>
      </c>
      <c r="G5" s="44" t="s">
        <v>856</v>
      </c>
      <c r="H5" s="44"/>
      <c r="I5" s="44"/>
      <c r="J5" s="46"/>
      <c r="K5" s="27"/>
      <c r="L5" s="27"/>
      <c r="M5" s="27"/>
      <c r="N5" s="27"/>
      <c r="O5" s="27"/>
      <c r="P5" s="27"/>
      <c r="Q5" s="27"/>
    </row>
    <row r="6" spans="1:17" ht="15.75" thickTop="1" x14ac:dyDescent="0.25">
      <c r="A6" s="27"/>
      <c r="B6" s="27"/>
      <c r="C6" s="47">
        <v>1998</v>
      </c>
      <c r="D6" s="48"/>
      <c r="E6" s="49"/>
      <c r="F6" s="50"/>
      <c r="G6" s="49"/>
      <c r="H6" s="49"/>
      <c r="I6" s="49"/>
      <c r="J6" s="51"/>
      <c r="K6" s="27"/>
      <c r="L6" s="27"/>
      <c r="M6" s="27"/>
      <c r="N6" s="27"/>
      <c r="O6" s="27"/>
      <c r="P6" s="27"/>
      <c r="Q6" s="27"/>
    </row>
    <row r="7" spans="1:17" x14ac:dyDescent="0.25">
      <c r="A7" s="52">
        <v>1998</v>
      </c>
      <c r="B7" s="52">
        <v>3</v>
      </c>
      <c r="C7" s="37" t="s">
        <v>857</v>
      </c>
      <c r="D7" s="53"/>
      <c r="E7" s="40"/>
      <c r="F7" s="54"/>
      <c r="G7" s="40"/>
      <c r="H7" s="40"/>
      <c r="I7" s="40"/>
      <c r="J7" s="41"/>
      <c r="K7" s="27"/>
      <c r="L7" s="27"/>
      <c r="M7" s="27"/>
      <c r="N7" s="27"/>
      <c r="O7" s="27"/>
      <c r="P7" s="27"/>
      <c r="Q7" s="27"/>
    </row>
    <row r="8" spans="1:17" ht="15.75" thickBot="1" x14ac:dyDescent="0.3">
      <c r="A8" s="52">
        <v>1998</v>
      </c>
      <c r="B8" s="52">
        <v>4</v>
      </c>
      <c r="C8" s="37" t="s">
        <v>858</v>
      </c>
      <c r="D8" s="55"/>
      <c r="E8" s="56"/>
      <c r="F8" s="57"/>
      <c r="G8" s="58">
        <v>1994</v>
      </c>
      <c r="H8" s="58"/>
      <c r="I8" s="58"/>
      <c r="J8" s="59"/>
      <c r="K8" s="27"/>
      <c r="L8" s="27"/>
      <c r="M8" s="27"/>
      <c r="N8" s="27"/>
      <c r="O8" s="27"/>
      <c r="P8" s="27"/>
      <c r="Q8" s="27"/>
    </row>
    <row r="9" spans="1:17" ht="15.75" thickTop="1" x14ac:dyDescent="0.25">
      <c r="A9" s="27"/>
      <c r="B9" s="27"/>
      <c r="C9" s="37"/>
      <c r="D9" s="60">
        <v>0</v>
      </c>
      <c r="E9" s="61">
        <v>0</v>
      </c>
      <c r="F9" s="62">
        <v>0</v>
      </c>
      <c r="G9" s="61"/>
      <c r="H9" s="61"/>
      <c r="I9" s="61"/>
      <c r="J9" s="63"/>
      <c r="K9" s="27"/>
      <c r="L9" s="27"/>
      <c r="M9" s="27"/>
      <c r="N9" s="27"/>
      <c r="O9" s="27"/>
      <c r="P9" s="27"/>
      <c r="Q9" s="27"/>
    </row>
    <row r="10" spans="1:17" ht="15.75" thickBot="1" x14ac:dyDescent="0.3">
      <c r="A10" s="27"/>
      <c r="B10" s="27"/>
      <c r="C10" s="37"/>
      <c r="D10" s="53"/>
      <c r="E10" s="40"/>
      <c r="F10" s="54"/>
      <c r="G10" s="40"/>
      <c r="H10" s="40"/>
      <c r="I10" s="40"/>
      <c r="J10" s="41"/>
      <c r="K10" s="27"/>
      <c r="L10" s="27"/>
      <c r="M10" s="27"/>
      <c r="N10" s="27"/>
      <c r="O10" s="27"/>
      <c r="P10" s="27"/>
      <c r="Q10" s="27"/>
    </row>
    <row r="11" spans="1:17" ht="15.75" thickTop="1" x14ac:dyDescent="0.25">
      <c r="A11" s="27"/>
      <c r="B11" s="27"/>
      <c r="C11" s="47">
        <v>1999</v>
      </c>
      <c r="D11" s="60"/>
      <c r="E11" s="61"/>
      <c r="F11" s="62"/>
      <c r="G11" s="61"/>
      <c r="H11" s="61"/>
      <c r="I11" s="61"/>
      <c r="J11" s="63"/>
      <c r="K11" s="27"/>
      <c r="L11" s="27"/>
      <c r="M11" s="27"/>
      <c r="N11" s="27"/>
      <c r="O11" s="27"/>
      <c r="P11" s="27"/>
      <c r="Q11" s="27"/>
    </row>
    <row r="12" spans="1:17" x14ac:dyDescent="0.25">
      <c r="A12" s="52">
        <v>1999</v>
      </c>
      <c r="B12" s="52">
        <v>1</v>
      </c>
      <c r="C12" s="37" t="s">
        <v>859</v>
      </c>
      <c r="D12" s="55"/>
      <c r="E12" s="56"/>
      <c r="F12" s="57"/>
      <c r="G12" s="58"/>
      <c r="H12" s="58"/>
      <c r="I12" s="58"/>
      <c r="J12" s="59"/>
      <c r="K12" s="64"/>
      <c r="L12" s="27"/>
      <c r="M12" s="27"/>
      <c r="N12" s="27"/>
      <c r="O12" s="27"/>
      <c r="P12" s="27"/>
      <c r="Q12" s="27"/>
    </row>
    <row r="13" spans="1:17" x14ac:dyDescent="0.25">
      <c r="A13" s="52">
        <v>1999</v>
      </c>
      <c r="B13" s="52">
        <v>2</v>
      </c>
      <c r="C13" s="37" t="s">
        <v>860</v>
      </c>
      <c r="D13" s="55"/>
      <c r="E13" s="56"/>
      <c r="F13" s="57"/>
      <c r="G13" s="65"/>
      <c r="H13" s="58"/>
      <c r="I13" s="58"/>
      <c r="J13" s="59"/>
      <c r="K13" s="64"/>
      <c r="L13" s="27"/>
      <c r="M13" s="27"/>
      <c r="N13" s="27"/>
      <c r="O13" s="27"/>
      <c r="P13" s="27"/>
      <c r="Q13" s="27"/>
    </row>
    <row r="14" spans="1:17" x14ac:dyDescent="0.25">
      <c r="A14" s="52">
        <v>1999</v>
      </c>
      <c r="B14" s="52">
        <v>3</v>
      </c>
      <c r="C14" s="37" t="s">
        <v>857</v>
      </c>
      <c r="D14" s="55">
        <v>2441.1608783550596</v>
      </c>
      <c r="E14" s="56">
        <v>127.01339505200001</v>
      </c>
      <c r="F14" s="57">
        <v>2314.1474833030597</v>
      </c>
      <c r="G14" s="66">
        <v>5519.1068407605671</v>
      </c>
      <c r="H14" s="58"/>
      <c r="I14" s="58"/>
      <c r="J14" s="59"/>
      <c r="K14" s="64"/>
      <c r="L14" s="27"/>
      <c r="M14" s="27"/>
      <c r="N14" s="27"/>
      <c r="O14" s="27"/>
      <c r="P14" s="27"/>
      <c r="Q14" s="27"/>
    </row>
    <row r="15" spans="1:17" ht="15.75" thickBot="1" x14ac:dyDescent="0.3">
      <c r="A15" s="52">
        <v>1999</v>
      </c>
      <c r="B15" s="52">
        <v>4</v>
      </c>
      <c r="C15" s="37" t="s">
        <v>858</v>
      </c>
      <c r="D15" s="55">
        <v>2206.2191816586001</v>
      </c>
      <c r="E15" s="56">
        <v>293.56687410790005</v>
      </c>
      <c r="F15" s="57">
        <v>1912.6523075507</v>
      </c>
      <c r="G15" s="58">
        <v>24498</v>
      </c>
      <c r="H15" s="58"/>
      <c r="I15" s="58"/>
      <c r="J15" s="59"/>
      <c r="K15" s="64"/>
      <c r="L15" s="27"/>
      <c r="M15" s="67"/>
      <c r="N15" s="67"/>
      <c r="O15" s="67"/>
      <c r="P15" s="67"/>
      <c r="Q15" s="67"/>
    </row>
    <row r="16" spans="1:17" ht="15.75" thickTop="1" x14ac:dyDescent="0.25">
      <c r="A16" s="27"/>
      <c r="B16" s="27"/>
      <c r="C16" s="37"/>
      <c r="D16" s="60">
        <v>4647.3800600136601</v>
      </c>
      <c r="E16" s="61">
        <v>420.58026915990007</v>
      </c>
      <c r="F16" s="62">
        <v>4226.79979085376</v>
      </c>
      <c r="G16" s="61"/>
      <c r="H16" s="61"/>
      <c r="I16" s="61"/>
      <c r="J16" s="63"/>
      <c r="K16" s="64"/>
      <c r="L16" s="27"/>
      <c r="M16" s="67"/>
      <c r="N16" s="67"/>
      <c r="O16" s="67"/>
      <c r="P16" s="67"/>
      <c r="Q16" s="67"/>
    </row>
    <row r="17" spans="1:17" ht="15.75" thickBot="1" x14ac:dyDescent="0.3">
      <c r="A17" s="27"/>
      <c r="B17" s="27"/>
      <c r="C17" s="42"/>
      <c r="D17" s="68"/>
      <c r="E17" s="69"/>
      <c r="F17" s="70"/>
      <c r="G17" s="69"/>
      <c r="H17" s="69"/>
      <c r="I17" s="69"/>
      <c r="J17" s="71"/>
      <c r="K17" s="64"/>
      <c r="L17" s="27"/>
      <c r="M17" s="67"/>
      <c r="N17" s="67"/>
      <c r="O17" s="67"/>
      <c r="P17" s="67"/>
      <c r="Q17" s="67"/>
    </row>
    <row r="18" spans="1:17" ht="15.75" thickTop="1" x14ac:dyDescent="0.25">
      <c r="A18" s="27"/>
      <c r="B18" s="27"/>
      <c r="C18" s="47">
        <v>2000</v>
      </c>
      <c r="D18" s="60"/>
      <c r="E18" s="61"/>
      <c r="F18" s="62"/>
      <c r="G18" s="61"/>
      <c r="H18" s="61"/>
      <c r="I18" s="61"/>
      <c r="J18" s="63"/>
      <c r="K18" s="27"/>
      <c r="L18" s="27"/>
      <c r="M18" s="27"/>
      <c r="N18" s="27"/>
      <c r="O18" s="27"/>
      <c r="P18" s="27"/>
      <c r="Q18" s="27"/>
    </row>
    <row r="19" spans="1:17" x14ac:dyDescent="0.25">
      <c r="A19" s="52">
        <v>2000</v>
      </c>
      <c r="B19" s="52">
        <v>1</v>
      </c>
      <c r="C19" s="37" t="s">
        <v>859</v>
      </c>
      <c r="D19" s="55">
        <v>4129</v>
      </c>
      <c r="E19" s="56">
        <v>1534</v>
      </c>
      <c r="F19" s="57">
        <v>2595</v>
      </c>
      <c r="G19" s="58">
        <v>38911</v>
      </c>
      <c r="H19" s="58">
        <v>11085</v>
      </c>
      <c r="I19" s="58">
        <v>27826</v>
      </c>
      <c r="J19" s="59">
        <v>183</v>
      </c>
      <c r="K19" s="64"/>
      <c r="L19" s="27"/>
      <c r="M19" s="27"/>
      <c r="N19" s="27"/>
      <c r="O19" s="27"/>
      <c r="P19" s="27"/>
      <c r="Q19" s="27"/>
    </row>
    <row r="20" spans="1:17" x14ac:dyDescent="0.25">
      <c r="A20" s="52">
        <v>2000</v>
      </c>
      <c r="B20" s="52">
        <v>2</v>
      </c>
      <c r="C20" s="37" t="s">
        <v>860</v>
      </c>
      <c r="D20" s="55">
        <v>8899</v>
      </c>
      <c r="E20" s="56">
        <v>6203</v>
      </c>
      <c r="F20" s="57">
        <v>2696</v>
      </c>
      <c r="G20" s="58">
        <v>40248.75</v>
      </c>
      <c r="H20" s="58">
        <v>16254.78</v>
      </c>
      <c r="I20" s="58">
        <v>23993.97</v>
      </c>
      <c r="J20" s="59">
        <v>213</v>
      </c>
      <c r="K20" s="64"/>
      <c r="L20" s="27"/>
      <c r="M20" s="27"/>
      <c r="N20" s="27"/>
      <c r="O20" s="27"/>
      <c r="P20" s="27"/>
      <c r="Q20" s="27"/>
    </row>
    <row r="21" spans="1:17" x14ac:dyDescent="0.25">
      <c r="A21" s="52">
        <v>2000</v>
      </c>
      <c r="B21" s="52">
        <v>3</v>
      </c>
      <c r="C21" s="37" t="s">
        <v>857</v>
      </c>
      <c r="D21" s="55">
        <v>6339.7</v>
      </c>
      <c r="E21" s="56">
        <v>2959.9</v>
      </c>
      <c r="F21" s="57">
        <v>3379.7999999999997</v>
      </c>
      <c r="G21" s="58">
        <v>53421.8</v>
      </c>
      <c r="H21" s="58">
        <v>20466.400000000001</v>
      </c>
      <c r="I21" s="58">
        <v>32955.4</v>
      </c>
      <c r="J21" s="59">
        <v>255</v>
      </c>
      <c r="K21" s="64"/>
      <c r="L21" s="27"/>
      <c r="M21" s="27"/>
      <c r="N21" s="27"/>
      <c r="O21" s="27"/>
      <c r="P21" s="27"/>
      <c r="Q21" s="27"/>
    </row>
    <row r="22" spans="1:17" ht="15.75" thickBot="1" x14ac:dyDescent="0.3">
      <c r="A22" s="52">
        <v>2000</v>
      </c>
      <c r="B22" s="52">
        <v>4</v>
      </c>
      <c r="C22" s="37" t="s">
        <v>858</v>
      </c>
      <c r="D22" s="55">
        <v>4714.6000000000004</v>
      </c>
      <c r="E22" s="56">
        <v>4875.7</v>
      </c>
      <c r="F22" s="57">
        <v>-161.09999999999945</v>
      </c>
      <c r="G22" s="58">
        <v>56793.4</v>
      </c>
      <c r="H22" s="58">
        <v>18038.599999999999</v>
      </c>
      <c r="I22" s="58">
        <v>38754.800000000003</v>
      </c>
      <c r="J22" s="59">
        <v>270</v>
      </c>
      <c r="K22" s="64"/>
      <c r="L22" s="27"/>
      <c r="M22" s="67"/>
      <c r="N22" s="67"/>
      <c r="O22" s="67"/>
      <c r="P22" s="67"/>
      <c r="Q22" s="67"/>
    </row>
    <row r="23" spans="1:17" ht="15.75" thickTop="1" x14ac:dyDescent="0.25">
      <c r="A23" s="27"/>
      <c r="B23" s="27"/>
      <c r="C23" s="37"/>
      <c r="D23" s="60">
        <v>24082.300000000003</v>
      </c>
      <c r="E23" s="61">
        <v>15572.599999999999</v>
      </c>
      <c r="F23" s="62">
        <v>8509.7000000000007</v>
      </c>
      <c r="G23" s="61"/>
      <c r="H23" s="61"/>
      <c r="I23" s="61"/>
      <c r="J23" s="63"/>
      <c r="K23" s="64"/>
      <c r="L23" s="27"/>
      <c r="M23" s="67"/>
      <c r="N23" s="67"/>
      <c r="O23" s="67"/>
      <c r="P23" s="67"/>
      <c r="Q23" s="67"/>
    </row>
    <row r="24" spans="1:17" ht="15.75" thickBot="1" x14ac:dyDescent="0.3">
      <c r="A24" s="27"/>
      <c r="B24" s="27"/>
      <c r="C24" s="42"/>
      <c r="D24" s="68"/>
      <c r="E24" s="69"/>
      <c r="F24" s="70"/>
      <c r="G24" s="69"/>
      <c r="H24" s="69"/>
      <c r="I24" s="69"/>
      <c r="J24" s="71"/>
      <c r="K24" s="64"/>
      <c r="L24" s="27"/>
      <c r="M24" s="67"/>
      <c r="N24" s="67"/>
      <c r="O24" s="67"/>
      <c r="P24" s="67"/>
      <c r="Q24" s="67"/>
    </row>
    <row r="25" spans="1:17" ht="15.75" thickTop="1" x14ac:dyDescent="0.25">
      <c r="A25" s="27"/>
      <c r="B25" s="27"/>
      <c r="C25" s="47">
        <v>2001</v>
      </c>
      <c r="D25" s="60"/>
      <c r="E25" s="61"/>
      <c r="F25" s="62"/>
      <c r="G25" s="61"/>
      <c r="H25" s="61"/>
      <c r="I25" s="61"/>
      <c r="J25" s="63"/>
      <c r="K25" s="64"/>
      <c r="L25" s="27"/>
      <c r="M25" s="27"/>
      <c r="N25" s="27"/>
      <c r="O25" s="27"/>
      <c r="P25" s="27"/>
      <c r="Q25" s="27"/>
    </row>
    <row r="26" spans="1:17" x14ac:dyDescent="0.25">
      <c r="A26" s="52">
        <v>2001</v>
      </c>
      <c r="B26" s="52">
        <v>1</v>
      </c>
      <c r="C26" s="37" t="s">
        <v>861</v>
      </c>
      <c r="D26" s="72">
        <v>6631.5</v>
      </c>
      <c r="E26" s="73">
        <v>3701.7</v>
      </c>
      <c r="F26" s="57">
        <v>2929.8</v>
      </c>
      <c r="G26" s="73">
        <v>48581.98</v>
      </c>
      <c r="H26" s="73">
        <v>21359.84</v>
      </c>
      <c r="I26" s="73">
        <v>27222.14</v>
      </c>
      <c r="J26" s="74">
        <v>283</v>
      </c>
      <c r="K26" s="64"/>
      <c r="L26" s="27"/>
      <c r="M26" s="27"/>
      <c r="N26" s="27"/>
      <c r="O26" s="27"/>
      <c r="P26" s="27"/>
      <c r="Q26" s="27"/>
    </row>
    <row r="27" spans="1:17" x14ac:dyDescent="0.25">
      <c r="A27" s="52">
        <v>2001</v>
      </c>
      <c r="B27" s="52">
        <v>2</v>
      </c>
      <c r="C27" s="37" t="s">
        <v>860</v>
      </c>
      <c r="D27" s="72">
        <v>24252</v>
      </c>
      <c r="E27" s="73">
        <v>23133</v>
      </c>
      <c r="F27" s="57">
        <v>1119</v>
      </c>
      <c r="G27" s="73">
        <v>56981.2</v>
      </c>
      <c r="H27" s="73">
        <v>25666.5</v>
      </c>
      <c r="I27" s="73">
        <v>31314.7</v>
      </c>
      <c r="J27" s="74">
        <v>289</v>
      </c>
      <c r="K27" s="64"/>
      <c r="L27" s="27"/>
      <c r="M27" s="27"/>
      <c r="N27" s="27"/>
      <c r="O27" s="27"/>
      <c r="P27" s="27"/>
      <c r="Q27" s="27"/>
    </row>
    <row r="28" spans="1:17" x14ac:dyDescent="0.25">
      <c r="A28" s="52">
        <v>2001</v>
      </c>
      <c r="B28" s="52">
        <v>3</v>
      </c>
      <c r="C28" s="37" t="s">
        <v>857</v>
      </c>
      <c r="D28" s="55">
        <v>3513</v>
      </c>
      <c r="E28" s="56">
        <v>2959</v>
      </c>
      <c r="F28" s="57">
        <v>554</v>
      </c>
      <c r="G28" s="58">
        <v>51688.3</v>
      </c>
      <c r="H28" s="58">
        <v>16796.5</v>
      </c>
      <c r="I28" s="58">
        <v>34891.800000000003</v>
      </c>
      <c r="J28" s="59">
        <v>290</v>
      </c>
      <c r="K28" s="64"/>
      <c r="L28" s="27"/>
      <c r="M28" s="27"/>
      <c r="N28" s="27"/>
      <c r="O28" s="27"/>
      <c r="P28" s="27"/>
      <c r="Q28" s="27"/>
    </row>
    <row r="29" spans="1:17" ht="15.75" thickBot="1" x14ac:dyDescent="0.3">
      <c r="A29" s="52">
        <v>2001</v>
      </c>
      <c r="B29" s="52">
        <v>4</v>
      </c>
      <c r="C29" s="37" t="s">
        <v>858</v>
      </c>
      <c r="D29" s="55">
        <v>5375</v>
      </c>
      <c r="E29" s="56">
        <v>6104</v>
      </c>
      <c r="F29" s="57">
        <v>-729</v>
      </c>
      <c r="G29" s="58">
        <v>72873.7</v>
      </c>
      <c r="H29" s="58">
        <v>24287.1</v>
      </c>
      <c r="I29" s="58">
        <v>48586.6</v>
      </c>
      <c r="J29" s="59">
        <v>283</v>
      </c>
      <c r="K29" s="64"/>
      <c r="L29" s="27"/>
      <c r="M29" s="27"/>
      <c r="N29" s="27"/>
      <c r="O29" s="27"/>
      <c r="P29" s="27"/>
      <c r="Q29" s="27"/>
    </row>
    <row r="30" spans="1:17" ht="15.75" thickTop="1" x14ac:dyDescent="0.25">
      <c r="A30" s="27"/>
      <c r="B30" s="27"/>
      <c r="C30" s="37"/>
      <c r="D30" s="60">
        <v>39771.5</v>
      </c>
      <c r="E30" s="61">
        <v>35897.699999999997</v>
      </c>
      <c r="F30" s="62">
        <v>3873.8</v>
      </c>
      <c r="G30" s="61"/>
      <c r="H30" s="61"/>
      <c r="I30" s="61"/>
      <c r="J30" s="63"/>
      <c r="K30" s="64"/>
      <c r="L30" s="27"/>
      <c r="M30" s="27"/>
      <c r="N30" s="27"/>
      <c r="O30" s="27"/>
      <c r="P30" s="27"/>
      <c r="Q30" s="27"/>
    </row>
    <row r="31" spans="1:17" ht="15.75" thickBot="1" x14ac:dyDescent="0.3">
      <c r="A31" s="27"/>
      <c r="B31" s="27"/>
      <c r="C31" s="42"/>
      <c r="D31" s="68"/>
      <c r="E31" s="69"/>
      <c r="F31" s="70"/>
      <c r="G31" s="75"/>
      <c r="H31" s="75"/>
      <c r="I31" s="75"/>
      <c r="J31" s="71"/>
      <c r="K31" s="64"/>
      <c r="L31" s="27"/>
      <c r="M31" s="27"/>
      <c r="N31" s="27"/>
      <c r="O31" s="27"/>
      <c r="P31" s="27"/>
      <c r="Q31" s="27"/>
    </row>
    <row r="32" spans="1:17" ht="15.75" thickTop="1" x14ac:dyDescent="0.25">
      <c r="A32" s="27"/>
      <c r="B32" s="27"/>
      <c r="C32" s="47">
        <v>2002</v>
      </c>
      <c r="D32" s="60"/>
      <c r="E32" s="61"/>
      <c r="F32" s="61"/>
      <c r="G32" s="61"/>
      <c r="H32" s="62"/>
      <c r="I32" s="62"/>
      <c r="J32" s="76"/>
      <c r="K32" s="64"/>
      <c r="L32" s="27"/>
      <c r="M32" s="27"/>
      <c r="N32" s="27"/>
      <c r="O32" s="27"/>
      <c r="P32" s="27"/>
      <c r="Q32" s="27"/>
    </row>
    <row r="33" spans="1:11" x14ac:dyDescent="0.25">
      <c r="A33" s="52">
        <v>2002</v>
      </c>
      <c r="B33" s="52">
        <v>1</v>
      </c>
      <c r="C33" s="37" t="s">
        <v>859</v>
      </c>
      <c r="D33" s="72">
        <v>2729</v>
      </c>
      <c r="E33" s="73">
        <v>3790</v>
      </c>
      <c r="F33" s="73">
        <v>-1061</v>
      </c>
      <c r="G33" s="73">
        <v>76301.7</v>
      </c>
      <c r="H33" s="57">
        <v>23678.7</v>
      </c>
      <c r="I33" s="57">
        <v>52623</v>
      </c>
      <c r="J33" s="77">
        <v>275</v>
      </c>
      <c r="K33" s="64"/>
    </row>
    <row r="34" spans="1:11" x14ac:dyDescent="0.25">
      <c r="A34" s="52">
        <v>2002</v>
      </c>
      <c r="B34" s="52">
        <v>2</v>
      </c>
      <c r="C34" s="37" t="s">
        <v>860</v>
      </c>
      <c r="D34" s="72">
        <v>21671.9</v>
      </c>
      <c r="E34" s="73">
        <v>23369.9</v>
      </c>
      <c r="F34" s="73">
        <v>-1698</v>
      </c>
      <c r="G34" s="73">
        <v>73863.5</v>
      </c>
      <c r="H34" s="57">
        <v>20907.599999999999</v>
      </c>
      <c r="I34" s="57">
        <v>52955.8</v>
      </c>
      <c r="J34" s="77">
        <v>293</v>
      </c>
      <c r="K34" s="64"/>
    </row>
    <row r="35" spans="1:11" x14ac:dyDescent="0.25">
      <c r="A35" s="52">
        <v>2002</v>
      </c>
      <c r="B35" s="52">
        <v>3</v>
      </c>
      <c r="C35" s="37" t="s">
        <v>857</v>
      </c>
      <c r="D35" s="72">
        <v>22118</v>
      </c>
      <c r="E35" s="73">
        <v>23561.200000000001</v>
      </c>
      <c r="F35" s="73">
        <v>-1443.2000000000007</v>
      </c>
      <c r="G35" s="73">
        <v>67519.7</v>
      </c>
      <c r="H35" s="57">
        <v>20190.599999999999</v>
      </c>
      <c r="I35" s="57">
        <v>47329</v>
      </c>
      <c r="J35" s="77">
        <v>314</v>
      </c>
      <c r="K35" s="64"/>
    </row>
    <row r="36" spans="1:11" ht="15.75" thickBot="1" x14ac:dyDescent="0.3">
      <c r="A36" s="52">
        <v>2002</v>
      </c>
      <c r="B36" s="52">
        <v>4</v>
      </c>
      <c r="C36" s="37" t="s">
        <v>858</v>
      </c>
      <c r="D36" s="72">
        <v>3714.3</v>
      </c>
      <c r="E36" s="73">
        <v>5915.7</v>
      </c>
      <c r="F36" s="73">
        <v>-2201.3999999999996</v>
      </c>
      <c r="G36" s="73">
        <v>55381.5</v>
      </c>
      <c r="H36" s="57">
        <v>16851.2</v>
      </c>
      <c r="I36" s="57">
        <v>38530.300000000003</v>
      </c>
      <c r="J36" s="77">
        <v>317</v>
      </c>
      <c r="K36" s="64"/>
    </row>
    <row r="37" spans="1:11" ht="15.75" thickTop="1" x14ac:dyDescent="0.25">
      <c r="A37" s="27"/>
      <c r="B37" s="27"/>
      <c r="C37" s="37"/>
      <c r="D37" s="60">
        <v>50233.200000000004</v>
      </c>
      <c r="E37" s="61">
        <v>56636.800000000003</v>
      </c>
      <c r="F37" s="61">
        <v>-6403.6</v>
      </c>
      <c r="G37" s="61"/>
      <c r="H37" s="62"/>
      <c r="I37" s="62"/>
      <c r="J37" s="76"/>
      <c r="K37" s="64"/>
    </row>
    <row r="38" spans="1:11" ht="15.75" thickBot="1" x14ac:dyDescent="0.3">
      <c r="A38" s="27"/>
      <c r="B38" s="27"/>
      <c r="C38" s="42"/>
      <c r="D38" s="68"/>
      <c r="E38" s="69"/>
      <c r="F38" s="69"/>
      <c r="G38" s="69"/>
      <c r="H38" s="70"/>
      <c r="I38" s="70"/>
      <c r="J38" s="78"/>
      <c r="K38" s="64"/>
    </row>
    <row r="39" spans="1:11" ht="15.75" thickTop="1" x14ac:dyDescent="0.25">
      <c r="A39" s="27"/>
      <c r="B39" s="27"/>
      <c r="C39" s="47">
        <v>2003</v>
      </c>
      <c r="D39" s="60"/>
      <c r="E39" s="61"/>
      <c r="F39" s="61"/>
      <c r="G39" s="61"/>
      <c r="H39" s="62"/>
      <c r="I39" s="62"/>
      <c r="J39" s="76"/>
      <c r="K39" s="64"/>
    </row>
    <row r="40" spans="1:11" x14ac:dyDescent="0.25">
      <c r="A40" s="52">
        <v>2003</v>
      </c>
      <c r="B40" s="52">
        <v>1</v>
      </c>
      <c r="C40" s="37" t="s">
        <v>859</v>
      </c>
      <c r="D40" s="72">
        <v>4044</v>
      </c>
      <c r="E40" s="73">
        <v>6521.2</v>
      </c>
      <c r="F40" s="73">
        <v>-2477.1999999999998</v>
      </c>
      <c r="G40" s="73">
        <v>47047.9</v>
      </c>
      <c r="H40" s="57">
        <v>15323.2</v>
      </c>
      <c r="I40" s="57">
        <v>31724.7</v>
      </c>
      <c r="J40" s="77">
        <v>326</v>
      </c>
      <c r="K40" s="64"/>
    </row>
    <row r="41" spans="1:11" x14ac:dyDescent="0.25">
      <c r="A41" s="52">
        <v>2003</v>
      </c>
      <c r="B41" s="52">
        <v>2</v>
      </c>
      <c r="C41" s="37" t="s">
        <v>860</v>
      </c>
      <c r="D41" s="72">
        <v>1597.4</v>
      </c>
      <c r="E41" s="73">
        <v>3076.5</v>
      </c>
      <c r="F41" s="73">
        <v>-1479.1</v>
      </c>
      <c r="G41" s="73">
        <v>46525.8</v>
      </c>
      <c r="H41" s="57">
        <v>15331.9</v>
      </c>
      <c r="I41" s="57">
        <v>31193.8</v>
      </c>
      <c r="J41" s="77">
        <v>333</v>
      </c>
      <c r="K41" s="64"/>
    </row>
    <row r="42" spans="1:11" x14ac:dyDescent="0.25">
      <c r="A42" s="52">
        <v>2003</v>
      </c>
      <c r="B42" s="52">
        <v>3</v>
      </c>
      <c r="C42" s="37" t="s">
        <v>857</v>
      </c>
      <c r="D42" s="72">
        <v>1972.7</v>
      </c>
      <c r="E42" s="73">
        <v>3305.5</v>
      </c>
      <c r="F42" s="73">
        <v>-1332.8</v>
      </c>
      <c r="G42" s="73">
        <v>45123.5</v>
      </c>
      <c r="H42" s="57">
        <v>14885.8</v>
      </c>
      <c r="I42" s="57">
        <v>30237.7</v>
      </c>
      <c r="J42" s="77">
        <v>327</v>
      </c>
      <c r="K42" s="64"/>
    </row>
    <row r="43" spans="1:11" ht="15.75" thickBot="1" x14ac:dyDescent="0.3">
      <c r="A43" s="52">
        <v>2003</v>
      </c>
      <c r="B43" s="52">
        <v>4</v>
      </c>
      <c r="C43" s="37" t="s">
        <v>858</v>
      </c>
      <c r="D43" s="72">
        <v>2522.6999999999998</v>
      </c>
      <c r="E43" s="73">
        <v>2023.7</v>
      </c>
      <c r="F43" s="73">
        <v>498.99999999999977</v>
      </c>
      <c r="G43" s="73">
        <v>45465.4</v>
      </c>
      <c r="H43" s="57">
        <v>13858.7</v>
      </c>
      <c r="I43" s="57">
        <v>31606.7</v>
      </c>
      <c r="J43" s="77">
        <v>328</v>
      </c>
      <c r="K43" s="64"/>
    </row>
    <row r="44" spans="1:11" ht="15.75" thickTop="1" x14ac:dyDescent="0.25">
      <c r="A44" s="27"/>
      <c r="B44" s="27"/>
      <c r="C44" s="37"/>
      <c r="D44" s="60">
        <v>10136.799999999999</v>
      </c>
      <c r="E44" s="61">
        <v>14926.900000000001</v>
      </c>
      <c r="F44" s="61">
        <v>-4790.0999999999995</v>
      </c>
      <c r="G44" s="61"/>
      <c r="H44" s="62"/>
      <c r="I44" s="62"/>
      <c r="J44" s="76"/>
      <c r="K44" s="27"/>
    </row>
    <row r="45" spans="1:11" ht="15.75" thickBot="1" x14ac:dyDescent="0.3">
      <c r="A45" s="27"/>
      <c r="B45" s="27"/>
      <c r="C45" s="42"/>
      <c r="D45" s="68"/>
      <c r="E45" s="69"/>
      <c r="F45" s="69"/>
      <c r="G45" s="69"/>
      <c r="H45" s="70"/>
      <c r="I45" s="70"/>
      <c r="J45" s="78"/>
      <c r="K45" s="27"/>
    </row>
    <row r="46" spans="1:11" ht="15.75" thickTop="1" x14ac:dyDescent="0.25">
      <c r="A46" s="27"/>
      <c r="B46" s="27"/>
      <c r="C46" s="47">
        <v>2004</v>
      </c>
      <c r="D46" s="60"/>
      <c r="E46" s="61"/>
      <c r="F46" s="61"/>
      <c r="G46" s="61"/>
      <c r="H46" s="62"/>
      <c r="I46" s="62"/>
      <c r="J46" s="76"/>
      <c r="K46" s="27"/>
    </row>
    <row r="47" spans="1:11" x14ac:dyDescent="0.25">
      <c r="A47" s="52">
        <v>2004</v>
      </c>
      <c r="B47" s="52">
        <v>1</v>
      </c>
      <c r="C47" s="37" t="s">
        <v>859</v>
      </c>
      <c r="D47" s="72">
        <v>3634.6</v>
      </c>
      <c r="E47" s="73">
        <v>2204</v>
      </c>
      <c r="F47" s="73">
        <v>1430.6</v>
      </c>
      <c r="G47" s="73">
        <v>44961</v>
      </c>
      <c r="H47" s="57">
        <v>13533.1</v>
      </c>
      <c r="I47" s="57">
        <v>31428.1</v>
      </c>
      <c r="J47" s="77">
        <v>354</v>
      </c>
      <c r="K47" s="64"/>
    </row>
    <row r="48" spans="1:11" x14ac:dyDescent="0.25">
      <c r="A48" s="52">
        <v>2004</v>
      </c>
      <c r="B48" s="52">
        <v>2</v>
      </c>
      <c r="C48" s="37" t="s">
        <v>860</v>
      </c>
      <c r="D48" s="72">
        <v>3335</v>
      </c>
      <c r="E48" s="73">
        <v>2184</v>
      </c>
      <c r="F48" s="73">
        <v>1151</v>
      </c>
      <c r="G48" s="73">
        <v>48785.5</v>
      </c>
      <c r="H48" s="57">
        <v>16985.599999999999</v>
      </c>
      <c r="I48" s="57">
        <v>31799.8</v>
      </c>
      <c r="J48" s="77">
        <v>343</v>
      </c>
      <c r="K48" s="64"/>
    </row>
    <row r="49" spans="1:11" x14ac:dyDescent="0.25">
      <c r="A49" s="52">
        <v>2004</v>
      </c>
      <c r="B49" s="52">
        <v>3</v>
      </c>
      <c r="C49" s="37" t="s">
        <v>857</v>
      </c>
      <c r="D49" s="72">
        <v>6254.9</v>
      </c>
      <c r="E49" s="73">
        <v>5331.4</v>
      </c>
      <c r="F49" s="73">
        <v>923.5</v>
      </c>
      <c r="G49" s="73">
        <v>47636.3</v>
      </c>
      <c r="H49" s="57">
        <v>17868.5</v>
      </c>
      <c r="I49" s="57">
        <v>29767.8</v>
      </c>
      <c r="J49" s="77">
        <v>327</v>
      </c>
      <c r="K49" s="64"/>
    </row>
    <row r="50" spans="1:11" ht="15.75" thickBot="1" x14ac:dyDescent="0.3">
      <c r="A50" s="52">
        <v>2004</v>
      </c>
      <c r="B50" s="52">
        <v>4</v>
      </c>
      <c r="C50" s="37" t="s">
        <v>858</v>
      </c>
      <c r="D50" s="72">
        <v>5145.6000000000004</v>
      </c>
      <c r="E50" s="73">
        <v>2618.1</v>
      </c>
      <c r="F50" s="73">
        <v>2527.5000000000005</v>
      </c>
      <c r="G50" s="73">
        <v>46076.3</v>
      </c>
      <c r="H50" s="57">
        <v>17231.400000000001</v>
      </c>
      <c r="I50" s="57">
        <v>28845</v>
      </c>
      <c r="J50" s="77">
        <v>321</v>
      </c>
      <c r="K50" s="64"/>
    </row>
    <row r="51" spans="1:11" ht="15.75" thickTop="1" x14ac:dyDescent="0.25">
      <c r="A51" s="27"/>
      <c r="B51" s="27"/>
      <c r="C51" s="37"/>
      <c r="D51" s="60">
        <v>18370.099999999999</v>
      </c>
      <c r="E51" s="61">
        <v>12337.5</v>
      </c>
      <c r="F51" s="61">
        <v>6032.6</v>
      </c>
      <c r="G51" s="61"/>
      <c r="H51" s="62"/>
      <c r="I51" s="62"/>
      <c r="J51" s="76"/>
      <c r="K51" s="27"/>
    </row>
    <row r="52" spans="1:11" ht="15.75" thickBot="1" x14ac:dyDescent="0.3">
      <c r="A52" s="27"/>
      <c r="B52" s="27"/>
      <c r="C52" s="42"/>
      <c r="D52" s="68"/>
      <c r="E52" s="69"/>
      <c r="F52" s="69"/>
      <c r="G52" s="69"/>
      <c r="H52" s="70"/>
      <c r="I52" s="70"/>
      <c r="J52" s="78"/>
      <c r="K52" s="27"/>
    </row>
    <row r="53" spans="1:11" ht="15.75" thickTop="1" x14ac:dyDescent="0.25">
      <c r="A53" s="27"/>
      <c r="B53" s="27"/>
      <c r="C53" s="47">
        <v>2005</v>
      </c>
      <c r="D53" s="60"/>
      <c r="E53" s="61"/>
      <c r="F53" s="61"/>
      <c r="G53" s="61"/>
      <c r="H53" s="62"/>
      <c r="I53" s="62"/>
      <c r="J53" s="76"/>
      <c r="K53" s="27"/>
    </row>
    <row r="54" spans="1:11" x14ac:dyDescent="0.25">
      <c r="A54" s="52">
        <v>2005</v>
      </c>
      <c r="B54" s="52">
        <v>1</v>
      </c>
      <c r="C54" s="37" t="s">
        <v>859</v>
      </c>
      <c r="D54" s="72">
        <v>5447.5</v>
      </c>
      <c r="E54" s="73">
        <v>3678.5</v>
      </c>
      <c r="F54" s="73">
        <v>1769</v>
      </c>
      <c r="G54" s="73">
        <v>53013.599999999999</v>
      </c>
      <c r="H54" s="57">
        <v>19049.7</v>
      </c>
      <c r="I54" s="57">
        <v>33963.9</v>
      </c>
      <c r="J54" s="77">
        <v>322</v>
      </c>
      <c r="K54" s="64"/>
    </row>
    <row r="55" spans="1:11" x14ac:dyDescent="0.25">
      <c r="A55" s="52">
        <v>2005</v>
      </c>
      <c r="B55" s="52">
        <v>2</v>
      </c>
      <c r="C55" s="37" t="s">
        <v>860</v>
      </c>
      <c r="D55" s="72">
        <v>3391.4</v>
      </c>
      <c r="E55" s="73">
        <v>2692.2</v>
      </c>
      <c r="F55" s="73">
        <v>699.20000000000027</v>
      </c>
      <c r="G55" s="73">
        <v>60725.8</v>
      </c>
      <c r="H55" s="57">
        <v>22843.200000000001</v>
      </c>
      <c r="I55" s="57">
        <v>37882.6</v>
      </c>
      <c r="J55" s="77">
        <v>374</v>
      </c>
      <c r="K55" s="64"/>
    </row>
    <row r="56" spans="1:11" x14ac:dyDescent="0.25">
      <c r="A56" s="52">
        <v>2005</v>
      </c>
      <c r="B56" s="52">
        <v>3</v>
      </c>
      <c r="C56" s="37" t="s">
        <v>857</v>
      </c>
      <c r="D56" s="72">
        <v>3267</v>
      </c>
      <c r="E56" s="73">
        <v>3833.4</v>
      </c>
      <c r="F56" s="73">
        <v>-566.40000000000009</v>
      </c>
      <c r="G56" s="73">
        <v>62504.800000000003</v>
      </c>
      <c r="H56" s="57">
        <v>23915.5</v>
      </c>
      <c r="I56" s="57">
        <v>38589.300000000003</v>
      </c>
      <c r="J56" s="77">
        <v>372</v>
      </c>
      <c r="K56" s="64"/>
    </row>
    <row r="57" spans="1:11" ht="15.75" thickBot="1" x14ac:dyDescent="0.3">
      <c r="A57" s="52">
        <v>2005</v>
      </c>
      <c r="B57" s="52">
        <v>4</v>
      </c>
      <c r="C57" s="37" t="s">
        <v>858</v>
      </c>
      <c r="D57" s="72">
        <v>5678.3</v>
      </c>
      <c r="E57" s="73">
        <v>4403.5</v>
      </c>
      <c r="F57" s="73">
        <v>1274.8000000000002</v>
      </c>
      <c r="G57" s="73">
        <v>66380.899999999994</v>
      </c>
      <c r="H57" s="57">
        <v>28651.4</v>
      </c>
      <c r="I57" s="57">
        <v>37729.5</v>
      </c>
      <c r="J57" s="77">
        <v>359</v>
      </c>
      <c r="K57" s="27"/>
    </row>
    <row r="58" spans="1:11" ht="15.75" thickTop="1" x14ac:dyDescent="0.25">
      <c r="A58" s="27"/>
      <c r="B58" s="27"/>
      <c r="C58" s="37"/>
      <c r="D58" s="60">
        <v>17784.2</v>
      </c>
      <c r="E58" s="61">
        <v>14607.6</v>
      </c>
      <c r="F58" s="61">
        <v>3176.6000000000004</v>
      </c>
      <c r="G58" s="61"/>
      <c r="H58" s="62"/>
      <c r="I58" s="62"/>
      <c r="J58" s="76"/>
      <c r="K58" s="27"/>
    </row>
    <row r="59" spans="1:11" ht="15.75" thickBot="1" x14ac:dyDescent="0.3">
      <c r="A59" s="27"/>
      <c r="B59" s="27"/>
      <c r="C59" s="42"/>
      <c r="D59" s="68"/>
      <c r="E59" s="69"/>
      <c r="F59" s="69"/>
      <c r="G59" s="69"/>
      <c r="H59" s="70"/>
      <c r="I59" s="70"/>
      <c r="J59" s="78"/>
      <c r="K59" s="27"/>
    </row>
    <row r="60" spans="1:11" ht="15.75" thickTop="1" x14ac:dyDescent="0.25">
      <c r="A60" s="27"/>
      <c r="B60" s="27"/>
      <c r="C60" s="47">
        <v>2006</v>
      </c>
      <c r="D60" s="60"/>
      <c r="E60" s="61"/>
      <c r="F60" s="61"/>
      <c r="G60" s="61"/>
      <c r="H60" s="62"/>
      <c r="I60" s="62"/>
      <c r="J60" s="76"/>
      <c r="K60" s="27"/>
    </row>
    <row r="61" spans="1:11" x14ac:dyDescent="0.25">
      <c r="A61" s="52">
        <v>2006</v>
      </c>
      <c r="B61" s="52">
        <v>1</v>
      </c>
      <c r="C61" s="37" t="s">
        <v>859</v>
      </c>
      <c r="D61" s="72">
        <v>5354.1</v>
      </c>
      <c r="E61" s="73">
        <v>2901.1</v>
      </c>
      <c r="F61" s="73">
        <v>2453.0000000000005</v>
      </c>
      <c r="G61" s="73">
        <v>70273.8</v>
      </c>
      <c r="H61" s="57">
        <v>36392.699999999997</v>
      </c>
      <c r="I61" s="57">
        <v>33881.1</v>
      </c>
      <c r="J61" s="77">
        <v>347</v>
      </c>
      <c r="K61" s="64"/>
    </row>
    <row r="62" spans="1:11" x14ac:dyDescent="0.25">
      <c r="A62" s="52">
        <v>2006</v>
      </c>
      <c r="B62" s="52">
        <v>2</v>
      </c>
      <c r="C62" s="37" t="s">
        <v>860</v>
      </c>
      <c r="D62" s="72">
        <v>5904</v>
      </c>
      <c r="E62" s="73">
        <v>5085</v>
      </c>
      <c r="F62" s="73">
        <v>819</v>
      </c>
      <c r="G62" s="73">
        <v>83962.9</v>
      </c>
      <c r="H62" s="57">
        <v>34104.5</v>
      </c>
      <c r="I62" s="57">
        <v>49858.400000000001</v>
      </c>
      <c r="J62" s="77">
        <v>358</v>
      </c>
      <c r="K62" s="64"/>
    </row>
    <row r="63" spans="1:11" x14ac:dyDescent="0.25">
      <c r="A63" s="52">
        <v>2006</v>
      </c>
      <c r="B63" s="52">
        <v>3</v>
      </c>
      <c r="C63" s="37" t="s">
        <v>857</v>
      </c>
      <c r="D63" s="72">
        <v>5803</v>
      </c>
      <c r="E63" s="73">
        <v>4777</v>
      </c>
      <c r="F63" s="73">
        <v>1026</v>
      </c>
      <c r="G63" s="73">
        <v>92451</v>
      </c>
      <c r="H63" s="57">
        <v>35591.699999999997</v>
      </c>
      <c r="I63" s="57">
        <v>56858.8</v>
      </c>
      <c r="J63" s="77">
        <v>361</v>
      </c>
      <c r="K63" s="64"/>
    </row>
    <row r="64" spans="1:11" ht="15.75" thickBot="1" x14ac:dyDescent="0.3">
      <c r="A64" s="52">
        <v>2006</v>
      </c>
      <c r="B64" s="52">
        <v>4</v>
      </c>
      <c r="C64" s="37" t="s">
        <v>858</v>
      </c>
      <c r="D64" s="72">
        <v>7561.8</v>
      </c>
      <c r="E64" s="73">
        <v>4974.1000000000004</v>
      </c>
      <c r="F64" s="73">
        <v>2587.6999999999998</v>
      </c>
      <c r="G64" s="73">
        <v>95132.6</v>
      </c>
      <c r="H64" s="57">
        <v>38479.9</v>
      </c>
      <c r="I64" s="57">
        <v>56652.7</v>
      </c>
      <c r="J64" s="77">
        <v>366</v>
      </c>
      <c r="K64" s="27"/>
    </row>
    <row r="65" spans="1:10" ht="15.75" thickTop="1" x14ac:dyDescent="0.25">
      <c r="A65" s="27"/>
      <c r="B65" s="27"/>
      <c r="C65" s="37"/>
      <c r="D65" s="60">
        <v>24622.899999999998</v>
      </c>
      <c r="E65" s="61">
        <v>17737.2</v>
      </c>
      <c r="F65" s="61">
        <v>6885.7</v>
      </c>
      <c r="G65" s="61"/>
      <c r="H65" s="62"/>
      <c r="I65" s="62"/>
      <c r="J65" s="76"/>
    </row>
    <row r="66" spans="1:10" ht="15.75" thickBot="1" x14ac:dyDescent="0.3">
      <c r="A66" s="27"/>
      <c r="B66" s="27"/>
      <c r="C66" s="42"/>
      <c r="D66" s="68"/>
      <c r="E66" s="69"/>
      <c r="F66" s="69"/>
      <c r="G66" s="69"/>
      <c r="H66" s="70"/>
      <c r="I66" s="70"/>
      <c r="J66" s="78"/>
    </row>
    <row r="67" spans="1:10" ht="15.75" thickTop="1" x14ac:dyDescent="0.25">
      <c r="A67" s="27"/>
      <c r="B67" s="27"/>
      <c r="C67" s="47">
        <v>2007</v>
      </c>
      <c r="D67" s="60"/>
      <c r="E67" s="61"/>
      <c r="F67" s="61"/>
      <c r="G67" s="61"/>
      <c r="H67" s="62"/>
      <c r="I67" s="62"/>
      <c r="J67" s="76"/>
    </row>
    <row r="68" spans="1:10" x14ac:dyDescent="0.25">
      <c r="A68" s="52">
        <v>2007</v>
      </c>
      <c r="B68" s="52">
        <v>1</v>
      </c>
      <c r="C68" s="37" t="s">
        <v>859</v>
      </c>
      <c r="D68" s="72">
        <v>6792.0669796946358</v>
      </c>
      <c r="E68" s="73">
        <v>4648.1249362071067</v>
      </c>
      <c r="F68" s="73">
        <v>2143.9420434875292</v>
      </c>
      <c r="G68" s="73">
        <v>105094.92460398376</v>
      </c>
      <c r="H68" s="57">
        <v>42170.60008512919</v>
      </c>
      <c r="I68" s="57">
        <v>62924.324518854562</v>
      </c>
      <c r="J68" s="77">
        <v>372</v>
      </c>
    </row>
    <row r="69" spans="1:10" x14ac:dyDescent="0.25">
      <c r="A69" s="52">
        <v>2007</v>
      </c>
      <c r="B69" s="52">
        <v>2</v>
      </c>
      <c r="C69" s="37" t="s">
        <v>860</v>
      </c>
      <c r="D69" s="72">
        <v>5594.1</v>
      </c>
      <c r="E69" s="73">
        <v>8564.7000000000007</v>
      </c>
      <c r="F69" s="73">
        <v>-2970.6000000000004</v>
      </c>
      <c r="G69" s="73">
        <v>104428.8</v>
      </c>
      <c r="H69" s="57">
        <v>44408.6</v>
      </c>
      <c r="I69" s="57">
        <v>60020.2</v>
      </c>
      <c r="J69" s="77">
        <v>359</v>
      </c>
    </row>
    <row r="70" spans="1:10" x14ac:dyDescent="0.25">
      <c r="A70" s="52">
        <v>2007</v>
      </c>
      <c r="B70" s="52">
        <v>3</v>
      </c>
      <c r="C70" s="37" t="s">
        <v>857</v>
      </c>
      <c r="D70" s="72">
        <v>5498.9</v>
      </c>
      <c r="E70" s="73">
        <v>4492.6000000000004</v>
      </c>
      <c r="F70" s="73">
        <v>1006.2999999999993</v>
      </c>
      <c r="G70" s="73">
        <v>106628.9</v>
      </c>
      <c r="H70" s="57">
        <v>48390.1</v>
      </c>
      <c r="I70" s="57">
        <v>58238.7</v>
      </c>
      <c r="J70" s="77">
        <v>343</v>
      </c>
    </row>
    <row r="71" spans="1:10" ht="15.75" thickBot="1" x14ac:dyDescent="0.3">
      <c r="A71" s="52">
        <v>2007</v>
      </c>
      <c r="B71" s="52">
        <v>4</v>
      </c>
      <c r="C71" s="37" t="s">
        <v>858</v>
      </c>
      <c r="D71" s="72">
        <v>7767.1429289322514</v>
      </c>
      <c r="E71" s="73">
        <v>6464.2238866707721</v>
      </c>
      <c r="F71" s="73">
        <v>1302.9190422614793</v>
      </c>
      <c r="G71" s="73">
        <v>107941.39190495753</v>
      </c>
      <c r="H71" s="57">
        <v>46412.104964652353</v>
      </c>
      <c r="I71" s="57">
        <v>61529.286940305174</v>
      </c>
      <c r="J71" s="77">
        <v>365</v>
      </c>
    </row>
    <row r="72" spans="1:10" ht="15.75" thickTop="1" x14ac:dyDescent="0.25">
      <c r="A72" s="27"/>
      <c r="B72" s="27"/>
      <c r="C72" s="37"/>
      <c r="D72" s="61">
        <v>25652.20990862689</v>
      </c>
      <c r="E72" s="61">
        <v>24169.648822877876</v>
      </c>
      <c r="F72" s="61">
        <v>1482.5610857490074</v>
      </c>
      <c r="G72" s="61"/>
      <c r="H72" s="62"/>
      <c r="I72" s="62"/>
      <c r="J72" s="76"/>
    </row>
    <row r="73" spans="1:10" ht="15.75" thickBot="1" x14ac:dyDescent="0.3">
      <c r="A73" s="27"/>
      <c r="B73" s="27"/>
      <c r="C73" s="42"/>
      <c r="D73" s="68"/>
      <c r="E73" s="69"/>
      <c r="F73" s="69"/>
      <c r="G73" s="69"/>
      <c r="H73" s="70"/>
      <c r="I73" s="70"/>
      <c r="J73" s="78"/>
    </row>
    <row r="74" spans="1:10" ht="15.75" thickTop="1" x14ac:dyDescent="0.25">
      <c r="A74" s="27"/>
      <c r="B74" s="27"/>
      <c r="C74" s="47">
        <v>2008</v>
      </c>
      <c r="D74" s="60"/>
      <c r="E74" s="61"/>
      <c r="F74" s="61"/>
      <c r="G74" s="61"/>
      <c r="H74" s="61"/>
      <c r="I74" s="61"/>
      <c r="J74" s="76"/>
    </row>
    <row r="75" spans="1:10" x14ac:dyDescent="0.25">
      <c r="A75" s="52">
        <v>2008</v>
      </c>
      <c r="B75" s="52">
        <v>1</v>
      </c>
      <c r="C75" s="37" t="s">
        <v>859</v>
      </c>
      <c r="D75" s="72">
        <v>5614.4234487530284</v>
      </c>
      <c r="E75" s="73">
        <v>6200.2405744145171</v>
      </c>
      <c r="F75" s="73">
        <v>-585.81712566148872</v>
      </c>
      <c r="G75" s="73">
        <v>117871.41586569771</v>
      </c>
      <c r="H75" s="73">
        <v>57064.034349052927</v>
      </c>
      <c r="I75" s="73">
        <v>60807.38151664476</v>
      </c>
      <c r="J75" s="77">
        <v>369</v>
      </c>
    </row>
    <row r="76" spans="1:10" x14ac:dyDescent="0.25">
      <c r="A76" s="52">
        <v>2008</v>
      </c>
      <c r="B76" s="52">
        <v>2</v>
      </c>
      <c r="C76" s="37" t="s">
        <v>860</v>
      </c>
      <c r="D76" s="72">
        <v>7905.6235735638729</v>
      </c>
      <c r="E76" s="73">
        <v>9678.3032148181392</v>
      </c>
      <c r="F76" s="73">
        <v>-1772.6796412542662</v>
      </c>
      <c r="G76" s="73">
        <v>111592.03234092754</v>
      </c>
      <c r="H76" s="73">
        <v>52143.781948049589</v>
      </c>
      <c r="I76" s="73">
        <v>59448.250392877955</v>
      </c>
      <c r="J76" s="77">
        <v>377</v>
      </c>
    </row>
    <row r="77" spans="1:10" x14ac:dyDescent="0.25">
      <c r="A77" s="52">
        <v>2008</v>
      </c>
      <c r="B77" s="52">
        <v>3</v>
      </c>
      <c r="C77" s="37" t="s">
        <v>857</v>
      </c>
      <c r="D77" s="72">
        <v>10433.860750891299</v>
      </c>
      <c r="E77" s="73">
        <v>8498.5146352016673</v>
      </c>
      <c r="F77" s="73">
        <v>1935.3461156896319</v>
      </c>
      <c r="G77" s="73">
        <v>99100.652595331005</v>
      </c>
      <c r="H77" s="73">
        <v>47640.696470202856</v>
      </c>
      <c r="I77" s="73">
        <v>51459.956125128141</v>
      </c>
      <c r="J77" s="77">
        <v>379</v>
      </c>
    </row>
    <row r="78" spans="1:10" ht="15.75" thickBot="1" x14ac:dyDescent="0.3">
      <c r="A78" s="52">
        <v>2008</v>
      </c>
      <c r="B78" s="52">
        <v>4</v>
      </c>
      <c r="C78" s="37" t="s">
        <v>858</v>
      </c>
      <c r="D78" s="72">
        <v>14951.968159362717</v>
      </c>
      <c r="E78" s="73">
        <v>11836.400357404225</v>
      </c>
      <c r="F78" s="73">
        <v>3115.5678019584921</v>
      </c>
      <c r="G78" s="73">
        <v>114448.82196959177</v>
      </c>
      <c r="H78" s="73">
        <v>60330.842768566363</v>
      </c>
      <c r="I78" s="73">
        <v>54117.979201025402</v>
      </c>
      <c r="J78" s="77">
        <v>382</v>
      </c>
    </row>
    <row r="79" spans="1:10" ht="15.75" thickTop="1" x14ac:dyDescent="0.25">
      <c r="A79" s="27"/>
      <c r="B79" s="27"/>
      <c r="C79" s="37"/>
      <c r="D79" s="60">
        <v>38905.875932570918</v>
      </c>
      <c r="E79" s="61">
        <v>36213.458781838548</v>
      </c>
      <c r="F79" s="61">
        <v>2692.417150732369</v>
      </c>
      <c r="G79" s="61"/>
      <c r="H79" s="61"/>
      <c r="I79" s="61"/>
      <c r="J79" s="76"/>
    </row>
    <row r="80" spans="1:10" ht="15.75" thickBot="1" x14ac:dyDescent="0.3">
      <c r="A80" s="27"/>
      <c r="B80" s="27"/>
      <c r="C80" s="42"/>
      <c r="D80" s="68"/>
      <c r="E80" s="69"/>
      <c r="F80" s="69"/>
      <c r="G80" s="69"/>
      <c r="H80" s="69"/>
      <c r="I80" s="69"/>
      <c r="J80" s="78"/>
    </row>
    <row r="81" spans="1:10" ht="15.75" thickTop="1" x14ac:dyDescent="0.25">
      <c r="A81" s="27"/>
      <c r="B81" s="27"/>
      <c r="C81" s="47">
        <v>2009</v>
      </c>
      <c r="D81" s="60"/>
      <c r="E81" s="61"/>
      <c r="F81" s="61"/>
      <c r="G81" s="61"/>
      <c r="H81" s="61"/>
      <c r="I81" s="61"/>
      <c r="J81" s="76"/>
    </row>
    <row r="82" spans="1:10" x14ac:dyDescent="0.25">
      <c r="A82" s="52">
        <v>2009</v>
      </c>
      <c r="B82" s="52">
        <v>1</v>
      </c>
      <c r="C82" s="37" t="s">
        <v>859</v>
      </c>
      <c r="D82" s="72">
        <v>5685.2025659568126</v>
      </c>
      <c r="E82" s="73">
        <v>5126.9631586216638</v>
      </c>
      <c r="F82" s="73">
        <v>558.23940733514883</v>
      </c>
      <c r="G82" s="73">
        <v>96341.926239518129</v>
      </c>
      <c r="H82" s="57">
        <v>51477.284715052709</v>
      </c>
      <c r="I82" s="57">
        <v>44864.641524465413</v>
      </c>
      <c r="J82" s="77">
        <v>379</v>
      </c>
    </row>
    <row r="83" spans="1:10" x14ac:dyDescent="0.25">
      <c r="A83" s="52">
        <v>2009</v>
      </c>
      <c r="B83" s="52">
        <v>2</v>
      </c>
      <c r="C83" s="37" t="s">
        <v>860</v>
      </c>
      <c r="D83" s="72">
        <v>8903.2299901278457</v>
      </c>
      <c r="E83" s="73">
        <v>6184.150919917668</v>
      </c>
      <c r="F83" s="73">
        <v>2719.0790702101776</v>
      </c>
      <c r="G83" s="73">
        <v>95939.246667109343</v>
      </c>
      <c r="H83" s="57">
        <v>58153.231594679804</v>
      </c>
      <c r="I83" s="57">
        <v>37786.015072429538</v>
      </c>
      <c r="J83" s="77">
        <v>383</v>
      </c>
    </row>
    <row r="84" spans="1:10" x14ac:dyDescent="0.25">
      <c r="A84" s="52">
        <v>2009</v>
      </c>
      <c r="B84" s="52">
        <v>3</v>
      </c>
      <c r="C84" s="37" t="s">
        <v>857</v>
      </c>
      <c r="D84" s="72">
        <v>14962.469798014252</v>
      </c>
      <c r="E84" s="73">
        <v>12195.804706861647</v>
      </c>
      <c r="F84" s="73">
        <v>2766.6650911526049</v>
      </c>
      <c r="G84" s="73">
        <v>103872.66270475587</v>
      </c>
      <c r="H84" s="57">
        <v>58220.443195477266</v>
      </c>
      <c r="I84" s="57">
        <v>45652.219509278599</v>
      </c>
      <c r="J84" s="77">
        <v>382</v>
      </c>
    </row>
    <row r="85" spans="1:10" ht="15.75" thickBot="1" x14ac:dyDescent="0.3">
      <c r="A85" s="52">
        <v>2009</v>
      </c>
      <c r="B85" s="52">
        <v>4</v>
      </c>
      <c r="C85" s="37" t="s">
        <v>858</v>
      </c>
      <c r="D85" s="72">
        <v>12023.343318489726</v>
      </c>
      <c r="E85" s="73">
        <v>8163.8838136625218</v>
      </c>
      <c r="F85" s="73">
        <v>3859.459504827204</v>
      </c>
      <c r="G85" s="73">
        <v>108456.81268508988</v>
      </c>
      <c r="H85" s="57">
        <v>65357.499656811007</v>
      </c>
      <c r="I85" s="57">
        <v>43099.313028278877</v>
      </c>
      <c r="J85" s="77">
        <v>372</v>
      </c>
    </row>
    <row r="86" spans="1:10" ht="15.75" thickTop="1" x14ac:dyDescent="0.25">
      <c r="A86" s="27"/>
      <c r="B86" s="27"/>
      <c r="C86" s="37"/>
      <c r="D86" s="60">
        <v>41574.245672588637</v>
      </c>
      <c r="E86" s="61">
        <v>31670.8025990635</v>
      </c>
      <c r="F86" s="61">
        <v>9903.4430735251353</v>
      </c>
      <c r="G86" s="61"/>
      <c r="H86" s="61"/>
      <c r="I86" s="61"/>
      <c r="J86" s="76"/>
    </row>
    <row r="87" spans="1:10" ht="15.75" thickBot="1" x14ac:dyDescent="0.3">
      <c r="A87" s="27"/>
      <c r="B87" s="27"/>
      <c r="C87" s="42"/>
      <c r="D87" s="68"/>
      <c r="E87" s="69"/>
      <c r="F87" s="69"/>
      <c r="G87" s="69"/>
      <c r="H87" s="69"/>
      <c r="I87" s="69"/>
      <c r="J87" s="78"/>
    </row>
    <row r="88" spans="1:10" ht="15.75" thickTop="1" x14ac:dyDescent="0.25">
      <c r="A88" s="27"/>
      <c r="B88" s="27"/>
      <c r="C88" s="47">
        <v>2010</v>
      </c>
      <c r="D88" s="60"/>
      <c r="E88" s="61"/>
      <c r="F88" s="61"/>
      <c r="G88" s="61"/>
      <c r="H88" s="61"/>
      <c r="I88" s="61"/>
      <c r="J88" s="76"/>
    </row>
    <row r="89" spans="1:10" x14ac:dyDescent="0.25">
      <c r="A89" s="52">
        <v>2010</v>
      </c>
      <c r="B89" s="52">
        <v>1</v>
      </c>
      <c r="C89" s="37" t="s">
        <v>859</v>
      </c>
      <c r="D89" s="72">
        <v>8770.5935534283308</v>
      </c>
      <c r="E89" s="73">
        <v>10002.606201654235</v>
      </c>
      <c r="F89" s="73">
        <v>-1232.0126482259038</v>
      </c>
      <c r="G89" s="73">
        <v>107460.96350849963</v>
      </c>
      <c r="H89" s="73">
        <v>64972.406367178759</v>
      </c>
      <c r="I89" s="73">
        <v>42488.557141320867</v>
      </c>
      <c r="J89" s="77">
        <v>342</v>
      </c>
    </row>
    <row r="90" spans="1:10" x14ac:dyDescent="0.25">
      <c r="A90" s="52">
        <v>2010</v>
      </c>
      <c r="B90" s="52">
        <v>2</v>
      </c>
      <c r="C90" s="37" t="s">
        <v>860</v>
      </c>
      <c r="D90" s="72">
        <v>7961.8207459623463</v>
      </c>
      <c r="E90" s="73">
        <v>3746.5478900855778</v>
      </c>
      <c r="F90" s="73">
        <v>4215.2728558767685</v>
      </c>
      <c r="G90" s="73">
        <v>106755.95186528069</v>
      </c>
      <c r="H90" s="73">
        <v>66144.639819601158</v>
      </c>
      <c r="I90" s="73">
        <v>40611.31204567953</v>
      </c>
      <c r="J90" s="77">
        <v>345</v>
      </c>
    </row>
    <row r="91" spans="1:10" x14ac:dyDescent="0.25">
      <c r="A91" s="52">
        <v>2010</v>
      </c>
      <c r="B91" s="52">
        <v>3</v>
      </c>
      <c r="C91" s="37" t="s">
        <v>857</v>
      </c>
      <c r="D91" s="72">
        <v>6931.1223373337707</v>
      </c>
      <c r="E91" s="73">
        <v>4536.2724373504725</v>
      </c>
      <c r="F91" s="73">
        <v>2394.8498999832982</v>
      </c>
      <c r="G91" s="73">
        <v>103202.2393473659</v>
      </c>
      <c r="H91" s="73">
        <v>50154.085993221845</v>
      </c>
      <c r="I91" s="73">
        <v>53048.153354144059</v>
      </c>
      <c r="J91" s="77">
        <v>348</v>
      </c>
    </row>
    <row r="92" spans="1:10" ht="15.75" thickBot="1" x14ac:dyDescent="0.3">
      <c r="A92" s="52">
        <v>2010</v>
      </c>
      <c r="B92" s="52">
        <v>4</v>
      </c>
      <c r="C92" s="37" t="s">
        <v>858</v>
      </c>
      <c r="D92" s="72">
        <v>8897.5893318642302</v>
      </c>
      <c r="E92" s="73">
        <v>6966.3442276537025</v>
      </c>
      <c r="F92" s="73">
        <v>1931.2451042105276</v>
      </c>
      <c r="G92" s="73">
        <v>107196.08996132447</v>
      </c>
      <c r="H92" s="73">
        <v>50287.056687659358</v>
      </c>
      <c r="I92" s="73">
        <v>56909.033273665103</v>
      </c>
      <c r="J92" s="77">
        <v>336</v>
      </c>
    </row>
    <row r="93" spans="1:10" ht="15.75" thickTop="1" x14ac:dyDescent="0.25">
      <c r="A93" s="27"/>
      <c r="B93" s="27"/>
      <c r="C93" s="37"/>
      <c r="D93" s="60">
        <v>32561.12596858868</v>
      </c>
      <c r="E93" s="61">
        <v>25251.770756743987</v>
      </c>
      <c r="F93" s="61">
        <v>7309.3552118446905</v>
      </c>
      <c r="G93" s="61"/>
      <c r="H93" s="61"/>
      <c r="I93" s="61"/>
      <c r="J93" s="76"/>
    </row>
    <row r="94" spans="1:10" ht="15.75" thickBot="1" x14ac:dyDescent="0.3">
      <c r="A94" s="27"/>
      <c r="B94" s="27"/>
      <c r="C94" s="42"/>
      <c r="D94" s="68"/>
      <c r="E94" s="69"/>
      <c r="F94" s="69"/>
      <c r="G94" s="69"/>
      <c r="H94" s="69"/>
      <c r="I94" s="69"/>
      <c r="J94" s="78"/>
    </row>
    <row r="95" spans="1:10" ht="15.75" thickTop="1" x14ac:dyDescent="0.25">
      <c r="A95" s="27"/>
      <c r="B95" s="27"/>
      <c r="C95" s="47">
        <v>2011</v>
      </c>
      <c r="D95" s="60"/>
      <c r="E95" s="61"/>
      <c r="F95" s="61"/>
      <c r="G95" s="61"/>
      <c r="H95" s="61"/>
      <c r="I95" s="61"/>
      <c r="J95" s="76"/>
    </row>
    <row r="96" spans="1:10" x14ac:dyDescent="0.25">
      <c r="A96" s="52">
        <v>2011</v>
      </c>
      <c r="B96" s="52">
        <v>1</v>
      </c>
      <c r="C96" s="37" t="s">
        <v>859</v>
      </c>
      <c r="D96" s="72">
        <v>13593.266826972278</v>
      </c>
      <c r="E96" s="73">
        <v>5694.5233829801418</v>
      </c>
      <c r="F96" s="73">
        <v>7898.7434439921362</v>
      </c>
      <c r="G96" s="73">
        <v>121708.37935835181</v>
      </c>
      <c r="H96" s="73">
        <v>57469.505368647784</v>
      </c>
      <c r="I96" s="73">
        <v>64238.873989704021</v>
      </c>
      <c r="J96" s="77">
        <v>336</v>
      </c>
    </row>
    <row r="97" spans="1:10" x14ac:dyDescent="0.25">
      <c r="A97" s="52">
        <v>2011</v>
      </c>
      <c r="B97" s="52">
        <v>2</v>
      </c>
      <c r="C97" s="37" t="s">
        <v>860</v>
      </c>
      <c r="D97" s="72">
        <v>12018.198493486474</v>
      </c>
      <c r="E97" s="73">
        <v>8403.1721386063582</v>
      </c>
      <c r="F97" s="73">
        <v>3615.0263548801158</v>
      </c>
      <c r="G97" s="73">
        <v>122602.939733331</v>
      </c>
      <c r="H97" s="73">
        <v>48380.586871211221</v>
      </c>
      <c r="I97" s="73">
        <v>74222.352862119791</v>
      </c>
      <c r="J97" s="77">
        <v>351</v>
      </c>
    </row>
    <row r="98" spans="1:10" x14ac:dyDescent="0.25">
      <c r="A98" s="52">
        <v>2011</v>
      </c>
      <c r="B98" s="52">
        <v>3</v>
      </c>
      <c r="C98" s="37" t="s">
        <v>857</v>
      </c>
      <c r="D98" s="72">
        <v>8171.6091624384462</v>
      </c>
      <c r="E98" s="73">
        <v>9601.6144045936962</v>
      </c>
      <c r="F98" s="73">
        <v>-1430.00524215525</v>
      </c>
      <c r="G98" s="73">
        <v>124086.34778758782</v>
      </c>
      <c r="H98" s="73">
        <v>46892.322227037024</v>
      </c>
      <c r="I98" s="73">
        <v>77194.025560550785</v>
      </c>
      <c r="J98" s="77">
        <v>346</v>
      </c>
    </row>
    <row r="99" spans="1:10" ht="15.75" thickBot="1" x14ac:dyDescent="0.3">
      <c r="A99" s="52">
        <v>2011</v>
      </c>
      <c r="B99" s="52">
        <v>4</v>
      </c>
      <c r="C99" s="37" t="s">
        <v>858</v>
      </c>
      <c r="D99" s="72">
        <v>17013.850854863085</v>
      </c>
      <c r="E99" s="73">
        <v>11666.194973528647</v>
      </c>
      <c r="F99" s="73">
        <v>5347.6558813344382</v>
      </c>
      <c r="G99" s="73">
        <v>134635.59232556025</v>
      </c>
      <c r="H99" s="73">
        <v>50999.521620229956</v>
      </c>
      <c r="I99" s="73">
        <v>83636.070705330305</v>
      </c>
      <c r="J99" s="77">
        <v>342</v>
      </c>
    </row>
    <row r="100" spans="1:10" ht="15.75" thickTop="1" x14ac:dyDescent="0.25">
      <c r="A100" s="27"/>
      <c r="B100" s="27"/>
      <c r="C100" s="37"/>
      <c r="D100" s="60">
        <v>50796.92533776028</v>
      </c>
      <c r="E100" s="61">
        <v>35365.504899708845</v>
      </c>
      <c r="F100" s="61">
        <v>15431.42043805144</v>
      </c>
      <c r="G100" s="61"/>
      <c r="H100" s="61"/>
      <c r="I100" s="61"/>
      <c r="J100" s="76"/>
    </row>
    <row r="101" spans="1:10" ht="15.75" thickBot="1" x14ac:dyDescent="0.3">
      <c r="A101" s="27"/>
      <c r="B101" s="27"/>
      <c r="C101" s="42"/>
      <c r="D101" s="68"/>
      <c r="E101" s="69"/>
      <c r="F101" s="69"/>
      <c r="G101" s="69"/>
      <c r="H101" s="69"/>
      <c r="I101" s="69"/>
      <c r="J101" s="78"/>
    </row>
    <row r="102" spans="1:10" ht="15.75" thickTop="1" x14ac:dyDescent="0.25">
      <c r="A102" s="27"/>
      <c r="B102" s="27"/>
      <c r="C102" s="47">
        <v>2012</v>
      </c>
      <c r="D102" s="60"/>
      <c r="E102" s="61"/>
      <c r="F102" s="61"/>
      <c r="G102" s="61"/>
      <c r="H102" s="61"/>
      <c r="I102" s="61"/>
      <c r="J102" s="76"/>
    </row>
    <row r="103" spans="1:10" x14ac:dyDescent="0.25">
      <c r="A103" s="52">
        <v>2012</v>
      </c>
      <c r="B103" s="52">
        <v>1</v>
      </c>
      <c r="C103" s="37" t="s">
        <v>859</v>
      </c>
      <c r="D103" s="72">
        <v>13340.48165412872</v>
      </c>
      <c r="E103" s="73">
        <v>8906.9597773687856</v>
      </c>
      <c r="F103" s="73">
        <v>4433.5218767599345</v>
      </c>
      <c r="G103" s="73">
        <v>137620.38072189229</v>
      </c>
      <c r="H103" s="73">
        <v>52795.278988904756</v>
      </c>
      <c r="I103" s="73">
        <v>84825.101732987547</v>
      </c>
      <c r="J103" s="77">
        <v>322</v>
      </c>
    </row>
    <row r="104" spans="1:10" x14ac:dyDescent="0.25">
      <c r="A104" s="52">
        <v>2012</v>
      </c>
      <c r="B104" s="52">
        <v>2</v>
      </c>
      <c r="C104" s="37" t="s">
        <v>860</v>
      </c>
      <c r="D104" s="72">
        <v>8241.4065380515185</v>
      </c>
      <c r="E104" s="73">
        <v>5671.2937957788781</v>
      </c>
      <c r="F104" s="73">
        <v>2570.1127422726404</v>
      </c>
      <c r="G104" s="73">
        <v>123780.07643307131</v>
      </c>
      <c r="H104" s="73">
        <v>54173.323712475605</v>
      </c>
      <c r="I104" s="73">
        <v>69606.752720595716</v>
      </c>
      <c r="J104" s="77">
        <v>321</v>
      </c>
    </row>
    <row r="105" spans="1:10" x14ac:dyDescent="0.25">
      <c r="A105" s="52">
        <v>2012</v>
      </c>
      <c r="B105" s="52">
        <v>3</v>
      </c>
      <c r="C105" s="37" t="s">
        <v>857</v>
      </c>
      <c r="D105" s="72">
        <v>10386.995020310058</v>
      </c>
      <c r="E105" s="73">
        <v>6526.1460058717985</v>
      </c>
      <c r="F105" s="73">
        <v>3860.8490144382595</v>
      </c>
      <c r="G105" s="73">
        <v>130688.59321979934</v>
      </c>
      <c r="H105" s="73">
        <v>36266.481579794032</v>
      </c>
      <c r="I105" s="73">
        <v>94422.111640005314</v>
      </c>
      <c r="J105" s="77">
        <v>316</v>
      </c>
    </row>
    <row r="106" spans="1:10" ht="15.75" thickBot="1" x14ac:dyDescent="0.3">
      <c r="A106" s="52">
        <v>2012</v>
      </c>
      <c r="B106" s="52">
        <v>4</v>
      </c>
      <c r="C106" s="37" t="s">
        <v>858</v>
      </c>
      <c r="D106" s="72">
        <v>14870.55320601735</v>
      </c>
      <c r="E106" s="73">
        <v>11240.704035754097</v>
      </c>
      <c r="F106" s="73">
        <v>3629.8491702632527</v>
      </c>
      <c r="G106" s="73">
        <v>143452.13506938712</v>
      </c>
      <c r="H106" s="73">
        <v>40101.242426262863</v>
      </c>
      <c r="I106" s="73">
        <v>103350.89264312426</v>
      </c>
      <c r="J106" s="77">
        <v>319</v>
      </c>
    </row>
    <row r="107" spans="1:10" ht="15.75" thickTop="1" x14ac:dyDescent="0.25">
      <c r="A107" s="27"/>
      <c r="B107" s="27"/>
      <c r="C107" s="37"/>
      <c r="D107" s="61">
        <v>46839.436418507648</v>
      </c>
      <c r="E107" s="61">
        <v>32345.103614773558</v>
      </c>
      <c r="F107" s="61">
        <v>14494.332803734087</v>
      </c>
      <c r="G107" s="61"/>
      <c r="H107" s="61"/>
      <c r="I107" s="61"/>
      <c r="J107" s="76"/>
    </row>
    <row r="108" spans="1:10" ht="15.75" thickBot="1" x14ac:dyDescent="0.3">
      <c r="A108" s="27"/>
      <c r="B108" s="27"/>
      <c r="C108" s="42"/>
      <c r="D108" s="68"/>
      <c r="E108" s="69"/>
      <c r="F108" s="69"/>
      <c r="G108" s="69"/>
      <c r="H108" s="69"/>
      <c r="I108" s="69"/>
      <c r="J108" s="78"/>
    </row>
    <row r="109" spans="1:10" ht="15.75" thickTop="1" x14ac:dyDescent="0.25">
      <c r="A109" s="27"/>
      <c r="B109" s="27"/>
      <c r="C109" s="47">
        <v>2013</v>
      </c>
      <c r="D109" s="60"/>
      <c r="E109" s="61"/>
      <c r="F109" s="61"/>
      <c r="G109" s="61"/>
      <c r="H109" s="61"/>
      <c r="I109" s="61"/>
      <c r="J109" s="76"/>
    </row>
    <row r="110" spans="1:10" x14ac:dyDescent="0.25">
      <c r="A110" s="27"/>
      <c r="B110" s="27"/>
      <c r="C110" s="37" t="s">
        <v>859</v>
      </c>
      <c r="D110" s="72">
        <v>9925.3362925862657</v>
      </c>
      <c r="E110" s="73">
        <v>10225.530541478533</v>
      </c>
      <c r="F110" s="73">
        <v>-300.19424889226684</v>
      </c>
      <c r="G110" s="73">
        <v>164202.42988901236</v>
      </c>
      <c r="H110" s="73">
        <v>47011.39364014841</v>
      </c>
      <c r="I110" s="73">
        <v>117191.03624886394</v>
      </c>
      <c r="J110" s="77">
        <v>309</v>
      </c>
    </row>
    <row r="111" spans="1:10" x14ac:dyDescent="0.25">
      <c r="A111" s="27"/>
      <c r="B111" s="27"/>
      <c r="C111" s="37" t="s">
        <v>860</v>
      </c>
      <c r="D111" s="72">
        <v>11968.8</v>
      </c>
      <c r="E111" s="73">
        <v>12602.3</v>
      </c>
      <c r="F111" s="73">
        <v>-633.5</v>
      </c>
      <c r="G111" s="73">
        <v>180024.2</v>
      </c>
      <c r="H111" s="73">
        <v>45898.7</v>
      </c>
      <c r="I111" s="79">
        <v>134125.5</v>
      </c>
      <c r="J111" s="77">
        <v>312</v>
      </c>
    </row>
    <row r="112" spans="1:10" x14ac:dyDescent="0.25">
      <c r="A112" s="27"/>
      <c r="B112" s="27"/>
      <c r="C112" s="37" t="s">
        <v>857</v>
      </c>
      <c r="D112" s="72">
        <v>25979.916603064059</v>
      </c>
      <c r="E112" s="73">
        <v>25619.51575481613</v>
      </c>
      <c r="F112" s="73">
        <v>360.40084824792939</v>
      </c>
      <c r="G112" s="73">
        <v>196151.25403269354</v>
      </c>
      <c r="H112" s="73">
        <v>38002.711975413695</v>
      </c>
      <c r="I112" s="79">
        <v>158148.54205727985</v>
      </c>
      <c r="J112" s="77">
        <v>303</v>
      </c>
    </row>
    <row r="113" spans="3:21" ht="15.75" thickBot="1" x14ac:dyDescent="0.3">
      <c r="C113" s="37" t="s">
        <v>858</v>
      </c>
      <c r="D113" s="72">
        <v>10713.971518229378</v>
      </c>
      <c r="E113" s="73">
        <v>10747.002530712985</v>
      </c>
      <c r="F113" s="73">
        <v>-33.031012483606901</v>
      </c>
      <c r="G113" s="73">
        <v>216665.31049344564</v>
      </c>
      <c r="H113" s="73">
        <v>41800.251576417621</v>
      </c>
      <c r="I113" s="79">
        <v>174865.05891702801</v>
      </c>
      <c r="J113" s="77">
        <v>306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3:21" ht="15.75" thickTop="1" x14ac:dyDescent="0.25">
      <c r="C114" s="37"/>
      <c r="D114" s="61">
        <v>58588.024413879706</v>
      </c>
      <c r="E114" s="61">
        <v>59194.348827007649</v>
      </c>
      <c r="F114" s="61">
        <v>-606.32441312794435</v>
      </c>
      <c r="G114" s="61"/>
      <c r="H114" s="61"/>
      <c r="I114" s="61"/>
      <c r="J114" s="76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3:21" ht="15.75" thickBot="1" x14ac:dyDescent="0.3">
      <c r="C115" s="80"/>
      <c r="D115" s="81"/>
      <c r="E115" s="82"/>
      <c r="F115" s="82"/>
      <c r="G115" s="82"/>
      <c r="H115" s="82"/>
      <c r="I115" s="82"/>
      <c r="J115" s="83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3:21" ht="15.75" thickTop="1" x14ac:dyDescent="0.25">
      <c r="C116" s="47">
        <v>2014</v>
      </c>
      <c r="D116" s="84"/>
      <c r="E116" s="56"/>
      <c r="F116" s="56"/>
      <c r="G116" s="56"/>
      <c r="H116" s="56"/>
      <c r="I116" s="56"/>
      <c r="J116" s="85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3:21" x14ac:dyDescent="0.25">
      <c r="C117" s="37" t="s">
        <v>859</v>
      </c>
      <c r="D117" s="72">
        <v>16356.466016934517</v>
      </c>
      <c r="E117" s="73">
        <v>23343.470425563144</v>
      </c>
      <c r="F117" s="73">
        <v>-6987.0044086286271</v>
      </c>
      <c r="G117" s="73">
        <v>214876.09429996545</v>
      </c>
      <c r="H117" s="73">
        <v>43448.198590435444</v>
      </c>
      <c r="I117" s="79">
        <v>171427.89570953001</v>
      </c>
      <c r="J117" s="77">
        <v>308</v>
      </c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3:21" x14ac:dyDescent="0.25">
      <c r="C118" s="37" t="s">
        <v>860</v>
      </c>
      <c r="D118" s="72">
        <v>15162.261717018751</v>
      </c>
      <c r="E118" s="73">
        <v>12703.683473561247</v>
      </c>
      <c r="F118" s="73">
        <v>2458.5782434575049</v>
      </c>
      <c r="G118" s="73">
        <v>268362.68545253063</v>
      </c>
      <c r="H118" s="73">
        <v>39897.530631699985</v>
      </c>
      <c r="I118" s="79">
        <v>228465.15482083065</v>
      </c>
      <c r="J118" s="77">
        <v>309</v>
      </c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3:21" x14ac:dyDescent="0.25">
      <c r="C119" s="37" t="s">
        <v>857</v>
      </c>
      <c r="D119" s="72">
        <v>16400.152244690002</v>
      </c>
      <c r="E119" s="73">
        <v>14129.45268058</v>
      </c>
      <c r="F119" s="73">
        <v>2270.6995641100002</v>
      </c>
      <c r="G119" s="73">
        <v>287586.83430783998</v>
      </c>
      <c r="H119" s="73">
        <v>40449.143926869998</v>
      </c>
      <c r="I119" s="79">
        <v>247137.69038096999</v>
      </c>
      <c r="J119" s="77">
        <v>313</v>
      </c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</row>
    <row r="120" spans="3:21" ht="15.75" thickBot="1" x14ac:dyDescent="0.3">
      <c r="C120" s="37" t="s">
        <v>858</v>
      </c>
      <c r="D120" s="87">
        <v>18852.812144227843</v>
      </c>
      <c r="E120" s="82">
        <v>13069.507022890954</v>
      </c>
      <c r="F120" s="82">
        <v>5783.3051213368881</v>
      </c>
      <c r="G120" s="82">
        <v>283165.27318565862</v>
      </c>
      <c r="H120" s="82">
        <v>38834.212252102356</v>
      </c>
      <c r="I120" s="82">
        <v>244331.06093355629</v>
      </c>
      <c r="J120" s="83">
        <v>329</v>
      </c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3:21" ht="15.75" thickTop="1" x14ac:dyDescent="0.25">
      <c r="C121" s="37"/>
      <c r="D121" s="84">
        <v>66771.692122871114</v>
      </c>
      <c r="E121" s="56">
        <v>63246.113602595338</v>
      </c>
      <c r="F121" s="56">
        <v>3525.5785202757661</v>
      </c>
      <c r="G121" s="56"/>
      <c r="H121" s="56"/>
      <c r="I121" s="56"/>
      <c r="J121" s="85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3:21" ht="15.75" thickBot="1" x14ac:dyDescent="0.3">
      <c r="C122" s="42"/>
      <c r="D122" s="68"/>
      <c r="E122" s="69"/>
      <c r="F122" s="69"/>
      <c r="G122" s="69"/>
      <c r="H122" s="69"/>
      <c r="I122" s="69"/>
      <c r="J122" s="78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3:21" ht="15.75" thickTop="1" x14ac:dyDescent="0.25">
      <c r="C123" s="47">
        <v>2015</v>
      </c>
      <c r="D123" s="84"/>
      <c r="E123" s="56"/>
      <c r="F123" s="56"/>
      <c r="G123" s="56"/>
      <c r="H123" s="56"/>
      <c r="I123" s="56"/>
      <c r="J123" s="85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3:21" x14ac:dyDescent="0.25">
      <c r="C124" s="37" t="s">
        <v>859</v>
      </c>
      <c r="D124" s="72">
        <v>25084.324481625983</v>
      </c>
      <c r="E124" s="73">
        <v>21467.371081943893</v>
      </c>
      <c r="F124" s="73">
        <v>3616.9533996820928</v>
      </c>
      <c r="G124" s="73">
        <v>317063.27504338027</v>
      </c>
      <c r="H124" s="73">
        <v>52946.593577894229</v>
      </c>
      <c r="I124" s="79">
        <v>264116.68146548606</v>
      </c>
      <c r="J124" s="77">
        <v>363</v>
      </c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3:21" x14ac:dyDescent="0.25">
      <c r="C125" s="88" t="s">
        <v>860</v>
      </c>
      <c r="D125" s="89">
        <v>22441.934112461535</v>
      </c>
      <c r="E125" s="90">
        <v>6457.1502112725384</v>
      </c>
      <c r="F125" s="90">
        <v>15984.783901188996</v>
      </c>
      <c r="G125" s="90">
        <v>315771.89744160825</v>
      </c>
      <c r="H125" s="90">
        <v>48835.706093787776</v>
      </c>
      <c r="I125" s="91">
        <v>266936.19134782045</v>
      </c>
      <c r="J125" s="92">
        <v>363</v>
      </c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3:21" x14ac:dyDescent="0.25">
      <c r="C126" s="93" t="s">
        <v>857</v>
      </c>
      <c r="D126" s="94">
        <v>25225.299232580001</v>
      </c>
      <c r="E126" s="95">
        <v>29754.598831750001</v>
      </c>
      <c r="F126" s="95">
        <v>-4418.3699799399992</v>
      </c>
      <c r="G126" s="95">
        <f>327749355838.84/1000000</f>
        <v>327749.35583884001</v>
      </c>
      <c r="H126" s="95">
        <v>68103.859726480005</v>
      </c>
      <c r="I126" s="96">
        <v>259645.49611235998</v>
      </c>
      <c r="J126" s="97">
        <v>360</v>
      </c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</row>
    <row r="127" spans="3:21" ht="15.75" thickBot="1" x14ac:dyDescent="0.3">
      <c r="C127" s="98" t="s">
        <v>858</v>
      </c>
      <c r="D127" s="99">
        <v>18894.037936159999</v>
      </c>
      <c r="E127" s="99">
        <v>31674.474819679999</v>
      </c>
      <c r="F127" s="99">
        <v>-12780.43688363</v>
      </c>
      <c r="G127" s="100">
        <v>364294.02564766997</v>
      </c>
      <c r="H127" s="99">
        <v>77499.327654919995</v>
      </c>
      <c r="I127" s="99">
        <v>286794.69799274998</v>
      </c>
      <c r="J127" s="101">
        <v>370</v>
      </c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3:21" ht="15.75" thickTop="1" x14ac:dyDescent="0.25">
      <c r="C128" s="37"/>
      <c r="D128" s="84">
        <f>SUM(D124:D127)</f>
        <v>91645.595762827521</v>
      </c>
      <c r="E128" s="84">
        <f>SUM(E124:E127)</f>
        <v>89353.594944646436</v>
      </c>
      <c r="F128" s="84">
        <f>SUM(F124:F127)</f>
        <v>2402.9304373010909</v>
      </c>
      <c r="G128" s="84"/>
      <c r="H128" s="84"/>
      <c r="I128" s="84"/>
      <c r="J128" s="84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3:10" ht="15.75" thickBot="1" x14ac:dyDescent="0.3">
      <c r="C129" s="42"/>
      <c r="D129" s="68"/>
      <c r="E129" s="69"/>
      <c r="F129" s="69"/>
      <c r="G129" s="69"/>
      <c r="H129" s="69"/>
      <c r="I129" s="69"/>
      <c r="J129" s="78"/>
    </row>
    <row r="130" spans="3:10" ht="15.75" thickBot="1" x14ac:dyDescent="0.3"/>
    <row r="131" spans="3:10" ht="15.75" thickTop="1" x14ac:dyDescent="0.25">
      <c r="C131" s="47">
        <v>2016</v>
      </c>
      <c r="D131" s="84"/>
      <c r="E131" s="56"/>
      <c r="F131" s="56"/>
      <c r="G131" s="56"/>
      <c r="H131" s="56"/>
      <c r="I131" s="56"/>
      <c r="J131" s="85"/>
    </row>
    <row r="132" spans="3:10" x14ac:dyDescent="0.25">
      <c r="C132" s="37" t="s">
        <v>859</v>
      </c>
      <c r="D132" s="102">
        <v>21032.732500999999</v>
      </c>
      <c r="E132" s="103">
        <v>25687.355009999999</v>
      </c>
      <c r="F132" s="103">
        <v>-4654.6225080000004</v>
      </c>
      <c r="G132" s="103">
        <v>348555.08640299999</v>
      </c>
      <c r="H132" s="103">
        <v>59116.660197999998</v>
      </c>
      <c r="I132" s="79">
        <v>289438.42620500003</v>
      </c>
      <c r="J132" s="77">
        <v>378</v>
      </c>
    </row>
    <row r="133" spans="3:10" x14ac:dyDescent="0.25">
      <c r="C133" s="88" t="s">
        <v>860</v>
      </c>
      <c r="D133" s="104">
        <v>24820.054332</v>
      </c>
      <c r="E133" s="105">
        <v>17623.277532</v>
      </c>
      <c r="F133" s="105">
        <v>7196.7767990000002</v>
      </c>
      <c r="G133" s="105">
        <v>348180.849438</v>
      </c>
      <c r="H133" s="105">
        <v>61680.256480999997</v>
      </c>
      <c r="I133" s="91">
        <v>286500.59295700002</v>
      </c>
      <c r="J133" s="92">
        <v>391</v>
      </c>
    </row>
    <row r="134" spans="3:10" x14ac:dyDescent="0.25">
      <c r="C134" s="93" t="s">
        <v>857</v>
      </c>
      <c r="D134" s="106">
        <v>28855.266052999901</v>
      </c>
      <c r="E134" s="107">
        <v>17060.316601999999</v>
      </c>
      <c r="F134" s="107">
        <v>11794.94945</v>
      </c>
      <c r="G134" s="107">
        <v>360148.09389800002</v>
      </c>
      <c r="H134" s="107">
        <v>80570.494525999995</v>
      </c>
      <c r="I134" s="96">
        <v>279577.59937200003</v>
      </c>
      <c r="J134" s="97">
        <v>398</v>
      </c>
    </row>
    <row r="135" spans="3:10" ht="15.75" thickBot="1" x14ac:dyDescent="0.3">
      <c r="C135" s="98" t="s">
        <v>858</v>
      </c>
      <c r="D135" s="108">
        <v>25977.001359999998</v>
      </c>
      <c r="E135" s="108">
        <v>18278.128118000001</v>
      </c>
      <c r="F135" s="108">
        <v>7698.9898679999997</v>
      </c>
      <c r="G135" s="109">
        <v>362505.53093200002</v>
      </c>
      <c r="H135" s="108">
        <v>66073.801370000001</v>
      </c>
      <c r="I135" s="108">
        <v>296431.72956200002</v>
      </c>
      <c r="J135" s="101">
        <v>410</v>
      </c>
    </row>
    <row r="136" spans="3:10" ht="15.75" thickTop="1" x14ac:dyDescent="0.25">
      <c r="C136" s="37"/>
      <c r="D136" s="84">
        <f>SUM(D132:D135)</f>
        <v>100685.0542459999</v>
      </c>
      <c r="E136" s="84">
        <f>SUM(E132:E135)</f>
        <v>78649.077262000006</v>
      </c>
      <c r="F136" s="84">
        <f>SUM(F132:F135)</f>
        <v>22036.093609</v>
      </c>
      <c r="G136" s="84"/>
      <c r="H136" s="84"/>
      <c r="I136" s="84"/>
      <c r="J136" s="84"/>
    </row>
    <row r="137" spans="3:10" ht="15.75" thickBot="1" x14ac:dyDescent="0.3">
      <c r="C137" s="42"/>
      <c r="D137" s="68"/>
      <c r="E137" s="69"/>
      <c r="F137" s="69"/>
      <c r="G137" s="69"/>
      <c r="H137" s="69"/>
      <c r="I137" s="69"/>
      <c r="J137" s="78"/>
    </row>
    <row r="139" spans="3:10" ht="15.75" thickBot="1" x14ac:dyDescent="0.3">
      <c r="E139" s="25"/>
    </row>
    <row r="140" spans="3:10" ht="15.75" thickTop="1" x14ac:dyDescent="0.25">
      <c r="C140" s="47">
        <v>2017</v>
      </c>
      <c r="D140" s="84"/>
      <c r="E140" s="56"/>
      <c r="F140" s="56"/>
      <c r="G140" s="56"/>
      <c r="H140" s="56"/>
      <c r="I140" s="56"/>
      <c r="J140" s="85"/>
    </row>
    <row r="141" spans="3:10" x14ac:dyDescent="0.25">
      <c r="C141" s="37" t="s">
        <v>859</v>
      </c>
      <c r="D141" s="102">
        <v>25616.125132000001</v>
      </c>
      <c r="E141" s="103">
        <v>20120.524264</v>
      </c>
      <c r="F141" s="103">
        <v>5495.6008670000001</v>
      </c>
      <c r="G141" s="103">
        <v>383081.35557800002</v>
      </c>
      <c r="H141" s="103">
        <v>77065.706577000004</v>
      </c>
      <c r="I141" s="79">
        <v>306015.64900099998</v>
      </c>
      <c r="J141" s="77">
        <v>407</v>
      </c>
    </row>
    <row r="142" spans="3:10" x14ac:dyDescent="0.25">
      <c r="C142" s="88" t="s">
        <v>860</v>
      </c>
      <c r="D142" s="104">
        <v>21343.598889000001</v>
      </c>
      <c r="E142" s="105">
        <v>19503.380321000001</v>
      </c>
      <c r="F142" s="105">
        <v>1840.218568</v>
      </c>
      <c r="G142" s="105">
        <v>403485.35882299999</v>
      </c>
      <c r="H142" s="105">
        <v>75060.851479999998</v>
      </c>
      <c r="I142" s="91">
        <v>328424.50734299998</v>
      </c>
      <c r="J142" s="92">
        <v>420</v>
      </c>
    </row>
    <row r="143" spans="3:10" x14ac:dyDescent="0.25">
      <c r="C143" s="93" t="s">
        <v>857</v>
      </c>
      <c r="D143" s="106">
        <v>18705.899699000001</v>
      </c>
      <c r="E143" s="107">
        <v>18847.104067</v>
      </c>
      <c r="F143" s="107">
        <v>-141.20436799999999</v>
      </c>
      <c r="G143" s="107">
        <v>434174.29495200003</v>
      </c>
      <c r="H143" s="107">
        <v>80054.962220999994</v>
      </c>
      <c r="I143" s="96">
        <v>354119.33273099997</v>
      </c>
      <c r="J143" s="97">
        <v>422</v>
      </c>
    </row>
    <row r="144" spans="3:10" ht="15.75" thickBot="1" x14ac:dyDescent="0.3">
      <c r="C144" s="98" t="s">
        <v>858</v>
      </c>
      <c r="D144" s="108">
        <v>22308.307863999999</v>
      </c>
      <c r="E144" s="108">
        <v>23607.344888</v>
      </c>
      <c r="F144" s="108">
        <v>-1299.037024</v>
      </c>
      <c r="G144" s="109">
        <v>442345.8224</v>
      </c>
      <c r="H144" s="108">
        <v>88408.569352999999</v>
      </c>
      <c r="I144" s="108">
        <v>353937.25304699998</v>
      </c>
      <c r="J144" s="101">
        <v>431</v>
      </c>
    </row>
    <row r="145" spans="3:10" ht="15.75" thickTop="1" x14ac:dyDescent="0.25">
      <c r="D145" s="110">
        <f>SUM(D141:D144)</f>
        <v>87973.931584000005</v>
      </c>
      <c r="E145" s="84">
        <f>SUM(E141:E144)</f>
        <v>82078.353539999996</v>
      </c>
      <c r="F145" s="84">
        <f>SUM(F141:F144)</f>
        <v>5895.5780430000004</v>
      </c>
      <c r="G145" s="84"/>
      <c r="H145" s="84"/>
      <c r="I145" s="84"/>
      <c r="J145" s="111"/>
    </row>
    <row r="146" spans="3:10" ht="15.75" thickBot="1" x14ac:dyDescent="0.3">
      <c r="C146" s="42"/>
      <c r="D146" s="68"/>
      <c r="E146" s="69"/>
      <c r="F146" s="69"/>
      <c r="G146" s="69"/>
      <c r="H146" s="69"/>
      <c r="I146" s="69"/>
      <c r="J146" s="78"/>
    </row>
    <row r="147" spans="3:10" x14ac:dyDescent="0.25">
      <c r="E147" s="25"/>
      <c r="G147" s="25"/>
    </row>
    <row r="148" spans="3:10" ht="15.75" thickBot="1" x14ac:dyDescent="0.3">
      <c r="G148" s="112"/>
    </row>
    <row r="149" spans="3:10" ht="15.75" thickTop="1" x14ac:dyDescent="0.25">
      <c r="C149" s="47">
        <v>2018</v>
      </c>
      <c r="D149" s="84"/>
      <c r="E149" s="56"/>
      <c r="F149" s="56"/>
      <c r="G149" s="56"/>
      <c r="H149" s="56"/>
      <c r="I149" s="56"/>
      <c r="J149" s="85"/>
    </row>
    <row r="150" spans="3:10" x14ac:dyDescent="0.25">
      <c r="C150" s="37" t="s">
        <v>859</v>
      </c>
      <c r="D150" s="102">
        <v>35143.190018000001</v>
      </c>
      <c r="E150" s="103">
        <v>21748.448435999999</v>
      </c>
      <c r="F150" s="103">
        <v>13394.741576</v>
      </c>
      <c r="G150" s="103">
        <v>422076.781288</v>
      </c>
      <c r="H150" s="103">
        <v>83062.863763999994</v>
      </c>
      <c r="I150" s="103">
        <v>339013.91752399999</v>
      </c>
      <c r="J150" s="77">
        <v>435</v>
      </c>
    </row>
    <row r="151" spans="3:10" x14ac:dyDescent="0.25">
      <c r="C151" s="88" t="s">
        <v>860</v>
      </c>
      <c r="D151" s="104">
        <v>30820.405639000001</v>
      </c>
      <c r="E151" s="105">
        <v>30393.670248999999</v>
      </c>
      <c r="F151" s="105">
        <v>426.735387</v>
      </c>
      <c r="G151" s="105">
        <v>517788.73779599997</v>
      </c>
      <c r="H151" s="105">
        <v>130623.24905899999</v>
      </c>
      <c r="I151" s="105">
        <v>387165.48873699998</v>
      </c>
      <c r="J151" s="92">
        <v>456</v>
      </c>
    </row>
    <row r="152" spans="3:10" x14ac:dyDescent="0.25">
      <c r="C152" s="93" t="s">
        <v>857</v>
      </c>
      <c r="D152" s="106">
        <v>30415.778229</v>
      </c>
      <c r="E152" s="107">
        <v>50436.523825999997</v>
      </c>
      <c r="F152" s="107">
        <v>-20020.745598000001</v>
      </c>
      <c r="G152" s="107">
        <v>513760.55196800001</v>
      </c>
      <c r="H152" s="107">
        <v>104310.922297</v>
      </c>
      <c r="I152" s="107">
        <v>409449.629671</v>
      </c>
      <c r="J152" s="97">
        <v>455</v>
      </c>
    </row>
    <row r="153" spans="3:10" ht="15.75" thickBot="1" x14ac:dyDescent="0.3">
      <c r="C153" s="98" t="s">
        <v>858</v>
      </c>
      <c r="D153" s="108">
        <v>22551.875935</v>
      </c>
      <c r="E153" s="108">
        <v>22729.632366000002</v>
      </c>
      <c r="F153" s="108">
        <v>-177.756427</v>
      </c>
      <c r="G153" s="109">
        <v>442258.846555</v>
      </c>
      <c r="H153" s="109">
        <v>97982.721252999996</v>
      </c>
      <c r="I153" s="109">
        <v>344276.12530199997</v>
      </c>
      <c r="J153" s="101">
        <v>459</v>
      </c>
    </row>
    <row r="154" spans="3:10" ht="15.75" thickTop="1" x14ac:dyDescent="0.25">
      <c r="D154" s="110">
        <f>SUM(D150:D153)</f>
        <v>118931.249821</v>
      </c>
      <c r="E154" s="84">
        <f>SUM(E150:E153)</f>
        <v>125308.27487699999</v>
      </c>
      <c r="F154" s="84">
        <f>SUM(F150:F153)</f>
        <v>-6377.0250620000006</v>
      </c>
      <c r="G154" s="84"/>
      <c r="H154" s="84"/>
      <c r="I154" s="84"/>
      <c r="J154" s="111"/>
    </row>
    <row r="155" spans="3:10" x14ac:dyDescent="0.25">
      <c r="D155" s="84"/>
      <c r="E155" s="84"/>
      <c r="F155" s="84"/>
      <c r="G155" s="84"/>
      <c r="H155" s="84"/>
      <c r="I155" s="84"/>
      <c r="J155" s="113"/>
    </row>
    <row r="156" spans="3:10" ht="15.75" thickBot="1" x14ac:dyDescent="0.3">
      <c r="C156" s="42"/>
      <c r="D156" s="68"/>
      <c r="E156" s="69"/>
      <c r="F156" s="69"/>
      <c r="G156" s="69"/>
      <c r="H156" s="69"/>
      <c r="I156" s="69"/>
      <c r="J156" s="78"/>
    </row>
    <row r="157" spans="3:10" ht="15.75" thickTop="1" x14ac:dyDescent="0.25">
      <c r="C157" s="47">
        <v>2019</v>
      </c>
      <c r="D157" s="84"/>
      <c r="E157" s="56"/>
      <c r="F157" s="56"/>
      <c r="G157" s="56"/>
      <c r="H157" s="56"/>
      <c r="I157" s="56"/>
      <c r="J157" s="85"/>
    </row>
    <row r="158" spans="3:10" x14ac:dyDescent="0.25">
      <c r="C158" s="37" t="s">
        <v>859</v>
      </c>
      <c r="D158" s="102">
        <v>21890.261065999999</v>
      </c>
      <c r="E158" s="103">
        <v>20674.175121</v>
      </c>
      <c r="F158" s="103">
        <v>1216.085943</v>
      </c>
      <c r="G158" s="103">
        <v>477498.90649800003</v>
      </c>
      <c r="H158" s="103">
        <v>109766.4053</v>
      </c>
      <c r="I158" s="103">
        <v>367732.50119799998</v>
      </c>
      <c r="J158" s="77">
        <v>455</v>
      </c>
    </row>
    <row r="159" spans="3:10" x14ac:dyDescent="0.25">
      <c r="C159" s="88" t="s">
        <v>860</v>
      </c>
      <c r="D159" s="104">
        <v>13462.544488</v>
      </c>
      <c r="E159" s="105">
        <v>14324.590163999999</v>
      </c>
      <c r="F159" s="105">
        <v>-862.04567499999996</v>
      </c>
      <c r="G159" s="105">
        <v>473396.890273</v>
      </c>
      <c r="H159" s="105">
        <v>108006.979976</v>
      </c>
      <c r="I159" s="105">
        <v>365389.91029700002</v>
      </c>
      <c r="J159" s="92">
        <v>477</v>
      </c>
    </row>
    <row r="160" spans="3:10" x14ac:dyDescent="0.25">
      <c r="C160" s="93" t="s">
        <v>857</v>
      </c>
      <c r="D160" s="106">
        <v>22000.358569</v>
      </c>
      <c r="E160" s="107">
        <v>31825.871574000001</v>
      </c>
      <c r="F160" s="107">
        <v>-9825.5130119999994</v>
      </c>
      <c r="G160" s="107">
        <v>492848.56530800002</v>
      </c>
      <c r="H160" s="107">
        <v>112050.58186200001</v>
      </c>
      <c r="I160" s="107">
        <v>380797.98344600003</v>
      </c>
      <c r="J160" s="97">
        <v>489</v>
      </c>
    </row>
    <row r="161" spans="3:10" ht="15.75" thickBot="1" x14ac:dyDescent="0.3">
      <c r="C161" s="98" t="s">
        <v>858</v>
      </c>
      <c r="D161" s="108">
        <v>25153.639739999999</v>
      </c>
      <c r="E161" s="108">
        <v>22244.548037</v>
      </c>
      <c r="F161" s="108">
        <v>2909.0917009999998</v>
      </c>
      <c r="G161" s="109">
        <v>494704.88338299998</v>
      </c>
      <c r="H161" s="109">
        <v>115148.85496300001</v>
      </c>
      <c r="I161" s="109">
        <v>379556.02841999999</v>
      </c>
      <c r="J161" s="101">
        <v>497</v>
      </c>
    </row>
    <row r="162" spans="3:10" ht="15.75" thickTop="1" x14ac:dyDescent="0.25">
      <c r="D162" s="110">
        <f>SUM(D158:D161)</f>
        <v>82506.803862999994</v>
      </c>
      <c r="E162" s="84">
        <f>SUM(E158:E161)</f>
        <v>89069.184896000006</v>
      </c>
      <c r="F162" s="84">
        <f>SUM(F158:F161)</f>
        <v>-6562.3810429999994</v>
      </c>
      <c r="G162" s="84"/>
      <c r="H162" s="84"/>
      <c r="I162" s="84"/>
      <c r="J162" s="111"/>
    </row>
    <row r="163" spans="3:10" ht="15.75" thickBot="1" x14ac:dyDescent="0.3">
      <c r="C163" s="42"/>
      <c r="D163" s="68"/>
      <c r="E163" s="69"/>
      <c r="F163" s="69"/>
      <c r="G163" s="69"/>
      <c r="H163" s="69"/>
      <c r="I163" s="69"/>
      <c r="J163" s="78"/>
    </row>
    <row r="164" spans="3:10" ht="15.75" thickTop="1" x14ac:dyDescent="0.25">
      <c r="C164" s="47">
        <v>2020</v>
      </c>
      <c r="D164" s="84"/>
      <c r="E164" s="56"/>
      <c r="F164" s="56"/>
      <c r="G164" s="56"/>
      <c r="H164" s="56"/>
      <c r="I164" s="56"/>
      <c r="J164" s="85"/>
    </row>
    <row r="165" spans="3:10" x14ac:dyDescent="0.25">
      <c r="C165" s="37" t="s">
        <v>859</v>
      </c>
      <c r="D165" s="102">
        <v>61040.126144000002</v>
      </c>
      <c r="E165" s="103">
        <v>90620.131961999999</v>
      </c>
      <c r="F165" s="103">
        <v>-29580.005815</v>
      </c>
      <c r="G165" s="103">
        <v>482578.37215000001</v>
      </c>
      <c r="H165" s="103">
        <v>113443.495339</v>
      </c>
      <c r="I165" s="103">
        <v>369134.87681099999</v>
      </c>
      <c r="J165" s="77">
        <v>504</v>
      </c>
    </row>
    <row r="166" spans="3:10" x14ac:dyDescent="0.25">
      <c r="C166" s="88" t="s">
        <v>860</v>
      </c>
      <c r="D166" s="104">
        <v>84431.168449000004</v>
      </c>
      <c r="E166" s="105">
        <v>98321.685064999998</v>
      </c>
      <c r="F166" s="105">
        <v>-13890.516613</v>
      </c>
      <c r="G166" s="105">
        <v>533176.66760000004</v>
      </c>
      <c r="H166" s="105">
        <v>128156.60763300001</v>
      </c>
      <c r="I166" s="105">
        <v>405020.05996699998</v>
      </c>
      <c r="J166" s="92">
        <v>509</v>
      </c>
    </row>
    <row r="167" spans="3:10" x14ac:dyDescent="0.25">
      <c r="C167" s="93" t="s">
        <v>857</v>
      </c>
      <c r="D167" s="106">
        <v>25526.224966000002</v>
      </c>
      <c r="E167" s="107">
        <v>32635.608407</v>
      </c>
      <c r="F167" s="107">
        <v>-7109.3834470000002</v>
      </c>
      <c r="G167" s="107">
        <v>542636.71031200001</v>
      </c>
      <c r="H167" s="107">
        <v>133774.38944699999</v>
      </c>
      <c r="I167" s="107">
        <v>408862.32086500002</v>
      </c>
      <c r="J167" s="115" t="s">
        <v>862</v>
      </c>
    </row>
    <row r="168" spans="3:10" ht="15.75" thickBot="1" x14ac:dyDescent="0.3">
      <c r="C168" s="98" t="s">
        <v>858</v>
      </c>
      <c r="D168" s="108"/>
      <c r="E168" s="108"/>
      <c r="F168" s="108"/>
      <c r="G168" s="109"/>
      <c r="H168" s="109"/>
      <c r="I168" s="109"/>
      <c r="J168" s="101"/>
    </row>
    <row r="169" spans="3:10" ht="15.75" thickTop="1" x14ac:dyDescent="0.25">
      <c r="D169" s="110">
        <f>SUM(D165:D168)</f>
        <v>170997.51955900001</v>
      </c>
      <c r="E169" s="84">
        <f>SUM(E165:E168)</f>
        <v>221577.425434</v>
      </c>
      <c r="F169" s="84">
        <f>SUM(F165:F168)</f>
        <v>-50579.905874999997</v>
      </c>
      <c r="G169" s="84"/>
      <c r="H169" s="84"/>
      <c r="I169" s="84"/>
      <c r="J169" s="114"/>
    </row>
    <row r="170" spans="3:10" ht="15.75" thickBot="1" x14ac:dyDescent="0.3">
      <c r="C170" s="42"/>
      <c r="D170" s="68"/>
      <c r="E170" s="69"/>
      <c r="F170" s="69"/>
      <c r="G170" s="69"/>
      <c r="H170" s="69"/>
      <c r="I170" s="69"/>
      <c r="J170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2020-10-31T16:31:59Z</dcterms:created>
  <dcterms:modified xsi:type="dcterms:W3CDTF">2020-11-19T06:11:54Z</dcterms:modified>
</cp:coreProperties>
</file>