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Dec2021/"/>
    </mc:Choice>
  </mc:AlternateContent>
  <xr:revisionPtr revIDLastSave="0" documentId="8_{1901BA1D-5109-40EA-AF7F-3C4CF5E382F0}" xr6:coauthVersionLast="47" xr6:coauthVersionMax="47" xr10:uidLastSave="{00000000-0000-0000-0000-000000000000}"/>
  <bookViews>
    <workbookView xWindow="-120" yWindow="-120" windowWidth="21840" windowHeight="13140" tabRatio="731" xr2:uid="{00000000-000D-0000-FFFF-FFFF00000000}"/>
  </bookViews>
  <sheets>
    <sheet name="FCISSummary" sheetId="2" r:id="rId1"/>
    <sheet name="FCISAssetSum" sheetId="3" r:id="rId2"/>
    <sheet name="FCISSchemeSummary" sheetId="4" r:id="rId3"/>
    <sheet name="FCISEquity" sheetId="5" r:id="rId4"/>
    <sheet name="FCISAsset" sheetId="6" r:id="rId5"/>
    <sheet name="FCISFixed" sheetId="7" r:id="rId6"/>
    <sheet name="FCISFundSum" sheetId="8" r:id="rId7"/>
    <sheet name="SUMYEAR" sheetId="9" r:id="rId8"/>
  </sheets>
  <definedNames>
    <definedName name="_xlnm._FilterDatabase" localSheetId="2" hidden="1">FCISSchemeSummary!$A$2:$H$70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0" i="4" l="1"/>
  <c r="F61" i="4"/>
  <c r="F62" i="4"/>
  <c r="F63" i="4"/>
  <c r="F64" i="4"/>
  <c r="F65" i="4"/>
  <c r="F66" i="4"/>
  <c r="F67" i="4"/>
  <c r="F68" i="4"/>
  <c r="F69" i="4"/>
  <c r="F70" i="4"/>
  <c r="F59" i="4"/>
  <c r="F47" i="4"/>
  <c r="F48" i="4"/>
  <c r="F49" i="4"/>
  <c r="F50" i="4"/>
  <c r="F51" i="4"/>
  <c r="F52" i="4"/>
  <c r="F53" i="4"/>
  <c r="F54" i="4"/>
  <c r="F55" i="4"/>
  <c r="F56" i="4"/>
  <c r="F57" i="4"/>
  <c r="F58" i="4"/>
  <c r="F36" i="4"/>
  <c r="F37" i="4"/>
  <c r="F38" i="4"/>
  <c r="F39" i="4"/>
  <c r="F40" i="4"/>
  <c r="F41" i="4"/>
  <c r="F42" i="4"/>
  <c r="F43" i="4"/>
  <c r="F44" i="4"/>
  <c r="F45" i="4"/>
  <c r="F46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5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4" i="4"/>
  <c r="F176" i="9"/>
  <c r="E176" i="9"/>
  <c r="D176" i="9"/>
  <c r="F169" i="9"/>
  <c r="E169" i="9"/>
  <c r="D169" i="9"/>
  <c r="F162" i="9"/>
  <c r="E162" i="9"/>
  <c r="D162" i="9"/>
  <c r="F154" i="9"/>
  <c r="E154" i="9"/>
  <c r="D154" i="9"/>
  <c r="F145" i="9"/>
  <c r="E145" i="9"/>
  <c r="D145" i="9"/>
  <c r="F136" i="9"/>
  <c r="E136" i="9"/>
  <c r="D136" i="9"/>
  <c r="F128" i="9"/>
  <c r="E128" i="9"/>
  <c r="D128" i="9"/>
  <c r="G126" i="9"/>
</calcChain>
</file>

<file path=xl/sharedStrings.xml><?xml version="1.0" encoding="utf-8"?>
<sst xmlns="http://schemas.openxmlformats.org/spreadsheetml/2006/main" count="9578" uniqueCount="909">
  <si>
    <t>Figures relate to ASISA membership registered funds.</t>
  </si>
  <si>
    <t>GRAND TOTAL</t>
  </si>
  <si>
    <t>%</t>
  </si>
  <si>
    <t>RM</t>
  </si>
  <si>
    <t>Net Inflow</t>
  </si>
  <si>
    <t>Total Repurchases</t>
  </si>
  <si>
    <t>Total Sales</t>
  </si>
  <si>
    <t>Total Assets</t>
  </si>
  <si>
    <t>SUMMARY</t>
  </si>
  <si>
    <t xml:space="preserve">Quarter ended:  </t>
  </si>
  <si>
    <t>Foreign Collective Investment Scheme Statistics of ASISA FCIS Members</t>
  </si>
  <si>
    <t>ASSET SUMMARY</t>
  </si>
  <si>
    <t>Rand</t>
  </si>
  <si>
    <t>Total In/outflow</t>
  </si>
  <si>
    <t>Scheme</t>
  </si>
  <si>
    <t>SUMMARY BY SCHEME</t>
  </si>
  <si>
    <t>Fund currency</t>
  </si>
  <si>
    <t>Exchange Rate</t>
  </si>
  <si>
    <t>Currency Code</t>
  </si>
  <si>
    <t>Fund Name</t>
  </si>
  <si>
    <t>Retail / Institutional</t>
  </si>
  <si>
    <t>FCIS EQUITY FUNDS</t>
  </si>
  <si>
    <t>FCIS ASSET ALLOCATION FUNDS</t>
  </si>
  <si>
    <t>FCIS FIXED INTEREST FUNDS</t>
  </si>
  <si>
    <t>ALL FCIS FUNDS</t>
  </si>
  <si>
    <t xml:space="preserve"> Allan Gray Australia Balanced Fund</t>
  </si>
  <si>
    <t xml:space="preserve"> Allan Gray Bermuda Ltd</t>
  </si>
  <si>
    <t>Aberdeen Standard SICAV I</t>
  </si>
  <si>
    <t>Allan Gray Africa Bond Fund Limited</t>
  </si>
  <si>
    <t>Allan Gray Africa Equity Fund Limited</t>
  </si>
  <si>
    <t>Allan Gray Australia Equity Fund</t>
  </si>
  <si>
    <t>Allan Gray Australia Opportunity Fund</t>
  </si>
  <si>
    <t>Allan Gray Frontier Markets Equity Fund Limited</t>
  </si>
  <si>
    <t>Ashburton Emerging Markets Funds Limited</t>
  </si>
  <si>
    <t>Ashburton Global Investment Funds Limited</t>
  </si>
  <si>
    <t>Ashburton Investments SICAV</t>
  </si>
  <si>
    <t>Ashburton Money Market Funds Ltd</t>
  </si>
  <si>
    <t xml:space="preserve">Ashburton Replica Portfolio Limited </t>
  </si>
  <si>
    <t>Ci Global Investments RIAIF ICAV</t>
  </si>
  <si>
    <t>Contrarius ICAV</t>
  </si>
  <si>
    <t>Coronation Global Opportunities Fund</t>
  </si>
  <si>
    <t>Dodge &amp; Cox Worldwide Funds plc</t>
  </si>
  <si>
    <t>Foord Global Equity Fund</t>
  </si>
  <si>
    <t>Foord International Trust</t>
  </si>
  <si>
    <t>Foord SICAV</t>
  </si>
  <si>
    <t>Franklin Templeton Investment Funds (Luxembourg) (FTIF)</t>
  </si>
  <si>
    <t>Franklin Templeton Shariah Funds (FTSF)</t>
  </si>
  <si>
    <t>Ginsglobal Index Funds (Mauritius) Ltd</t>
  </si>
  <si>
    <t>Investec World Axis PCC Limited</t>
  </si>
  <si>
    <t>Investment Solutions Strategic Global Fund (Jersey)</t>
  </si>
  <si>
    <t>Lloyds  Investment Funds Ltd</t>
  </si>
  <si>
    <t>Lloyds Multi Strategy Fund Ltd</t>
  </si>
  <si>
    <t>M&amp;G (South Africa) Global Funds ICAV</t>
  </si>
  <si>
    <t>M&amp;G Investment Funds (1)</t>
  </si>
  <si>
    <t>M&amp;G Investment Funds (3)</t>
  </si>
  <si>
    <t xml:space="preserve">Marriott International Funds Plc </t>
  </si>
  <si>
    <t>Mellville Douglas Select Fund Limited</t>
  </si>
  <si>
    <t>Melville Douglas Global Growth Fund Limited</t>
  </si>
  <si>
    <t>MELVILLE DOUGLAS INCOME FUND Limited</t>
  </si>
  <si>
    <t>MLC Gloabl Multi Strategy UCITS Funds Plc</t>
  </si>
  <si>
    <t>Momentum Mutual Fund ICC Limited</t>
  </si>
  <si>
    <t>Nedgroup Investments Funds Plc</t>
  </si>
  <si>
    <t>Nedgroup Investments MultiFunds Plc</t>
  </si>
  <si>
    <t>Ninety One Global Strategy Fund Ltd</t>
  </si>
  <si>
    <t>Ninety One Premier Funds PCC Ltd</t>
  </si>
  <si>
    <t>OGM Oasis Crescent Global Investment Funds (UK) ICVC</t>
  </si>
  <si>
    <t>ONE Fund - Rezco Global Flexible Fund</t>
  </si>
  <si>
    <t>Orbis Global Equity Fund Limited</t>
  </si>
  <si>
    <t>Orbis Optimal SA Fund Ltd</t>
  </si>
  <si>
    <t>ORBIS SICAV</t>
  </si>
  <si>
    <t>PIM Capital PCC</t>
  </si>
  <si>
    <t>Prescient Global Funds Plc (Ireland)</t>
  </si>
  <si>
    <t>PSG Global Funds SICAV plc</t>
  </si>
  <si>
    <t>PSG Global Portfolio Malta</t>
  </si>
  <si>
    <t>PSG International Funds SICAV plc</t>
  </si>
  <si>
    <t>PSG Wealth Global Flexible FoF (GBP) SICAV plc</t>
  </si>
  <si>
    <t>PSG Wealth Global Funds SICAV plc</t>
  </si>
  <si>
    <t>PSG Wealth Global Preserver FoF (GBP) SICAV plc</t>
  </si>
  <si>
    <t>PSG Wealth Global Preserver FoF (USD) SICAV plc</t>
  </si>
  <si>
    <t>PTI Mutual Fund PCC Limited</t>
  </si>
  <si>
    <t>Ranmore Global Equity Fund plc</t>
  </si>
  <si>
    <t>Russell Investment Company Public Limited Company</t>
  </si>
  <si>
    <t>Sanlam Global Funds Plc (Ireland)</t>
  </si>
  <si>
    <t>Sanlam Universal Funds Plc (Ireland)</t>
  </si>
  <si>
    <t>Schroder International Selection Fund (Luxembourg)</t>
  </si>
  <si>
    <t>STANDARD BANK INTERNATIONAL FUNDS LIMITED</t>
  </si>
  <si>
    <t>STANLIB FUNDS Limited</t>
  </si>
  <si>
    <t>STANLIB OFFSHORE UNIT TRUSTS</t>
  </si>
  <si>
    <t>Stenham Real Estate Equity Fund Limited</t>
  </si>
  <si>
    <t>The Fidelity Institutional Liquidity Fund Plc</t>
  </si>
  <si>
    <t>The Offshore Mutual Funds PCC Limited</t>
  </si>
  <si>
    <t xml:space="preserve">Vulcan Value Equity Fund </t>
  </si>
  <si>
    <t xml:space="preserve">Warwick International Fund Pcc Ltd </t>
  </si>
  <si>
    <t>Retail and Institutional</t>
  </si>
  <si>
    <t>Institutional</t>
  </si>
  <si>
    <t>Retail</t>
  </si>
  <si>
    <t>Allan Gray Australia Balanced Fund</t>
  </si>
  <si>
    <t>Allan Gray Africa Ex-SA Equity Fund</t>
  </si>
  <si>
    <t>Aberdeen Standard SICAV I - American Focused Equity Fund</t>
  </si>
  <si>
    <t>Aberdeen Standard SICAV I - Emerging Markets Equity Fund</t>
  </si>
  <si>
    <t>Aberdeen Standard SICAV I - Emerging Markets Infrastructure Equity Fund</t>
  </si>
  <si>
    <t>Aberdeen Standard SICAV I - Emerging Markets Smaller Companies Fund</t>
  </si>
  <si>
    <t>Aberdeen Standard SICAV I - European Equity Fund</t>
  </si>
  <si>
    <t>Aberdeen Standard SICAV I – Global Innovation Equity Fund</t>
  </si>
  <si>
    <t>Aberdeen Standard SICAV I - Japanese Equities Fund</t>
  </si>
  <si>
    <t>Aberdeen Standard SICAV I - Latin American Equity Fund</t>
  </si>
  <si>
    <t>Aberdeen Standard SICAV I - North American Smaller Companies Fund</t>
  </si>
  <si>
    <t>Aberdeen Standard SICAV I - World Equity Fund</t>
  </si>
  <si>
    <t>Aberdeen Standard SICAV I - World Resources Equity Fund</t>
  </si>
  <si>
    <t>Aberdeen Standard SICAV I - World Smaller Companies Fund</t>
  </si>
  <si>
    <t>Allan Gray Africa Bond Fund</t>
  </si>
  <si>
    <t>Allan Gray Africa Equity Fund</t>
  </si>
  <si>
    <t>Allan Gray Australia Stable Fund</t>
  </si>
  <si>
    <t>Allan Gray Frontier Markets Equity Fund</t>
  </si>
  <si>
    <t>Chindia Equity Fund</t>
  </si>
  <si>
    <t>Global Growth Dollar Feeder Fund</t>
  </si>
  <si>
    <t>Africa Equity Opportunities Fund</t>
  </si>
  <si>
    <t>Global Energy Fund</t>
  </si>
  <si>
    <t>Global Equity Fund</t>
  </si>
  <si>
    <t>Global Growth Fund</t>
  </si>
  <si>
    <t>Global Leaders Equity Fund</t>
  </si>
  <si>
    <t>India Fixed Income Opportunities Fund</t>
  </si>
  <si>
    <t>Dollar Money Market Feeder Fund</t>
  </si>
  <si>
    <t>Sterling Money Market Feeder Fund</t>
  </si>
  <si>
    <t>Dollar Asset Management Fund</t>
  </si>
  <si>
    <t>Euro Asset Management Class</t>
  </si>
  <si>
    <t>Sterling Asset Management Fund</t>
  </si>
  <si>
    <t>Analytics International Flexible Fund</t>
  </si>
  <si>
    <t>APS Global Flexible Fund of Funds</t>
  </si>
  <si>
    <t>Claret Fund</t>
  </si>
  <si>
    <t>Global Accumulator Fund</t>
  </si>
  <si>
    <t>Global Flexible Fund</t>
  </si>
  <si>
    <t>Global Flexible Growth Fund</t>
  </si>
  <si>
    <t>Global Fund</t>
  </si>
  <si>
    <t>Global Inflation Plus Fund</t>
  </si>
  <si>
    <t>Global Maximum Return Fund</t>
  </si>
  <si>
    <t>Global Preserver Fund</t>
  </si>
  <si>
    <t>International Equity Fund</t>
  </si>
  <si>
    <t>International Flexible Fund</t>
  </si>
  <si>
    <t>International Flexible Growth Fund</t>
  </si>
  <si>
    <t>NFB Global Balanced Fund of Funds</t>
  </si>
  <si>
    <t>Odyssey Global Fund</t>
  </si>
  <si>
    <t>Worldwide Growth Fund</t>
  </si>
  <si>
    <t>Contrarius Global Absolute Fund</t>
  </si>
  <si>
    <t>Contrarius Global Equity Fund</t>
  </si>
  <si>
    <t>Coronation Global Capital Plus Fund (CEGLE)</t>
  </si>
  <si>
    <t>Coronation Global Capital Plus Fund (CGGLG &amp; CGCHP)</t>
  </si>
  <si>
    <t>Coronation Global Capital Plus Fund (CUGLA,CUGLD, CUGCP &amp; CUGLF)</t>
  </si>
  <si>
    <t>Coronation Global Cash Fund (CUGCA)</t>
  </si>
  <si>
    <t xml:space="preserve">Coronation Global Emerging Markets Fund(CUGEA,CUGEB &amp; CUGEC) </t>
  </si>
  <si>
    <t>Coronation Global Equity Select USD (CGESA &amp; CGESP)</t>
  </si>
  <si>
    <t>Coronation Global Managed Fund (CUGMA, CUMFP)</t>
  </si>
  <si>
    <t>Coronation Global Opportunities Equity Fund (CUWEA &amp; CUOEP)</t>
  </si>
  <si>
    <t>Coronation Global Optimum Growth USD (CGOGA &amp; CGOGP)</t>
  </si>
  <si>
    <t>Coronation Global Strategic USD Income Fund (CUGSI &amp; CUGSP)</t>
  </si>
  <si>
    <t>Dodge &amp; Cox Worldwide Funds plc Global Bond Fund</t>
  </si>
  <si>
    <t>Dodge &amp; Cox Worldwide Funds plc Global Stock Fund</t>
  </si>
  <si>
    <t>Dodge &amp; Cox Worldwide Funds plc U.S. Stock Fund</t>
  </si>
  <si>
    <t>Foord Global Equity Fund (Luxemborg)</t>
  </si>
  <si>
    <t>Foord Global Equity Fund (Singapore)</t>
  </si>
  <si>
    <t>Foord International Fund</t>
  </si>
  <si>
    <t>Franklin Global Listed Infrastructure Fund Class A (Acc) USD</t>
  </si>
  <si>
    <t>Franklin Global Listed Infrastructure Fund Class A (Qdis) USD</t>
  </si>
  <si>
    <t>Franklin Global Listed Infrastructure Fund Class A (Ydis) EUR</t>
  </si>
  <si>
    <t>Franklin Global Listed Infrastructure Fund Class N (Acc) EUR</t>
  </si>
  <si>
    <t>Franklin India N acc PLN H1</t>
  </si>
  <si>
    <t>FRK Biotechnology Discovery A Acc</t>
  </si>
  <si>
    <t>FRK Euro Government Bond A Ydis EUR</t>
  </si>
  <si>
    <t>FRK Euro Government Bond I Qdis EUR</t>
  </si>
  <si>
    <t>FRK Euro Government Bond N Acc EUR</t>
  </si>
  <si>
    <t>Frk Euro Liquid Reserve A Acc</t>
  </si>
  <si>
    <t>Frk Euro Liquid Reserve A Ydis</t>
  </si>
  <si>
    <t>FRK European Gr A Acc</t>
  </si>
  <si>
    <t>FRK European Gr N Acc</t>
  </si>
  <si>
    <t>FRK European Growth A Acc USD</t>
  </si>
  <si>
    <t>FRK European Growth A Ydis GBP</t>
  </si>
  <si>
    <t>FRK European Small-Mid Cap Gr A Acc EUR</t>
  </si>
  <si>
    <t>FRK European Small-Mid Cap Gr A Acc USD</t>
  </si>
  <si>
    <t>FRK Gbl Aggregate Inv Grade A Acc USD</t>
  </si>
  <si>
    <t>FRK Gbl Aggregate Inv Grade I Acc USD</t>
  </si>
  <si>
    <t>FRK Gbl Gr A Acc</t>
  </si>
  <si>
    <t>FRK Gbl Gr and Value A Acc USD</t>
  </si>
  <si>
    <t>FRK Gbl Growth A acc EUR</t>
  </si>
  <si>
    <t>FRK Gbl Real Estate (USD) A Acc</t>
  </si>
  <si>
    <t>FRK Gbl Real Estate (USD) A Qdis USD</t>
  </si>
  <si>
    <t>FRK Gbl Real Estate (USD) B Qdis USD</t>
  </si>
  <si>
    <t>FRK Gbl Real Estate (USD) I Acc</t>
  </si>
  <si>
    <t>FRK Gbl Real Estate (USD) N Acc</t>
  </si>
  <si>
    <t>FRK Gbl Real Estate A Acc EUR H1</t>
  </si>
  <si>
    <t>FRK Gbl Real Estate A Ydis EUR H1</t>
  </si>
  <si>
    <t>FRK Gbl Real Estate W Qdis USD</t>
  </si>
  <si>
    <t>FRK Gbl Small-Mid Cap Gr A Acc</t>
  </si>
  <si>
    <t>FRK Gbl Small-Mid Cap Gr B Acc</t>
  </si>
  <si>
    <t>FRK India A Acc</t>
  </si>
  <si>
    <t>FRK India A Acc EUR</t>
  </si>
  <si>
    <t>FRK India A Acc SGD</t>
  </si>
  <si>
    <t>FRK India A Ydis EUR</t>
  </si>
  <si>
    <t>FRK India A Ydis GBP</t>
  </si>
  <si>
    <t>FRK India B Acc</t>
  </si>
  <si>
    <t>FRK India W Acc GBP</t>
  </si>
  <si>
    <t>FRK Japan Fund A Acc EUR</t>
  </si>
  <si>
    <t>FRK Japan Fund A Acc USD</t>
  </si>
  <si>
    <t>FRK Japan Fund A Acc YEN</t>
  </si>
  <si>
    <t>FRK Japan Fund A Ydis GBP</t>
  </si>
  <si>
    <t>FRK Japan Fund I Acc USD</t>
  </si>
  <si>
    <t>FRK Japan Fund N Acc USD</t>
  </si>
  <si>
    <t>FRK Mutual Beacon A Acc EUR</t>
  </si>
  <si>
    <t>FRK Mutual Beacon A Acc SGD</t>
  </si>
  <si>
    <t>FRK Mutual Beacon A Acc USD</t>
  </si>
  <si>
    <t>FRK Mutual Beacon B Acc USD</t>
  </si>
  <si>
    <t>FRK Mutual Beacon I Acc EUR</t>
  </si>
  <si>
    <t>FRK Mutual Beacon N Acc USD</t>
  </si>
  <si>
    <t>FRK Natural Resources A Acc EUR</t>
  </si>
  <si>
    <t>FRK Natural Resources A Acc USD</t>
  </si>
  <si>
    <t>FRK Natural Resources N Acc EUR</t>
  </si>
  <si>
    <t>FRK Technology A Acc EUR</t>
  </si>
  <si>
    <t>FRK Technology A Acc USD</t>
  </si>
  <si>
    <t>FRK Technology B Acc USD</t>
  </si>
  <si>
    <t>FRK Technology I Acc EUR</t>
  </si>
  <si>
    <t>FRK Technology I acc USD</t>
  </si>
  <si>
    <t>FRK U.S. Opportunities W Acc USD</t>
  </si>
  <si>
    <t>FRK US Equity A Acc EUR</t>
  </si>
  <si>
    <t>FRK US Equity A Acc USD</t>
  </si>
  <si>
    <t>FRK US Equity B Acc USD</t>
  </si>
  <si>
    <t>FRK US Equity N Acc USD</t>
  </si>
  <si>
    <t>FRK US Focus A Acc USD</t>
  </si>
  <si>
    <t>FRK US Government A acc USD</t>
  </si>
  <si>
    <t>FRK US Government A Mdis</t>
  </si>
  <si>
    <t>FRK US Government N Acc</t>
  </si>
  <si>
    <t>FRK US Opportunities A Acc</t>
  </si>
  <si>
    <t>FRK US Opportunities A Acc EUR</t>
  </si>
  <si>
    <t>FRK US Opportunities A Acc EUR-H1</t>
  </si>
  <si>
    <t>FRK US Opportunities A Acc NOK-H1</t>
  </si>
  <si>
    <t>FRK US Opportunities A Ydis GBP</t>
  </si>
  <si>
    <t>FRK US Opportunities B Acc</t>
  </si>
  <si>
    <t>FRK US Opportunities I Acc</t>
  </si>
  <si>
    <t>FRK US Opportunities I Acc EUR</t>
  </si>
  <si>
    <t>FRK US Opportunities N Acc</t>
  </si>
  <si>
    <t>FRK US Small-Mid Cap Gr A Acc</t>
  </si>
  <si>
    <t>FRK US Small-Mid Cap Gr C Acc</t>
  </si>
  <si>
    <t>FTIF FRK MENA A Acc EUR</t>
  </si>
  <si>
    <t>FTIF FRK MENA A Acc USD</t>
  </si>
  <si>
    <t>FTIF FRK MENA B Acc USD</t>
  </si>
  <si>
    <t>FTIF FRK MENA I Ydis USD</t>
  </si>
  <si>
    <t>T Africa A (Acc) SGD</t>
  </si>
  <si>
    <t>T Africa A (Acc) USD</t>
  </si>
  <si>
    <t>T Africa A (Ydis) EUR-H1</t>
  </si>
  <si>
    <t>T Asian Gr A Acc</t>
  </si>
  <si>
    <t>T Asian Gr A Acc EUR</t>
  </si>
  <si>
    <t>T Asian Gr A Acc EUR-H1</t>
  </si>
  <si>
    <t>T Asian Gr A Ydis EUR</t>
  </si>
  <si>
    <t>T Asian Gr A Ydis GBP</t>
  </si>
  <si>
    <t>T Asian Gr A Ydis USD</t>
  </si>
  <si>
    <t>T Asian Gr B Acc</t>
  </si>
  <si>
    <t>T Asian Gr N Acc</t>
  </si>
  <si>
    <t>T Asian Gr X Acc USD</t>
  </si>
  <si>
    <t>T Asian Gr. W Acc USD</t>
  </si>
  <si>
    <t>T Asian Growth Fund A acc CHF H1</t>
  </si>
  <si>
    <t>T BRIC A Acc</t>
  </si>
  <si>
    <t>T BRIC A Acc EUR</t>
  </si>
  <si>
    <t>T BRIC A Ydis GBP</t>
  </si>
  <si>
    <t>T BRIC B Acc</t>
  </si>
  <si>
    <t>T China A Acc</t>
  </si>
  <si>
    <t>T China A Ydis EUR</t>
  </si>
  <si>
    <t>T China A Ydis GBP</t>
  </si>
  <si>
    <t>T China B acc USD</t>
  </si>
  <si>
    <t>T China I YDIS GBP</t>
  </si>
  <si>
    <t>T China N Acc</t>
  </si>
  <si>
    <t>T Eastern Europe A Acc</t>
  </si>
  <si>
    <t>T Eastern Europe A Acc USD</t>
  </si>
  <si>
    <t>T Eastern Europe B Acc USD</t>
  </si>
  <si>
    <t>T Eastern Europe B Ydis EUR</t>
  </si>
  <si>
    <t>T Eastern Europe N Acc</t>
  </si>
  <si>
    <t>T Emerging Market Smaller Co A Acc EUR</t>
  </si>
  <si>
    <t>T Emerging Market Smaller Co A Acc USD</t>
  </si>
  <si>
    <t>T Emerging Market Smaller Co A Ydis GBP</t>
  </si>
  <si>
    <t>T Emerging Market Smaller Co N Acc USD</t>
  </si>
  <si>
    <t>T Emerging Markets A Acc</t>
  </si>
  <si>
    <t>T Emerging Markets A Acc SGD</t>
  </si>
  <si>
    <t>T Emerging Markets A Ydis USD</t>
  </si>
  <si>
    <t>T Emerging Markets B Acc</t>
  </si>
  <si>
    <t>T Emerging Markets N Acc EUR</t>
  </si>
  <si>
    <t>T Emerging Markets N Acc USD</t>
  </si>
  <si>
    <t>T Emerging Markets W Acc USD</t>
  </si>
  <si>
    <t>T Emrgng Mkts Smaller Co W Acc USD</t>
  </si>
  <si>
    <t>T Euroland A Acc</t>
  </si>
  <si>
    <t>T Euroland A Ydis EUR</t>
  </si>
  <si>
    <t>T Euroland B Acc USD</t>
  </si>
  <si>
    <t>T European A Acc EUR</t>
  </si>
  <si>
    <t>T European A Acc USD</t>
  </si>
  <si>
    <t>T European A Ydis USD</t>
  </si>
  <si>
    <t>T European N Acc EUR</t>
  </si>
  <si>
    <t>T Frontier Markets A Acc USD</t>
  </si>
  <si>
    <t>T Frontier Markets B Acc USD</t>
  </si>
  <si>
    <t>T Frontier Markets N Acc EUR</t>
  </si>
  <si>
    <t>T Gbl (EUR) A Acc</t>
  </si>
  <si>
    <t>T Gbl (EUR) A Ydis EUR</t>
  </si>
  <si>
    <t>T Gbl A Acc</t>
  </si>
  <si>
    <t>T Gbl A Ydis USD</t>
  </si>
  <si>
    <t>T Gbl B Acc</t>
  </si>
  <si>
    <t>T Gbl Balanced A Acc EUR</t>
  </si>
  <si>
    <t>T Gbl Balanced A Acc USD</t>
  </si>
  <si>
    <t>T Gbl Balanced A Qdis USD</t>
  </si>
  <si>
    <t>T Gbl Balanced B Acc USD</t>
  </si>
  <si>
    <t>T Gbl Balanced N Acc EUR</t>
  </si>
  <si>
    <t>T Gbl Balanced W Acc USD</t>
  </si>
  <si>
    <t>T Gbl Balnced I Ydis USD</t>
  </si>
  <si>
    <t>T Gbl I Acc</t>
  </si>
  <si>
    <t>T Gbl N Acc</t>
  </si>
  <si>
    <t>T Gbl Smaller Companies A Acc</t>
  </si>
  <si>
    <t>T Gbl Smaller Companies A Ydis USD</t>
  </si>
  <si>
    <t>T Gbl Smaller Companies B Acc USD</t>
  </si>
  <si>
    <t>T Gbl Smaller Companies N Acc</t>
  </si>
  <si>
    <t>T Gr (EUR) A Acc</t>
  </si>
  <si>
    <t>T Gr (EUR) A Acc USD</t>
  </si>
  <si>
    <t>T Gr (EUR) A Ydis EUR</t>
  </si>
  <si>
    <t>T Korea A Acc</t>
  </si>
  <si>
    <t>T Korea N Acc</t>
  </si>
  <si>
    <t>T Latin America A Acc</t>
  </si>
  <si>
    <t>T Latin America A Ydis GBP</t>
  </si>
  <si>
    <t>T Latin America A Ydis USD</t>
  </si>
  <si>
    <t>T Thailand A Acc</t>
  </si>
  <si>
    <t>T Thailand B Acc</t>
  </si>
  <si>
    <t>T Thailand N Acc</t>
  </si>
  <si>
    <t>T US Dollar Liquid Reserve A Acc</t>
  </si>
  <si>
    <t>T US Dollar Liquid Reserve A Mdis</t>
  </si>
  <si>
    <t>T US Dollar Liquid Reserve N Acc</t>
  </si>
  <si>
    <t>Templeton Global Bond Fund A (Acc) H1 CHF</t>
  </si>
  <si>
    <t>Templeton Global Bond Fund A (acc) HKD</t>
  </si>
  <si>
    <t>Templeton Global Bond Fund A (acc) NOK - H1</t>
  </si>
  <si>
    <t>Templeton Global Bond Fund A (acc) SEK - H1</t>
  </si>
  <si>
    <t>Templeton Global Bond Fund A (Mdis) HKD</t>
  </si>
  <si>
    <t>Templeton Global Bond Fund C(acc) USD</t>
  </si>
  <si>
    <t>Templeton Global Bond Fund Class A (Acc) CZK-H1</t>
  </si>
  <si>
    <t>Templeton Global Bond Fund Class A (Acc) EUR</t>
  </si>
  <si>
    <t>Templeton Global Bond Fund Class A (Acc) EUR -H1</t>
  </si>
  <si>
    <t>Templeton Global Bond Fund Class A (Acc) USD</t>
  </si>
  <si>
    <t>Templeton Global Bond Fund Class A (Mdis) AUD-H1</t>
  </si>
  <si>
    <t>Templeton Global Bond Fund Class A (Mdis) CAD-H1</t>
  </si>
  <si>
    <t>Templeton Global Bond Fund Class A (Mdis) EUR</t>
  </si>
  <si>
    <t>Templeton Global Bond Fund Class A (Mdis) EUR -H1</t>
  </si>
  <si>
    <t>Templeton Global Bond Fund Class A (Mdis) GBP</t>
  </si>
  <si>
    <t>Templeton Global Bond Fund Class A (Mdis) GBP-H1</t>
  </si>
  <si>
    <t>Templeton Global Bond Fund Class A (Mdis) RMB-H1</t>
  </si>
  <si>
    <t>Templeton Global Bond Fund Class A (Mdis) SGD</t>
  </si>
  <si>
    <t>Templeton Global Bond Fund Class A (Mdis) SGD-H1</t>
  </si>
  <si>
    <t>Templeton Global Bond Fund Class A (Mdis) USD</t>
  </si>
  <si>
    <t>Templeton Global Bond Fund Class A (Ydis) CHF-H1</t>
  </si>
  <si>
    <t>Templeton Global Bond Fund Class A (Ydis) EUR</t>
  </si>
  <si>
    <t>Templeton Global Bond Fund Class A (Ydis) EUR-H1</t>
  </si>
  <si>
    <t>Templeton Global Bond Fund Class AX (Acc)</t>
  </si>
  <si>
    <t>Templeton Global Bond Fund Class B (Mdis) USD</t>
  </si>
  <si>
    <t>Templeton Global Bond Fund Class BX (Dis) USD</t>
  </si>
  <si>
    <t>Templeton Global Bond Fund Class C (Mdis) USD</t>
  </si>
  <si>
    <t>Templeton Global Bond Fund Class I (acc) CHF-H1</t>
  </si>
  <si>
    <t>Templeton Global Bond Fund Class I (Acc) EUR</t>
  </si>
  <si>
    <t>Templeton Global Bond Fund Class I (Acc) EUR -H1</t>
  </si>
  <si>
    <t>Templeton Global Bond Fund Class I (Acc) NOK -H1</t>
  </si>
  <si>
    <t>Templeton Global Bond Fund Class I (Acc) NZD-H1</t>
  </si>
  <si>
    <t>Templeton Global Bond Fund Class I (Acc) USD</t>
  </si>
  <si>
    <t>Templeton Global Bond Fund Class I (Mdis) EUR</t>
  </si>
  <si>
    <t>Templeton Global Bond Fund Class I (Mdis) JPY</t>
  </si>
  <si>
    <t>Templeton Global Bond Fund Class I (Mdis) JPY-H1</t>
  </si>
  <si>
    <t>Templeton Global Bond Fund Class I (Ydis) EUR</t>
  </si>
  <si>
    <t>Templeton Global Bond Fund Class I (Ydis) EUR-H1</t>
  </si>
  <si>
    <t>Templeton Global Bond Fund Class N (Acc) EUR</t>
  </si>
  <si>
    <t>Templeton Global Bond Fund Class N (Acc) EUR -H1</t>
  </si>
  <si>
    <t>Templeton Global Bond Fund Class N (Acc) HUF</t>
  </si>
  <si>
    <t>Templeton Global Bond Fund Class N (Acc) USD</t>
  </si>
  <si>
    <t>Templeton Global Bond Fund Class N (Mdis) EUR -H1</t>
  </si>
  <si>
    <t>Templeton Global Bond Fund Class N (Mdis) USD</t>
  </si>
  <si>
    <t>Templeton Global Bond Fund Class N (Ydis) EUR-H1</t>
  </si>
  <si>
    <t>Templeton Global Bond Fund Class S (Acc) USD</t>
  </si>
  <si>
    <t>Templeton Global Bond Fund Class S (Mdis) EUR</t>
  </si>
  <si>
    <t>Templeton Global Bond Fund Class W (ACC) EUR</t>
  </si>
  <si>
    <t>Templeton Global Bond Fund Class W (Acc) EUR-H1</t>
  </si>
  <si>
    <t>Templeton Global Bond Fund Class W (Acc) USD</t>
  </si>
  <si>
    <t>Templeton Global Bond Fund Class W (Mdis) EUR</t>
  </si>
  <si>
    <t>Templeton Global Bond Fund Class W (Mdis) GBP</t>
  </si>
  <si>
    <t>Templeton Global Bond Fund Class W (Mdis) GBP-H1</t>
  </si>
  <si>
    <t>Templeton Global Bond Fund Class W (Mdis) USD</t>
  </si>
  <si>
    <t>Templeton Global Bond Fund Class W (YDIS) EUR</t>
  </si>
  <si>
    <t>Templeton Global Bond Fund Class W (YDIS) EUR-H1</t>
  </si>
  <si>
    <t>Templeton Global Bond Fund Class X (Acc) EUR</t>
  </si>
  <si>
    <t>Templeton Global Bond Fund Class X (Acc) USD</t>
  </si>
  <si>
    <t>Templeton Global Bond Fund Class Y (Mdis) USD</t>
  </si>
  <si>
    <t>Templeton Global Bond Fund Class Z (Acc) EUR</t>
  </si>
  <si>
    <t>Templeton Global Bond Fund Class Z (acc) USD</t>
  </si>
  <si>
    <t>Templeton Global Bond Fund Class Z (Mdis) GBP-H1</t>
  </si>
  <si>
    <t>Templeton Global Bond Fund Class Z (Mdis) USD</t>
  </si>
  <si>
    <t>Templeton Global Bond Fund Class Z (Ydis) EUR-H1</t>
  </si>
  <si>
    <t>Templeton Global Bond Fund F(Mdis) USD</t>
  </si>
  <si>
    <t>Templeton Global Bond Fund I (Mdis) GBP</t>
  </si>
  <si>
    <t>Templeton Global Bond Fund I (Mdis) H1 GBP</t>
  </si>
  <si>
    <t>Templeton Global Bond Fund N (acc) PLN-H1</t>
  </si>
  <si>
    <t>Templeton Global Bond Fund S (acc) EUR-H1</t>
  </si>
  <si>
    <t>Templeton Global Bond Fund W (Acc) CHF-H1</t>
  </si>
  <si>
    <t>Templeton Global Bond Fund W(Ydis) CHF-H1</t>
  </si>
  <si>
    <t>Templeton Global Bond Fund X (Acc) EUR-H1</t>
  </si>
  <si>
    <t>Templeton Global Bond Fund Y (Acc) CAD</t>
  </si>
  <si>
    <t>Templeton Global Total Return Fund A (Acc) H1 CHF</t>
  </si>
  <si>
    <t>Templeton Global Total Return Fund A (Acc) HKD</t>
  </si>
  <si>
    <t>Templeton Global Total Return Fund A (Mdis) HKD</t>
  </si>
  <si>
    <t>Templeton Global Total Return Fund A (Mdis) SGD-H1</t>
  </si>
  <si>
    <t>Templeton Global Total Return Fund C(acc) USD</t>
  </si>
  <si>
    <t>Templeton Global Total Return Fund Class A (Acc)</t>
  </si>
  <si>
    <t>Templeton Global Total Return Fund Class A (Acc) EUR</t>
  </si>
  <si>
    <t>Templeton Global Total Return Fund Class A (Acc) EUR -H1</t>
  </si>
  <si>
    <t>Templeton Global Total Return Fund Class A (ACC) NOK-H1</t>
  </si>
  <si>
    <t>Templeton Global Total Return Fund Class A (Acc) Pln-H1</t>
  </si>
  <si>
    <t>Templeton Global Total Return Fund Class A (Acc) SEK-H1</t>
  </si>
  <si>
    <t>Templeton Global Total Return Fund Class A (Mdis) AUD-H1</t>
  </si>
  <si>
    <t>Templeton Global Total Return Fund Class A (Mdis) EUR</t>
  </si>
  <si>
    <t>Templeton Global Total Return Fund Class A (Mdis) EUR -H1</t>
  </si>
  <si>
    <t>Templeton Global Total Return Fund Class A (Mdis) GBP</t>
  </si>
  <si>
    <t>Templeton Global Total Return Fund Class A (Mdis) GBP-H1</t>
  </si>
  <si>
    <t>Templeton Global Total Return Fund Class A (Mdis) RMB-H1</t>
  </si>
  <si>
    <t>Templeton Global Total Return Fund Class A (Mdis) SGD</t>
  </si>
  <si>
    <t>Templeton Global Total Return Fund Class A (Mdis) USD</t>
  </si>
  <si>
    <t>Templeton Global Total Return Fund Class A (Ydis) CHF-H1</t>
  </si>
  <si>
    <t>Templeton Global Total Return Fund Class A (Ydis) EUR</t>
  </si>
  <si>
    <t>Templeton Global Total Return Fund Class A (Ydis) EUR-H1</t>
  </si>
  <si>
    <t>Templeton Global Total Return Fund Class B (Acc)</t>
  </si>
  <si>
    <t>Templeton Global Total Return Fund Class B (Mdis) USD</t>
  </si>
  <si>
    <t>Templeton Global Total Return Fund Class C (Mdis) USD</t>
  </si>
  <si>
    <t>Templeton Global Total Return Fund Class I (Acc)</t>
  </si>
  <si>
    <t>Templeton Global Total Return Fund Class I (Acc) CHF-H1</t>
  </si>
  <si>
    <t>Templeton Global Total Return Fund Class I (Acc) EUR</t>
  </si>
  <si>
    <t>Templeton Global Total Return Fund Class I (Acc) EUR -H1</t>
  </si>
  <si>
    <t>Templeton Global Total Return Fund Class I (Acc) NOK-H1</t>
  </si>
  <si>
    <t>Templeton Global Total Return Fund Class I (Dis)</t>
  </si>
  <si>
    <t>Templeton Global Total Return Fund Class I (Mdis) CHF</t>
  </si>
  <si>
    <t>Templeton Global Total Return Fund Class I (Mdis) EUR</t>
  </si>
  <si>
    <t>Templeton Global Total Return Fund Class I (Mdis) JPY</t>
  </si>
  <si>
    <t>Templeton Global Total Return Fund Class I (Mdis) JPY-H1</t>
  </si>
  <si>
    <t>Templeton Global Total Return Fund Class I (Ydis) EUR</t>
  </si>
  <si>
    <t>Templeton Global Total Return Fund Class I (Ydis) EUR-H1</t>
  </si>
  <si>
    <t>Templeton Global Total Return Fund Class N (Acc)</t>
  </si>
  <si>
    <t>Templeton Global Total Return Fund Class N (Acc) EUR</t>
  </si>
  <si>
    <t>Templeton Global Total Return Fund Class N (Acc) EUR -H1</t>
  </si>
  <si>
    <t>Templeton Global Total Return Fund Class N (Acc) HUF</t>
  </si>
  <si>
    <t>Templeton Global Total Return Fund Class N (Mdis) EUR -H1</t>
  </si>
  <si>
    <t>Templeton Global Total Return Fund Class N (Mdis) USD</t>
  </si>
  <si>
    <t>Templeton Global Total Return Fund Class N (Ydis) EUR-H1</t>
  </si>
  <si>
    <t>Templeton Global Total Return Fund Class S (Acc) EUR-H1</t>
  </si>
  <si>
    <t>Templeton Global Total Return Fund Class S (Acc) USD</t>
  </si>
  <si>
    <t>Templeton Global Total Return Fund Class W (Acc) EUR</t>
  </si>
  <si>
    <t>Templeton Global Total Return Fund Class W (Acc) EUR-H1</t>
  </si>
  <si>
    <t>Templeton Global Total Return Fund Class W (Acc) USD</t>
  </si>
  <si>
    <t>Templeton Global Total Return Fund Class W (Mdis) EUR</t>
  </si>
  <si>
    <t>Templeton Global Total Return Fund Class W (Mdis) GBP</t>
  </si>
  <si>
    <t>Templeton Global Total Return Fund Class W (Mdis) GBP-H1</t>
  </si>
  <si>
    <t>Templeton Global Total Return Fund Class W (Mdis) USD</t>
  </si>
  <si>
    <t>Templeton Global Total Return Fund Class W (Ydis) EUR</t>
  </si>
  <si>
    <t>Templeton Global Total Return Fund Class X (Ydis) USD</t>
  </si>
  <si>
    <t>Templeton Global Total Return Fund Class Y (Mdis) USD</t>
  </si>
  <si>
    <t>Templeton Global Total Return Fund Class Z (Acc) USD</t>
  </si>
  <si>
    <t>Templeton Global Total Return Fund Class Z (Mdis) GBP-H1</t>
  </si>
  <si>
    <t>Templeton Global Total Return Fund Class Z (Mdis) USD</t>
  </si>
  <si>
    <t>Templeton Global Total Return Fund Class Z (Ydis) EUR-H1</t>
  </si>
  <si>
    <t>Templeton Global Total Return Fund F (Mdis) USD</t>
  </si>
  <si>
    <t>Templeton Global Total Return Fund I (acc) USD-H4 (BRL)</t>
  </si>
  <si>
    <t>Templeton Global Total Return Fund I (Mdis) GBP</t>
  </si>
  <si>
    <t>Templeton Global Total Return Fund I (Mdis) H1 GBP</t>
  </si>
  <si>
    <t>Templeton Global Total Return Fund I (Mdis) USD</t>
  </si>
  <si>
    <t>Templeton Global Total Return Fund I(Qdis) USD</t>
  </si>
  <si>
    <t>Templeton Global Total Return Fund S (acc) CHF-H1</t>
  </si>
  <si>
    <t>Templeton Global Total Return Fund S (acc) EUR</t>
  </si>
  <si>
    <t>Templeton Global Total Return Fund S (Mdis) EUR</t>
  </si>
  <si>
    <t>Templeton Global Total Return Fund S (Mdis) GBP</t>
  </si>
  <si>
    <t>Templeton Global Total Return Fund S (Mdis) GBP-H1</t>
  </si>
  <si>
    <t>Templeton Global Total Return Fund S (Mdis) USD</t>
  </si>
  <si>
    <t>Templeton Global Total Return Fund S (Ydis) USD</t>
  </si>
  <si>
    <t>Templeton Global Total Return Fund W (Acc) CHF-H1</t>
  </si>
  <si>
    <t>Templeton Global Total Return Fund W (Acc) GBP-H1</t>
  </si>
  <si>
    <t>Templeton Global Total Return Fund W(acc) PLN-H1</t>
  </si>
  <si>
    <t>Templeton Global Total Return Fund W(Ydis) CHF-H1</t>
  </si>
  <si>
    <t>Templeton Global Total Return Fund W(Ydis) EUR-H1</t>
  </si>
  <si>
    <t>Templeton Global Total Return Fund X(acc) USD</t>
  </si>
  <si>
    <t>FRK GBL Sukuk A Acc USD</t>
  </si>
  <si>
    <t>FRK Gbl Sukuk I Acc USD</t>
  </si>
  <si>
    <t>T Shariah Asian Growth A Acc USD</t>
  </si>
  <si>
    <t>T Shariah Gbl Equity A Acc USD</t>
  </si>
  <si>
    <t>T Shariah Gbl Equity I Acc USD</t>
  </si>
  <si>
    <t>GinsGlobal European Equity Index Fund</t>
  </si>
  <si>
    <t>GinsGlobal European Real Estate Index Fund</t>
  </si>
  <si>
    <t>GinsGlobal Global Balanced Index Fund</t>
  </si>
  <si>
    <t>GinsGlobal Global Bond Fund</t>
  </si>
  <si>
    <t>GinsGlobal Global Equity Index Fund</t>
  </si>
  <si>
    <t>GinsGlobal Global Money Market Fund</t>
  </si>
  <si>
    <t>GinsGlobal Japanese Equity Index Fund</t>
  </si>
  <si>
    <t>GinsGlobal US Equity Index Fund</t>
  </si>
  <si>
    <t>Investec Global Balanced Fund</t>
  </si>
  <si>
    <t>Investec Global Growth Fund</t>
  </si>
  <si>
    <t>Investec Global Leaders Fund</t>
  </si>
  <si>
    <t>Investec Global Sustainable Equity Fund</t>
  </si>
  <si>
    <t>Investec World Axis: Cautious Fund</t>
  </si>
  <si>
    <t>Investec World Axis: Core Fund</t>
  </si>
  <si>
    <t>Investec World Axis: Flexible Fund</t>
  </si>
  <si>
    <t>Investec World Axis: Global Equity Fund</t>
  </si>
  <si>
    <t>AF All Equity Fund - B1</t>
  </si>
  <si>
    <t>AF Balanced Fund - B1</t>
  </si>
  <si>
    <t>AF Bond Fund - B1</t>
  </si>
  <si>
    <t>AF Conservative Fund - B1</t>
  </si>
  <si>
    <t>AF Dynamic Fund - B1</t>
  </si>
  <si>
    <t>Alexander Forbes Strategic Global Balanced Fund A</t>
  </si>
  <si>
    <t>Alexander Forbes Strategic Global Balanced Fund B</t>
  </si>
  <si>
    <t>Alexander Forbes Strategic Global Balanced Fund D</t>
  </si>
  <si>
    <t>IS Strategic Euro Liquidity Fund</t>
  </si>
  <si>
    <t>IS Strategic Sterling Bond Fund</t>
  </si>
  <si>
    <t>IS Strategic Sterling Liquidity Fund</t>
  </si>
  <si>
    <t>IS Strategic US Dollar Liquidity Fund</t>
  </si>
  <si>
    <t>Strategic Global Aggressive Fund - A</t>
  </si>
  <si>
    <t>Strategic Global Aggressive Fund - B</t>
  </si>
  <si>
    <t>Strategic Global Aggressive Fund - D</t>
  </si>
  <si>
    <t>Strategic Global Bond Fund - A</t>
  </si>
  <si>
    <t>Strategic Global Bond Fund - B</t>
  </si>
  <si>
    <t>Strategic Global Bond Fund - D</t>
  </si>
  <si>
    <t>Strategic Global Conservative Fund - A</t>
  </si>
  <si>
    <t>Strategic Global Conservative Fund - B</t>
  </si>
  <si>
    <t>Strategic Global Conservative Fund - D</t>
  </si>
  <si>
    <t>Strategic Global Equity Fund - A</t>
  </si>
  <si>
    <t>Strategic Global Equity Fund - B</t>
  </si>
  <si>
    <t>Strategic Global Equity Fund - D</t>
  </si>
  <si>
    <t>Strategic Global Moderate Fund - A</t>
  </si>
  <si>
    <t>Strategic Global Moderate Fund - B</t>
  </si>
  <si>
    <t>Strategic Global Moderate Fund - D</t>
  </si>
  <si>
    <t>Euro High Income Fund</t>
  </si>
  <si>
    <t>Growth Strategy - (EUR)</t>
  </si>
  <si>
    <t>Growth Strategy - (USD)</t>
  </si>
  <si>
    <t>High Income Fund</t>
  </si>
  <si>
    <t>Sterling Bond Fund</t>
  </si>
  <si>
    <t>Aggressive Strategy - (EUR)</t>
  </si>
  <si>
    <t>Aggressive Strategy - (GBP)</t>
  </si>
  <si>
    <t>Aggressive Strategy - (USD)</t>
  </si>
  <si>
    <t>Conservative Strategy - (EUR)</t>
  </si>
  <si>
    <t>Conservative Strategy - (GBP)</t>
  </si>
  <si>
    <t>Conservative Strategy - (USD)</t>
  </si>
  <si>
    <t>Global US$ Growth Strategy Class - (GBP)</t>
  </si>
  <si>
    <t>Global US$ Growth Strategy Class - (USD)</t>
  </si>
  <si>
    <t>Growth Strategy - (GBP)</t>
  </si>
  <si>
    <t>M&amp;G Global Balanced Fund</t>
  </si>
  <si>
    <t>M&amp;G Global Bond Fund</t>
  </si>
  <si>
    <t>M&amp;G Global Equity Fun</t>
  </si>
  <si>
    <t>M&amp;G Global Fixed Income Fund</t>
  </si>
  <si>
    <t>M&amp;G Global Inflation Plus Fund</t>
  </si>
  <si>
    <t>M&amp;G Global Property Fund</t>
  </si>
  <si>
    <t>M&amp;G Worldwide Managed Fund</t>
  </si>
  <si>
    <t>M&amp;G Worldwide Real Return Fund</t>
  </si>
  <si>
    <t>M&amp;G Worldwide Strategic Managed Fund</t>
  </si>
  <si>
    <t>M&amp;G Worldwide Strategic Real Return Fun</t>
  </si>
  <si>
    <t>M&amp;G Global Basics Fund</t>
  </si>
  <si>
    <t>M&amp;G Global Leaders Fund</t>
  </si>
  <si>
    <t>M&amp;G Global Government Bond Fund</t>
  </si>
  <si>
    <t>M&amp;G Recovery Fund</t>
  </si>
  <si>
    <t>Marriot First World Equity Fund (Accumulating Clean)</t>
  </si>
  <si>
    <t>Marriot First World Equity Fund (Accumulating)</t>
  </si>
  <si>
    <t>Marriot First World Equity Fund (Distributing)</t>
  </si>
  <si>
    <t>Marriott International Growth Fund (Accumulating Clean)</t>
  </si>
  <si>
    <t>Marriott International Growth Fund (Accumulating)</t>
  </si>
  <si>
    <t>Marriott International Growth Fund (Distributing)</t>
  </si>
  <si>
    <t>Marriott International Real Estate Fund (Accumulating Clean)</t>
  </si>
  <si>
    <t>Marriott International Real Estate Fund (Accumulating)</t>
  </si>
  <si>
    <t>Marriott International Real Estate Fund (Distributing)</t>
  </si>
  <si>
    <t>MD Select - Global Impact Class</t>
  </si>
  <si>
    <t>MD Global Growth - USD Global Growth</t>
  </si>
  <si>
    <t>MD Income - Enhanced Income (USD) Class</t>
  </si>
  <si>
    <t>MD Income - Sterling Income Fund</t>
  </si>
  <si>
    <t>MD Income - US$ Income Fund</t>
  </si>
  <si>
    <t>MD Select - Global Equity Fund</t>
  </si>
  <si>
    <t>Catalyst Global Real Estate UCITS Fund</t>
  </si>
  <si>
    <t>Brenthurst Global Balanced Fund IC Limited</t>
  </si>
  <si>
    <t>Brenthurst Global Equity Fund IC Limited</t>
  </si>
  <si>
    <t>Caleo Global Flexible Fund IC Limited - Class A USD</t>
  </si>
  <si>
    <t>Caleo Global Flexible Fund IC Limited - Class B USD</t>
  </si>
  <si>
    <t>FGAM Global Cautious Fund IC Limited</t>
  </si>
  <si>
    <t>FGAM Global Growth Fund IC Limited</t>
  </si>
  <si>
    <t>Momentum Global Cautious Fund IC Limited</t>
  </si>
  <si>
    <t>Momentum Global Growth Fund IC Limited</t>
  </si>
  <si>
    <t>Momentum Global Managed Fund IC Limited</t>
  </si>
  <si>
    <t>Momentum Global Sterling Balanced Fund Class A GBP</t>
  </si>
  <si>
    <t>Momentum Global Sterling Balanced Fund Class B GBP</t>
  </si>
  <si>
    <t>PB Global Flexible Fund IC Limited</t>
  </si>
  <si>
    <t>PMK Wealth Global Cautious Fund Class C USD</t>
  </si>
  <si>
    <t>PMK Wealth Global Cautious Fund IC Limited</t>
  </si>
  <si>
    <t>PMK Wealth Global Growth Fund Class C USD</t>
  </si>
  <si>
    <t>PMK Wealth Global Growth Fund IC Limited</t>
  </si>
  <si>
    <t>PMK Wealth Global Growth Fund IC Limited Class B USD</t>
  </si>
  <si>
    <t>Renaissance Global Best Ideas Fund IC Limited - Class 1 USD</t>
  </si>
  <si>
    <t>Renaissance Global Best Ideas Fund IC Limited - Class 2 GBP</t>
  </si>
  <si>
    <t>VPFP International Cautious Fund IC Limited Class A USD</t>
  </si>
  <si>
    <t>VPFP International Cautious Fund IC Limited Class B USD</t>
  </si>
  <si>
    <t>VPFP International Growth Fund IC Limited Class A USD</t>
  </si>
  <si>
    <t>VPFP International Growth Fund IC Limited Class B USD</t>
  </si>
  <si>
    <t>Nedgroup Investment Funds Contrarian Value Equity Fund C (USD)</t>
  </si>
  <si>
    <t>Nedgroup Investment Funds Contrarian Value Equity Fund D (USD)</t>
  </si>
  <si>
    <t>Nedgroup Investment Funds Core Global Fund A (USD)</t>
  </si>
  <si>
    <t>Nedgroup Investment Funds Core Global Fund C (USD)</t>
  </si>
  <si>
    <t>Nedgroup Investment Funds Global Behavioural Fund A (USD)</t>
  </si>
  <si>
    <t>Nedgroup Investment Funds Global Behavioural Fund C (USD)</t>
  </si>
  <si>
    <t>Nedgroup Investment Funds Global Behavioural Fund D (USD)</t>
  </si>
  <si>
    <t>Nedgroup Investment Funds Global Behavioural Fund E (USD)</t>
  </si>
  <si>
    <t>Nedgroup Investment Funds Global Cautious Fund D (USD)</t>
  </si>
  <si>
    <t>Nedgroup Investment Funds Global Emerging Markets Equity Fund A (USD)</t>
  </si>
  <si>
    <t>Nedgroup Investment Funds Global Emerging Markets Equity Fund C (EUR)</t>
  </si>
  <si>
    <t>Nedgroup Investment Funds Global Emerging Markets Equity Fund C (GBP)</t>
  </si>
  <si>
    <t>Nedgroup Investment Funds Global Emerging Markets Equity Fund C (USD)</t>
  </si>
  <si>
    <t>Nedgroup Investment Funds Global Emerging Markets Equity Fund D (GBP)</t>
  </si>
  <si>
    <t>Nedgroup Investment Funds Global Emerging Markets Equity Fund D (USD)</t>
  </si>
  <si>
    <t>Nedgroup Investment Funds Global Emerging Markets Equity Fund E (USD)</t>
  </si>
  <si>
    <t>Nedgroup Investment Funds Global Flexible Fund C (CHF)</t>
  </si>
  <si>
    <t>Nedgroup Investment Funds Global Flexible Fund C (EUR)</t>
  </si>
  <si>
    <t>Nedgroup Investment Funds Global Flexible Fund D (CHF)</t>
  </si>
  <si>
    <t>Nedgroup Investment Funds Global Flexible Fund D (EUR)</t>
  </si>
  <si>
    <t>Nedgroup Investment Funds Global Flexible Fund D (GBP)</t>
  </si>
  <si>
    <t>Nedgroup Investment Funds Global Flexible Fund D (USD)</t>
  </si>
  <si>
    <t>Nedgroup Investment Funds Global Property Fund A (USD)</t>
  </si>
  <si>
    <t>Nedgroup Investment Funds Global Property Fund C (USD)</t>
  </si>
  <si>
    <t>Nedgroup Investment Funds Global Property Fund D (GBP) Acc</t>
  </si>
  <si>
    <t>Nedgroup Investment Funds Global Property Fund D (GBP) Inc</t>
  </si>
  <si>
    <t>Nedgroup Investment Funds Global Property Fund D (USD) Acc</t>
  </si>
  <si>
    <t>Nedgroup Investment Funds Global Property Fund D (USD) Inc</t>
  </si>
  <si>
    <t>Nedgroup Investments Funds Global Cautious Fund A</t>
  </si>
  <si>
    <t>Nedgroup Investments Funds Global Cautious Fund B</t>
  </si>
  <si>
    <t>Nedgroup Investments Funds Global Cautious Fund C</t>
  </si>
  <si>
    <t>Nedgroup Investments Funds Global Cautious Fund C - GBP</t>
  </si>
  <si>
    <t>Nedgroup Investments Funds Global Equity Fund A</t>
  </si>
  <si>
    <t>Nedgroup Investments Funds Global Equity Fund B</t>
  </si>
  <si>
    <t>Nedgroup Investments Funds Global Equity Fund C</t>
  </si>
  <si>
    <t>Nedgroup Investments Funds Global Equity Fund C - GBP</t>
  </si>
  <si>
    <t>Nedgroup Investments Funds Global Equity Fund D</t>
  </si>
  <si>
    <t>Nedgroup Investments Funds Global Equity Fund E</t>
  </si>
  <si>
    <t>Nedgroup Investments Funds Global Flexibe Fund B</t>
  </si>
  <si>
    <t>Nedgroup Investments Funds Global Flexibe Fund C</t>
  </si>
  <si>
    <t>Nedgroup Investments Funds Global Flexibe Fund C - GBP</t>
  </si>
  <si>
    <t>Nedgroup Investments Funds Global Flexible Fund A</t>
  </si>
  <si>
    <t>Nedgroup Investments MultiFunds Balanced GBP Class A</t>
  </si>
  <si>
    <t>Nedgroup Investments MultiFunds Balanced GBP Class B</t>
  </si>
  <si>
    <t>Nedgroup Investments MultiFunds Balanced GBP Class C</t>
  </si>
  <si>
    <t>Nedgroup Investments MultiFunds Balanced USD Class A</t>
  </si>
  <si>
    <t>Nedgroup Investments MultiFunds Balanced USD Class B</t>
  </si>
  <si>
    <t>Nedgroup Investments MultiFunds Balanced USD Class C</t>
  </si>
  <si>
    <t>Nedgroup Investments MultiFunds Growth GBP Class A</t>
  </si>
  <si>
    <t>Nedgroup Investments MultiFunds Growth GBP Class B</t>
  </si>
  <si>
    <t>Nedgroup Investments MultiFunds Growth GBP Class C</t>
  </si>
  <si>
    <t>Nedgroup Investments MultiFunds Growth USD Class A</t>
  </si>
  <si>
    <t>Nedgroup Investments MultiFunds Growth USD Class B</t>
  </si>
  <si>
    <t>Nedgroup Investments MultiFunds Growth USD Class C</t>
  </si>
  <si>
    <t>Nedgroup Investments MultiFunds Income GBP Class A Acc</t>
  </si>
  <si>
    <t>Nedgroup Investments MultiFunds Income GBP Class A Dist</t>
  </si>
  <si>
    <t>Nedgroup Investments MultiFunds Income GBP Class B Acc</t>
  </si>
  <si>
    <t>Nedgroup Investments MultiFunds Income GBP Class B Dist</t>
  </si>
  <si>
    <t>Nedgroup Investments MultiFunds Income GBP Class C Acc</t>
  </si>
  <si>
    <t>Nedgroup Investments MultiFunds Income GBP Class C Dist</t>
  </si>
  <si>
    <t>Nedgroup Investments MultiFunds Income USD Class A Acc</t>
  </si>
  <si>
    <t>Nedgroup Investments MultiFunds Income USD Class A Dist</t>
  </si>
  <si>
    <t>Nedgroup Investments MultiFunds Income USD Class B Acc</t>
  </si>
  <si>
    <t>Nedgroup Investments MultiFunds Income USD Class C Acc</t>
  </si>
  <si>
    <t>Asia Pacific Franchise Fund</t>
  </si>
  <si>
    <t>Global Diversified Growth Fund</t>
  </si>
  <si>
    <t>Global Dynamic Fund</t>
  </si>
  <si>
    <t>Global Environment Fund</t>
  </si>
  <si>
    <t>Global Franchise Fund</t>
  </si>
  <si>
    <t>Global Gold Fund</t>
  </si>
  <si>
    <t>Global Multi-Asset Income Fund</t>
  </si>
  <si>
    <t>Global Strategic Equity Fund</t>
  </si>
  <si>
    <t>Global Strategic Managed Fund</t>
  </si>
  <si>
    <t>Global Value Equity Fund</t>
  </si>
  <si>
    <t>Sterling Money Fund</t>
  </si>
  <si>
    <t>US Dollar Money Fund</t>
  </si>
  <si>
    <t>Global Focused Fund</t>
  </si>
  <si>
    <t>Global Value Fund</t>
  </si>
  <si>
    <t>OGM Oasis Crescent Global Equity Fund</t>
  </si>
  <si>
    <t>OGM Oasis Crescent Global Income Fund</t>
  </si>
  <si>
    <t>OGM Oasis Crescent Global Low Equity Fund</t>
  </si>
  <si>
    <t>OGM Oasis Crescent Global Medium Equity Fund</t>
  </si>
  <si>
    <t>OGM Oasis Crescent Global Property Equity Fund</t>
  </si>
  <si>
    <t>OGM Oasis Crescent Global Short Term Income Fund</t>
  </si>
  <si>
    <t>OGM Oasis Crescent Variable Fund</t>
  </si>
  <si>
    <t>Orbis Global Equity Fund</t>
  </si>
  <si>
    <t>Orbis Optimal SA Fund (Dollar)</t>
  </si>
  <si>
    <t>Orbis Optimal SA Fund (Euro)</t>
  </si>
  <si>
    <t>Global Balanced Fund</t>
  </si>
  <si>
    <t>Japan Equity Fund (Euro share class)</t>
  </si>
  <si>
    <t>Japan Equity Fund (Yen share class)</t>
  </si>
  <si>
    <t>Orbis Emerging Markets Equity Fund</t>
  </si>
  <si>
    <t>Orbis SICAV Global Equity Fund</t>
  </si>
  <si>
    <t>Orbis SICAV International Equity Fund</t>
  </si>
  <si>
    <t>Capricraft Global Creator Fund</t>
  </si>
  <si>
    <t>GTC Global Balanced High Equity Fund</t>
  </si>
  <si>
    <t>GTC Global Balanced Low Equity Fund</t>
  </si>
  <si>
    <t>Iza Global Balanced Fund GBP</t>
  </si>
  <si>
    <t>Iza Global Balanced Fund USD</t>
  </si>
  <si>
    <t>Iza Global Equity Fund GBP</t>
  </si>
  <si>
    <t>Iza Global Equity Fund USD</t>
  </si>
  <si>
    <t>Laurium Global Active Fund</t>
  </si>
  <si>
    <t>Prime Global Balanced Flexible Fund</t>
  </si>
  <si>
    <t>Prime Global Flexible Income Fund</t>
  </si>
  <si>
    <t>Sierra Global Fund</t>
  </si>
  <si>
    <t>Star Global Growth Fund</t>
  </si>
  <si>
    <t>Wealthworks Global Flexible Fund - USD</t>
  </si>
  <si>
    <t>27Four Global Balanced Fund of Funds</t>
  </si>
  <si>
    <t>27Four Global Equity Fund of Funds</t>
  </si>
  <si>
    <t>Abax Global Equity Fund</t>
  </si>
  <si>
    <t>Abax Global Income Fund</t>
  </si>
  <si>
    <t>ACP Global Equity Fund</t>
  </si>
  <si>
    <t>All Weather Capital Global Emerging Markets Fund</t>
  </si>
  <si>
    <t>BACCI Global Equity Fund</t>
  </si>
  <si>
    <t>Benguela Global Equity Fund</t>
  </si>
  <si>
    <t>Blue Quadrant USD Capital Growth Fund</t>
  </si>
  <si>
    <t>Equitile Global Equity Fund</t>
  </si>
  <si>
    <t>Fairtree Flexible Global Income Plus Fund</t>
  </si>
  <si>
    <t>Fairtree Global Equity Fund</t>
  </si>
  <si>
    <t>Fairtree Global Listed Real Estate Fund</t>
  </si>
  <si>
    <t>High Street Wealth Warriors Fund</t>
  </si>
  <si>
    <t>Integrity Global Equity Fund</t>
  </si>
  <si>
    <t>Laurium Africa USD Bond Fund</t>
  </si>
  <si>
    <t>OMBA Moderate Risk Global Allocation Fund</t>
  </si>
  <si>
    <t>Osmosis MoRE World Resource Efficiency Fund</t>
  </si>
  <si>
    <t>Peregrine Capital Global Equity Fund</t>
  </si>
  <si>
    <t>PortfolioMetrix Balanced</t>
  </si>
  <si>
    <t>PortfolioMetrix Cautious</t>
  </si>
  <si>
    <t>PortfolioMetrix Global Diversified</t>
  </si>
  <si>
    <t>PortfolioMetrix Global Equity</t>
  </si>
  <si>
    <t>PortfolioMetrix SEK Assertive</t>
  </si>
  <si>
    <t>PortfolioMetrix SEK Balanced</t>
  </si>
  <si>
    <t>PortfolioMetrix SEK Cautious</t>
  </si>
  <si>
    <t>PPS Global Equity Fund</t>
  </si>
  <si>
    <t>Prescient Africa Equity Fund</t>
  </si>
  <si>
    <t>Prescient China Balanced Fund</t>
  </si>
  <si>
    <t>Prescient China Conservative Fund</t>
  </si>
  <si>
    <t>Prescient China Equity Fund</t>
  </si>
  <si>
    <t>Prescient Core Global Equity Fund</t>
  </si>
  <si>
    <t>Prescient Global Balanced Fund</t>
  </si>
  <si>
    <t>Prescient Global Growth Fund</t>
  </si>
  <si>
    <t>Prescient Global Income Fund</t>
  </si>
  <si>
    <t>Prescient Global Positive Return (Euro) Fund</t>
  </si>
  <si>
    <t>Seed Global Equity Fund</t>
  </si>
  <si>
    <t>Seed Global Fund</t>
  </si>
  <si>
    <t>Sigma Select Global Leaders Fund</t>
  </si>
  <si>
    <t>Sygnia 4th Industrial Revolution Global Equity Fund</t>
  </si>
  <si>
    <t xml:space="preserve">Sygnia Global Income Fund </t>
  </si>
  <si>
    <t>Sygnia Health Innovation Global Equity Fund</t>
  </si>
  <si>
    <t>Umbra Balanced Fund</t>
  </si>
  <si>
    <t>PSG Global Equity Sub-Fund</t>
  </si>
  <si>
    <t>PSG Multi Management Global Flexible Fund of Funds (USD)</t>
  </si>
  <si>
    <t>PSG Wealth Global Creator Fund of Funds</t>
  </si>
  <si>
    <t>PSG Wealth Global Moderate Fund of Funds</t>
  </si>
  <si>
    <t>PSG Global Flexible Sub-Fund</t>
  </si>
  <si>
    <t>PSG Wealth Global Flexible FoF (USD) Sub-Fund</t>
  </si>
  <si>
    <t xml:space="preserve">PSG Wealth Global Preserver FoF (GBP) SICAV plc </t>
  </si>
  <si>
    <t>PTI Global Select Managers Cautious Fund (USD)</t>
  </si>
  <si>
    <t>PTI Global Select Managers Opportunities Fund (USD)</t>
  </si>
  <si>
    <t>Old Mutual Global Islamic Equity Fund</t>
  </si>
  <si>
    <t>Old Mutual Global Macro Equity Fund</t>
  </si>
  <si>
    <t>Old Mutual Global Managed Alpha Fund</t>
  </si>
  <si>
    <t>Old Mutual MSCI Emerging Markets ESG Leaders Index Fund</t>
  </si>
  <si>
    <t>Old Mutual MSCI World ESG Leaders Index Fund</t>
  </si>
  <si>
    <t>OMMM Global Equity Fund</t>
  </si>
  <si>
    <t>OMMM Global Growth Fund</t>
  </si>
  <si>
    <t>OMMM Global Moderate Fund</t>
  </si>
  <si>
    <t>Absa Africa Dynamic Income Fund</t>
  </si>
  <si>
    <t>Absa Global Access Fund</t>
  </si>
  <si>
    <t>Absa Global Best Blend Fund</t>
  </si>
  <si>
    <t>ARX Pangaia Global Managed Fund</t>
  </si>
  <si>
    <t>Counterpoint Global Equity Fund</t>
  </si>
  <si>
    <t>Counterpoint Global Owner Managed Flexible Fund</t>
  </si>
  <si>
    <t>Excalibur Global Managed Fund</t>
  </si>
  <si>
    <t>Independent Global Flexible Fund</t>
  </si>
  <si>
    <t>Northstar Global Flexible Fund</t>
  </si>
  <si>
    <t>Sanlam Private Wealth Global Balanced Fund</t>
  </si>
  <si>
    <t>Absa Africa equity Fund</t>
  </si>
  <si>
    <t>Anchor Global Equity Fund</t>
  </si>
  <si>
    <t>Anchor Global Stable Fund</t>
  </si>
  <si>
    <t>Autus Global Equity Fund</t>
  </si>
  <si>
    <t>Bridge Global Equity Income Growth Fund</t>
  </si>
  <si>
    <t>Bridge Global Managed Growth Fund</t>
  </si>
  <si>
    <t>Bridge Global Property Income</t>
  </si>
  <si>
    <t>Denker Global Dividend Fund</t>
  </si>
  <si>
    <t>Denker Global Equity Fund</t>
  </si>
  <si>
    <t>Denker Global Financial Fund</t>
  </si>
  <si>
    <t>High Street Global Balanced Fund</t>
  </si>
  <si>
    <t>Perpetua Global Equity UCITS Fund</t>
  </si>
  <si>
    <t>Rootstock Global Equity UCITS Fund</t>
  </si>
  <si>
    <t>Sanlam African Frontier Markets Fund</t>
  </si>
  <si>
    <t>Sanlam AI Global Managed Risk Fund</t>
  </si>
  <si>
    <t>Sanlam Centre Global Listed Infrastructure Fund</t>
  </si>
  <si>
    <t>Sanlam Global Bond Fund</t>
  </si>
  <si>
    <t>Sanlam Global Convertible Securities Fund</t>
  </si>
  <si>
    <t>Sanlam Global Emerging Markets Fund</t>
  </si>
  <si>
    <t>Sanlam Global High Quality Fund</t>
  </si>
  <si>
    <t>Sanlam Global Property Fund</t>
  </si>
  <si>
    <t>Sanlam Global Value Fund</t>
  </si>
  <si>
    <t>Sanlam Multi Strategy Fund</t>
  </si>
  <si>
    <t>Sanlam Real Assets Fund</t>
  </si>
  <si>
    <t>Sanlam Stable Global Equity Fund</t>
  </si>
  <si>
    <t>Sanlam World Equity Fund</t>
  </si>
  <si>
    <t>Satrix Emerging Market Equity Tracker Fund</t>
  </si>
  <si>
    <t xml:space="preserve">Satrix Europe (Ex-UK) Equity Tracker Fund </t>
  </si>
  <si>
    <t>Satrix Global Factor Enhanced Equity Fund</t>
  </si>
  <si>
    <t>Satrix North America Equity Tracker Fund</t>
  </si>
  <si>
    <t>Satrix UK Equity Tracker Fund</t>
  </si>
  <si>
    <t>Satrix World Equity Tracker Fund</t>
  </si>
  <si>
    <t>SIIP India Opportunities Fund</t>
  </si>
  <si>
    <t>SISF All China Equity</t>
  </si>
  <si>
    <t>SISF Asian Equity Yield</t>
  </si>
  <si>
    <t>SISF Euro Equity</t>
  </si>
  <si>
    <t>SISF Global Cities Real Estate</t>
  </si>
  <si>
    <t>SISF Global Disruption</t>
  </si>
  <si>
    <t>SISF Global Energy Transition</t>
  </si>
  <si>
    <t>SISF Global Equity</t>
  </si>
  <si>
    <t>SISF Global Equity Alpha</t>
  </si>
  <si>
    <t>SISF Global Gold</t>
  </si>
  <si>
    <t>SISF Global Managed Growth</t>
  </si>
  <si>
    <t>SISF Global Recovery</t>
  </si>
  <si>
    <t>SISF Global Smaller Companies</t>
  </si>
  <si>
    <t>SISF Global Sustainable Growth</t>
  </si>
  <si>
    <t>SISF QEP Global Core</t>
  </si>
  <si>
    <t>SISF QEP Global Emerging Markets</t>
  </si>
  <si>
    <t>SISF QEP Global ESG</t>
  </si>
  <si>
    <t>SISF US Dollar Liquidity</t>
  </si>
  <si>
    <t>Multi Manager - Global Equity Fund (GBP)</t>
  </si>
  <si>
    <t>Multi Manager - Global Equity Fund (USD)</t>
  </si>
  <si>
    <t>SFL - Global Balanced Cautious Fund</t>
  </si>
  <si>
    <t>SFL - Global Balanced Fund</t>
  </si>
  <si>
    <t>SFL - Global Bond Fund</t>
  </si>
  <si>
    <t>SFL - Global Emerging Markets Fund</t>
  </si>
  <si>
    <t>SFL - Global Property Fund</t>
  </si>
  <si>
    <t>SFL - High Alpha Global Equity Fund</t>
  </si>
  <si>
    <t>SFL - Multi Manager Global Bond Fund</t>
  </si>
  <si>
    <t>SFL - Multi Manager Global Equity Fund</t>
  </si>
  <si>
    <t>SFL- European Equity Fund</t>
  </si>
  <si>
    <t>Standard Bank Global GoalAdvancer Fund of Funds (GBP)</t>
  </si>
  <si>
    <t>Standard Bank Global GoalAdvancer Fund of Funds (USD)</t>
  </si>
  <si>
    <t>Standard Bank Global GoalBuilder Fund of Funds (GBP)</t>
  </si>
  <si>
    <t>Standard Bank Global GoalBuilder Fund of Funds (USD)</t>
  </si>
  <si>
    <t>Standard Bank Global GoalConserver Fund of Funds (GBP)</t>
  </si>
  <si>
    <t>Standard Bank Global GoalConserver Fund of Funds (USD)</t>
  </si>
  <si>
    <t>STOUT - Euro Cash Fund</t>
  </si>
  <si>
    <t>STOUT - European Equity Fund</t>
  </si>
  <si>
    <t>STOUT - Global Aggressive Fund</t>
  </si>
  <si>
    <t xml:space="preserve">STOUT - Global Balanced Cautious Fund </t>
  </si>
  <si>
    <t>STOUT - Global Balanced Fund</t>
  </si>
  <si>
    <t>STOUT - Global Bond Fund</t>
  </si>
  <si>
    <t>STOUT - Global Emerging Markets Fund</t>
  </si>
  <si>
    <t>STOUT - Global Equity Fund</t>
  </si>
  <si>
    <t>STOUT - Global Property Fund</t>
  </si>
  <si>
    <t>STOUT - Multi Manager Global Bond Fund</t>
  </si>
  <si>
    <t>STOUT - Multi Manager Global Equity Fund</t>
  </si>
  <si>
    <t>STOUT - Offshore America Fund</t>
  </si>
  <si>
    <t>STOUT - Sterling Cash Fund</t>
  </si>
  <si>
    <t>STOUT - US Dollar Cash Fund</t>
  </si>
  <si>
    <t>Clearance Camino Fund Limited</t>
  </si>
  <si>
    <t>The Euro Fund</t>
  </si>
  <si>
    <t>The Sterling Fund</t>
  </si>
  <si>
    <t>The United States Dollar Fund</t>
  </si>
  <si>
    <t>Cinnabar Balanced Fund of Funds</t>
  </si>
  <si>
    <t>The Fincrest Global Equity Fund</t>
  </si>
  <si>
    <t>The Martello Global Equity Fund</t>
  </si>
  <si>
    <t>The Platinum Global Managed Fund</t>
  </si>
  <si>
    <t>Vulcan Value Equity Fund USD Accumulating Class</t>
  </si>
  <si>
    <t>Vulcan Value Equity Fund USD Class</t>
  </si>
  <si>
    <t>Vulcan Value Equity Fund USD II Accumulating Class</t>
  </si>
  <si>
    <t>Vulcan Value Equity Fund USD III Accumulating Class</t>
  </si>
  <si>
    <t>Warwick International Fund</t>
  </si>
  <si>
    <t>AUD</t>
  </si>
  <si>
    <t>USD</t>
  </si>
  <si>
    <t>EUR</t>
  </si>
  <si>
    <t>JPY</t>
  </si>
  <si>
    <t>GBP</t>
  </si>
  <si>
    <t>PLN</t>
  </si>
  <si>
    <t>SGD</t>
  </si>
  <si>
    <t>NOK</t>
  </si>
  <si>
    <t>CHF</t>
  </si>
  <si>
    <t>HKD</t>
  </si>
  <si>
    <t>SEK</t>
  </si>
  <si>
    <t>CZK</t>
  </si>
  <si>
    <t>CAD</t>
  </si>
  <si>
    <t>CNY</t>
  </si>
  <si>
    <t>NZD</t>
  </si>
  <si>
    <t>HUF</t>
  </si>
  <si>
    <t>YEN</t>
  </si>
  <si>
    <t>Insitutional</t>
  </si>
  <si>
    <t>31/Dec/2021</t>
  </si>
  <si>
    <t>30/Sep/2021</t>
  </si>
  <si>
    <t>Asset Allocation</t>
  </si>
  <si>
    <t>Equity</t>
  </si>
  <si>
    <t>Fixed Interest</t>
  </si>
  <si>
    <t>TOTAL</t>
  </si>
  <si>
    <t>FCIS INDUSTRY - ASSET, GROSS SALES AND REPURCHASE DATA</t>
  </si>
  <si>
    <t xml:space="preserve">SALES </t>
  </si>
  <si>
    <t xml:space="preserve">REPURCHASES </t>
  </si>
  <si>
    <t xml:space="preserve">NET FLOW </t>
  </si>
  <si>
    <t xml:space="preserve">TOTAL ASSETS </t>
  </si>
  <si>
    <t>TOTAL ASSETS</t>
  </si>
  <si>
    <t xml:space="preserve">NO. OF FUNDS </t>
  </si>
  <si>
    <t>(RETAIL)</t>
  </si>
  <si>
    <t>(INSTITUTIONAL)</t>
  </si>
  <si>
    <t>(RM)</t>
  </si>
  <si>
    <t xml:space="preserve">SEPTEMBER </t>
  </si>
  <si>
    <t xml:space="preserve">DECEMBER </t>
  </si>
  <si>
    <t xml:space="preserve">MARCH </t>
  </si>
  <si>
    <t>JUNE</t>
  </si>
  <si>
    <t>MARCH</t>
  </si>
  <si>
    <t>Number of Funds</t>
  </si>
  <si>
    <t>Movement</t>
  </si>
  <si>
    <t>Prudential Global Funds ICAV</t>
  </si>
  <si>
    <r>
      <t xml:space="preserve">M&amp;G (South Africa) Global Funds ICAV </t>
    </r>
    <r>
      <rPr>
        <sz val="11"/>
        <color theme="9" tint="-0.499984740745262"/>
        <rFont val="Calibri"/>
        <family val="2"/>
        <scheme val="minor"/>
      </rPr>
      <t>(Name change)</t>
    </r>
  </si>
  <si>
    <r>
      <t xml:space="preserve">Mellville Douglas Select Fund Limited </t>
    </r>
    <r>
      <rPr>
        <sz val="11"/>
        <color theme="9" tint="-0.499984740745262"/>
        <rFont val="Calibri"/>
        <family val="2"/>
        <scheme val="minor"/>
      </rPr>
      <t>(New)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</si>
</sst>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b/>
      <sz val="11"/>
      <color theme="8" tint="-0.249977111117893"/>
      <name val="Calibri"/>
      <family val="2"/>
      <scheme val="minor"/>
    </font>
    <font>
      <sz val="11"/>
      <color indexed="57"/>
      <name val="Calibri"/>
      <family val="2"/>
    </font>
    <font>
      <sz val="11"/>
      <color theme="9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5" fontId="6" fillId="0" borderId="0" applyFont="0" applyFill="0" applyBorder="0" applyAlignment="0" applyProtection="0"/>
  </cellStyleXfs>
  <cellXfs count="133">
    <xf numFmtId="0" fontId="0" fillId="0" borderId="0" xfId="0"/>
    <xf numFmtId="164" fontId="2" fillId="2" borderId="1" xfId="1" applyNumberFormat="1" applyFont="1" applyFill="1" applyBorder="1"/>
    <xf numFmtId="43" fontId="2" fillId="2" borderId="1" xfId="1" applyFont="1" applyFill="1" applyBorder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2" fillId="0" borderId="2" xfId="0" applyFont="1" applyBorder="1"/>
    <xf numFmtId="43" fontId="4" fillId="2" borderId="3" xfId="1" applyFont="1" applyFill="1" applyBorder="1" applyProtection="1">
      <protection locked="0"/>
    </xf>
    <xf numFmtId="43" fontId="4" fillId="3" borderId="3" xfId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2" fillId="0" borderId="0" xfId="0" applyFont="1"/>
    <xf numFmtId="43" fontId="2" fillId="0" borderId="2" xfId="1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quotePrefix="1" applyFont="1"/>
    <xf numFmtId="0" fontId="6" fillId="0" borderId="0" xfId="2"/>
    <xf numFmtId="0" fontId="7" fillId="0" borderId="0" xfId="2" applyFont="1" applyAlignment="1"/>
    <xf numFmtId="0" fontId="8" fillId="0" borderId="0" xfId="2" applyFont="1" applyAlignment="1"/>
    <xf numFmtId="0" fontId="7" fillId="0" borderId="0" xfId="2" applyFont="1" applyAlignment="1">
      <alignment horizontal="left"/>
    </xf>
    <xf numFmtId="0" fontId="9" fillId="0" borderId="0" xfId="2" applyFont="1" applyAlignment="1"/>
    <xf numFmtId="0" fontId="9" fillId="0" borderId="9" xfId="2" applyFont="1" applyBorder="1" applyAlignment="1"/>
    <xf numFmtId="0" fontId="9" fillId="0" borderId="13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9" fillId="0" borderId="15" xfId="2" applyFont="1" applyBorder="1" applyAlignment="1">
      <alignment horizontal="center"/>
    </xf>
    <xf numFmtId="166" fontId="9" fillId="0" borderId="16" xfId="3" applyNumberFormat="1" applyFont="1" applyBorder="1" applyAlignment="1">
      <alignment horizontal="center"/>
    </xf>
    <xf numFmtId="0" fontId="9" fillId="0" borderId="17" xfId="2" applyFont="1" applyBorder="1" applyAlignment="1"/>
    <xf numFmtId="0" fontId="9" fillId="0" borderId="18" xfId="2" applyFont="1" applyBorder="1" applyAlignment="1">
      <alignment horizontal="center"/>
    </xf>
    <xf numFmtId="0" fontId="9" fillId="0" borderId="19" xfId="2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166" fontId="9" fillId="0" borderId="21" xfId="3" applyNumberFormat="1" applyFont="1" applyBorder="1" applyAlignment="1">
      <alignment horizontal="center"/>
    </xf>
    <xf numFmtId="0" fontId="9" fillId="0" borderId="8" xfId="2" applyFont="1" applyBorder="1" applyAlignment="1"/>
    <xf numFmtId="0" fontId="9" fillId="0" borderId="22" xfId="2" applyFont="1" applyBorder="1" applyAlignment="1">
      <alignment horizontal="center"/>
    </xf>
    <xf numFmtId="0" fontId="9" fillId="0" borderId="23" xfId="2" applyFont="1" applyBorder="1" applyAlignment="1">
      <alignment horizontal="center"/>
    </xf>
    <xf numFmtId="0" fontId="9" fillId="0" borderId="24" xfId="2" applyFont="1" applyBorder="1" applyAlignment="1">
      <alignment horizontal="center"/>
    </xf>
    <xf numFmtId="166" fontId="9" fillId="0" borderId="25" xfId="3" applyNumberFormat="1" applyFont="1" applyBorder="1" applyAlignment="1">
      <alignment horizontal="center"/>
    </xf>
    <xf numFmtId="1" fontId="9" fillId="0" borderId="26" xfId="2" applyNumberFormat="1" applyFont="1" applyBorder="1" applyAlignment="1">
      <alignment horizontal="center"/>
    </xf>
    <xf numFmtId="0" fontId="9" fillId="0" borderId="27" xfId="2" applyFont="1" applyBorder="1" applyAlignment="1">
      <alignment horizontal="center"/>
    </xf>
    <xf numFmtId="0" fontId="9" fillId="0" borderId="28" xfId="2" applyFont="1" applyBorder="1" applyAlignment="1">
      <alignment horizontal="center"/>
    </xf>
    <xf numFmtId="0" fontId="9" fillId="0" borderId="29" xfId="2" applyFont="1" applyBorder="1" applyAlignment="1">
      <alignment horizontal="center"/>
    </xf>
    <xf numFmtId="166" fontId="9" fillId="0" borderId="30" xfId="3" applyNumberFormat="1" applyFont="1" applyBorder="1" applyAlignment="1">
      <alignment horizontal="center"/>
    </xf>
    <xf numFmtId="0" fontId="6" fillId="0" borderId="0" xfId="2" applyFont="1" applyAlignment="1"/>
    <xf numFmtId="0" fontId="9" fillId="0" borderId="31" xfId="2" applyFont="1" applyBorder="1" applyAlignment="1">
      <alignment horizontal="center"/>
    </xf>
    <xf numFmtId="0" fontId="9" fillId="0" borderId="32" xfId="2" applyFont="1" applyBorder="1" applyAlignment="1">
      <alignment horizontal="center"/>
    </xf>
    <xf numFmtId="167" fontId="8" fillId="0" borderId="31" xfId="3" applyNumberFormat="1" applyFont="1" applyBorder="1" applyAlignment="1"/>
    <xf numFmtId="167" fontId="8" fillId="0" borderId="20" xfId="3" applyNumberFormat="1" applyFont="1" applyBorder="1" applyAlignment="1"/>
    <xf numFmtId="167" fontId="6" fillId="0" borderId="32" xfId="3" applyNumberFormat="1" applyFont="1" applyBorder="1" applyAlignment="1"/>
    <xf numFmtId="167" fontId="8" fillId="0" borderId="20" xfId="3" applyNumberFormat="1" applyFont="1" applyBorder="1" applyAlignment="1">
      <alignment horizontal="right"/>
    </xf>
    <xf numFmtId="166" fontId="8" fillId="0" borderId="21" xfId="3" applyNumberFormat="1" applyFont="1" applyBorder="1" applyAlignment="1"/>
    <xf numFmtId="167" fontId="8" fillId="0" borderId="33" xfId="3" applyNumberFormat="1" applyFont="1" applyBorder="1" applyAlignment="1"/>
    <xf numFmtId="167" fontId="8" fillId="0" borderId="34" xfId="3" applyNumberFormat="1" applyFont="1" applyBorder="1" applyAlignment="1"/>
    <xf numFmtId="167" fontId="8" fillId="0" borderId="35" xfId="3" applyNumberFormat="1" applyFont="1" applyBorder="1" applyAlignment="1"/>
    <xf numFmtId="166" fontId="8" fillId="0" borderId="36" xfId="3" applyNumberFormat="1" applyFont="1" applyBorder="1" applyAlignment="1"/>
    <xf numFmtId="167" fontId="6" fillId="0" borderId="0" xfId="2" applyNumberFormat="1" applyFont="1" applyAlignment="1"/>
    <xf numFmtId="167" fontId="10" fillId="0" borderId="20" xfId="3" applyNumberFormat="1" applyFont="1" applyBorder="1" applyAlignment="1">
      <alignment horizontal="right"/>
    </xf>
    <xf numFmtId="167" fontId="6" fillId="0" borderId="20" xfId="3" applyNumberFormat="1" applyFont="1" applyBorder="1" applyAlignment="1">
      <alignment horizontal="right"/>
    </xf>
    <xf numFmtId="0" fontId="6" fillId="0" borderId="0" xfId="2" applyFont="1" applyBorder="1" applyAlignment="1"/>
    <xf numFmtId="167" fontId="8" fillId="0" borderId="37" xfId="3" applyNumberFormat="1" applyFont="1" applyBorder="1" applyAlignment="1"/>
    <xf numFmtId="167" fontId="8" fillId="0" borderId="38" xfId="3" applyNumberFormat="1" applyFont="1" applyBorder="1" applyAlignment="1"/>
    <xf numFmtId="167" fontId="8" fillId="0" borderId="39" xfId="3" applyNumberFormat="1" applyFont="1" applyBorder="1" applyAlignment="1"/>
    <xf numFmtId="166" fontId="8" fillId="0" borderId="40" xfId="3" applyNumberFormat="1" applyFont="1" applyBorder="1" applyAlignment="1"/>
    <xf numFmtId="167" fontId="6" fillId="0" borderId="31" xfId="3" applyNumberFormat="1" applyFont="1" applyBorder="1" applyAlignment="1"/>
    <xf numFmtId="167" fontId="6" fillId="0" borderId="20" xfId="3" applyNumberFormat="1" applyFont="1" applyBorder="1" applyAlignment="1"/>
    <xf numFmtId="166" fontId="6" fillId="0" borderId="21" xfId="3" applyNumberFormat="1" applyFont="1" applyBorder="1" applyAlignment="1"/>
    <xf numFmtId="167" fontId="8" fillId="0" borderId="41" xfId="3" applyNumberFormat="1" applyFont="1" applyBorder="1" applyAlignment="1"/>
    <xf numFmtId="166" fontId="8" fillId="0" borderId="42" xfId="3" applyNumberFormat="1" applyFont="1" applyBorder="1" applyAlignment="1"/>
    <xf numFmtId="166" fontId="6" fillId="0" borderId="43" xfId="3" applyNumberFormat="1" applyFont="1" applyBorder="1" applyAlignment="1"/>
    <xf numFmtId="166" fontId="8" fillId="0" borderId="44" xfId="3" applyNumberFormat="1" applyFont="1" applyBorder="1" applyAlignment="1"/>
    <xf numFmtId="4" fontId="6" fillId="0" borderId="0" xfId="2" applyNumberFormat="1" applyFont="1" applyAlignment="1"/>
    <xf numFmtId="0" fontId="9" fillId="0" borderId="45" xfId="2" applyFont="1" applyBorder="1" applyAlignment="1"/>
    <xf numFmtId="167" fontId="8" fillId="0" borderId="46" xfId="3" applyNumberFormat="1" applyFont="1" applyBorder="1" applyAlignment="1"/>
    <xf numFmtId="167" fontId="8" fillId="0" borderId="23" xfId="3" applyNumberFormat="1" applyFont="1" applyBorder="1" applyAlignment="1"/>
    <xf numFmtId="166" fontId="8" fillId="0" borderId="47" xfId="3" applyNumberFormat="1" applyFont="1" applyBorder="1" applyAlignment="1"/>
    <xf numFmtId="167" fontId="8" fillId="0" borderId="48" xfId="3" applyNumberFormat="1" applyFont="1" applyBorder="1" applyAlignment="1"/>
    <xf numFmtId="166" fontId="8" fillId="0" borderId="43" xfId="3" applyNumberFormat="1" applyFont="1" applyBorder="1" applyAlignment="1"/>
    <xf numFmtId="0" fontId="6" fillId="0" borderId="0" xfId="2" applyFont="1" applyFill="1" applyAlignment="1"/>
    <xf numFmtId="167" fontId="8" fillId="0" borderId="22" xfId="3" applyNumberFormat="1" applyFont="1" applyBorder="1" applyAlignment="1"/>
    <xf numFmtId="0" fontId="9" fillId="3" borderId="17" xfId="2" applyFont="1" applyFill="1" applyBorder="1" applyAlignment="1"/>
    <xf numFmtId="167" fontId="6" fillId="3" borderId="31" xfId="3" applyNumberFormat="1" applyFont="1" applyFill="1" applyBorder="1" applyAlignment="1"/>
    <xf numFmtId="167" fontId="6" fillId="3" borderId="20" xfId="3" applyNumberFormat="1" applyFont="1" applyFill="1" applyBorder="1" applyAlignment="1"/>
    <xf numFmtId="4" fontId="6" fillId="3" borderId="0" xfId="2" applyNumberFormat="1" applyFont="1" applyFill="1" applyAlignment="1"/>
    <xf numFmtId="166" fontId="6" fillId="3" borderId="43" xfId="3" applyNumberFormat="1" applyFont="1" applyFill="1" applyBorder="1" applyAlignment="1"/>
    <xf numFmtId="0" fontId="9" fillId="2" borderId="17" xfId="2" applyFont="1" applyFill="1" applyBorder="1" applyAlignment="1"/>
    <xf numFmtId="167" fontId="6" fillId="2" borderId="31" xfId="3" applyNumberFormat="1" applyFont="1" applyFill="1" applyBorder="1" applyAlignment="1"/>
    <xf numFmtId="167" fontId="6" fillId="2" borderId="20" xfId="3" applyNumberFormat="1" applyFont="1" applyFill="1" applyBorder="1" applyAlignment="1"/>
    <xf numFmtId="4" fontId="6" fillId="2" borderId="0" xfId="2" applyNumberFormat="1" applyFont="1" applyFill="1" applyAlignment="1"/>
    <xf numFmtId="166" fontId="6" fillId="2" borderId="43" xfId="3" applyNumberFormat="1" applyFont="1" applyFill="1" applyBorder="1" applyAlignment="1"/>
    <xf numFmtId="0" fontId="9" fillId="4" borderId="17" xfId="2" applyFont="1" applyFill="1" applyBorder="1" applyAlignment="1"/>
    <xf numFmtId="167" fontId="8" fillId="4" borderId="23" xfId="3" applyNumberFormat="1" applyFont="1" applyFill="1" applyBorder="1" applyAlignment="1"/>
    <xf numFmtId="167" fontId="8" fillId="4" borderId="22" xfId="3" applyNumberFormat="1" applyFont="1" applyFill="1" applyBorder="1" applyAlignment="1"/>
    <xf numFmtId="166" fontId="8" fillId="4" borderId="47" xfId="3" applyNumberFormat="1" applyFont="1" applyFill="1" applyBorder="1" applyAlignment="1"/>
    <xf numFmtId="165" fontId="6" fillId="0" borderId="31" xfId="3" applyNumberFormat="1" applyFont="1" applyBorder="1" applyAlignment="1"/>
    <xf numFmtId="165" fontId="6" fillId="0" borderId="20" xfId="3" applyNumberFormat="1" applyFont="1" applyBorder="1" applyAlignment="1"/>
    <xf numFmtId="165" fontId="6" fillId="3" borderId="31" xfId="3" applyNumberFormat="1" applyFont="1" applyFill="1" applyBorder="1" applyAlignment="1"/>
    <xf numFmtId="165" fontId="6" fillId="3" borderId="20" xfId="3" applyNumberFormat="1" applyFont="1" applyFill="1" applyBorder="1" applyAlignment="1"/>
    <xf numFmtId="165" fontId="6" fillId="2" borderId="31" xfId="3" applyNumberFormat="1" applyFont="1" applyFill="1" applyBorder="1" applyAlignment="1"/>
    <xf numFmtId="165" fontId="6" fillId="2" borderId="20" xfId="3" applyNumberFormat="1" applyFont="1" applyFill="1" applyBorder="1" applyAlignment="1"/>
    <xf numFmtId="165" fontId="8" fillId="4" borderId="23" xfId="3" applyNumberFormat="1" applyFont="1" applyFill="1" applyBorder="1" applyAlignment="1"/>
    <xf numFmtId="165" fontId="8" fillId="4" borderId="22" xfId="3" applyNumberFormat="1" applyFont="1" applyFill="1" applyBorder="1" applyAlignment="1"/>
    <xf numFmtId="43" fontId="0" fillId="0" borderId="0" xfId="0" applyNumberFormat="1"/>
    <xf numFmtId="167" fontId="8" fillId="0" borderId="49" xfId="3" applyNumberFormat="1" applyFont="1" applyBorder="1" applyAlignment="1"/>
    <xf numFmtId="167" fontId="8" fillId="0" borderId="50" xfId="3" applyNumberFormat="1" applyFont="1" applyBorder="1" applyAlignment="1"/>
    <xf numFmtId="165" fontId="0" fillId="0" borderId="0" xfId="0" applyNumberFormat="1"/>
    <xf numFmtId="167" fontId="8" fillId="0" borderId="43" xfId="3" applyNumberFormat="1" applyFont="1" applyBorder="1" applyAlignment="1"/>
    <xf numFmtId="167" fontId="11" fillId="0" borderId="50" xfId="3" applyNumberFormat="1" applyFont="1" applyBorder="1" applyAlignment="1"/>
    <xf numFmtId="0" fontId="2" fillId="4" borderId="51" xfId="0" quotePrefix="1" applyFont="1" applyFill="1" applyBorder="1" applyAlignment="1">
      <alignment horizontal="center"/>
    </xf>
    <xf numFmtId="0" fontId="12" fillId="3" borderId="3" xfId="0" applyFont="1" applyFill="1" applyBorder="1" applyProtection="1">
      <protection locked="0"/>
    </xf>
    <xf numFmtId="43" fontId="12" fillId="3" borderId="3" xfId="1" applyFont="1" applyFill="1" applyBorder="1" applyProtection="1">
      <protection locked="0"/>
    </xf>
    <xf numFmtId="43" fontId="12" fillId="2" borderId="3" xfId="1" applyFont="1" applyFill="1" applyBorder="1" applyProtection="1">
      <protection locked="0"/>
    </xf>
    <xf numFmtId="17" fontId="2" fillId="0" borderId="0" xfId="0" applyNumberFormat="1" applyFont="1"/>
    <xf numFmtId="43" fontId="13" fillId="5" borderId="3" xfId="0" applyNumberFormat="1" applyFont="1" applyFill="1" applyBorder="1" applyAlignment="1" applyProtection="1">
      <protection locked="0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quotePrefix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0" fillId="0" borderId="52" xfId="0" applyBorder="1" applyAlignment="1">
      <alignment horizontal="center"/>
    </xf>
    <xf numFmtId="43" fontId="4" fillId="2" borderId="53" xfId="1" applyFont="1" applyFill="1" applyBorder="1" applyProtection="1">
      <protection locked="0"/>
    </xf>
    <xf numFmtId="164" fontId="2" fillId="2" borderId="54" xfId="1" applyNumberFormat="1" applyFont="1" applyFill="1" applyBorder="1"/>
    <xf numFmtId="0" fontId="0" fillId="0" borderId="55" xfId="0" applyBorder="1" applyAlignment="1">
      <alignment horizontal="center"/>
    </xf>
    <xf numFmtId="43" fontId="4" fillId="3" borderId="56" xfId="1" applyFont="1" applyFill="1" applyBorder="1" applyProtection="1">
      <protection locked="0"/>
    </xf>
    <xf numFmtId="164" fontId="2" fillId="3" borderId="57" xfId="1" applyNumberFormat="1" applyFont="1" applyFill="1" applyBorder="1"/>
    <xf numFmtId="0" fontId="0" fillId="0" borderId="58" xfId="0" applyBorder="1" applyAlignment="1">
      <alignment horizontal="center"/>
    </xf>
    <xf numFmtId="43" fontId="4" fillId="3" borderId="59" xfId="1" applyFont="1" applyFill="1" applyBorder="1" applyProtection="1">
      <protection locked="0"/>
    </xf>
    <xf numFmtId="164" fontId="2" fillId="3" borderId="60" xfId="1" applyNumberFormat="1" applyFont="1" applyFill="1" applyBorder="1"/>
    <xf numFmtId="0" fontId="0" fillId="0" borderId="5" xfId="0" applyBorder="1" applyAlignment="1">
      <alignment horizontal="center"/>
    </xf>
  </cellXfs>
  <cellStyles count="4">
    <cellStyle name="Comma" xfId="1" builtinId="3"/>
    <cellStyle name="Comma 656" xfId="3" xr:uid="{00000000-0005-0000-0000-000001000000}"/>
    <cellStyle name="Normal" xfId="0" builtinId="0"/>
    <cellStyle name="Normal 171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"/>
  <sheetViews>
    <sheetView tabSelected="1" workbookViewId="0">
      <selection activeCell="A13" sqref="A13"/>
    </sheetView>
  </sheetViews>
  <sheetFormatPr defaultRowHeight="15" x14ac:dyDescent="0.25"/>
  <cols>
    <col min="1" max="1" width="13.7109375" bestFit="1" customWidth="1"/>
    <col min="2" max="2" width="11.5703125" bestFit="1" customWidth="1"/>
    <col min="3" max="3" width="7" bestFit="1" customWidth="1"/>
    <col min="4" max="4" width="11.5703125" bestFit="1" customWidth="1"/>
    <col min="5" max="5" width="7" bestFit="1" customWidth="1"/>
    <col min="6" max="6" width="10.5703125" bestFit="1" customWidth="1"/>
    <col min="7" max="7" width="7" bestFit="1" customWidth="1"/>
    <col min="8" max="8" width="10.5703125" bestFit="1" customWidth="1"/>
    <col min="9" max="9" width="7" bestFit="1" customWidth="1"/>
    <col min="10" max="10" width="10.5703125" bestFit="1" customWidth="1"/>
    <col min="11" max="11" width="7" bestFit="1" customWidth="1"/>
    <col min="12" max="12" width="10.5703125" bestFit="1" customWidth="1"/>
    <col min="13" max="13" width="7" bestFit="1" customWidth="1"/>
    <col min="14" max="14" width="10.42578125" customWidth="1"/>
    <col min="15" max="15" width="8" bestFit="1" customWidth="1"/>
    <col min="16" max="16" width="12" bestFit="1" customWidth="1"/>
    <col min="17" max="17" width="8" bestFit="1" customWidth="1"/>
    <col min="18" max="18" width="16.42578125" bestFit="1" customWidth="1"/>
    <col min="19" max="19" width="12" bestFit="1" customWidth="1"/>
  </cols>
  <sheetData>
    <row r="1" spans="1:19" x14ac:dyDescent="0.25">
      <c r="A1" s="118" t="s">
        <v>10</v>
      </c>
      <c r="B1" s="118"/>
      <c r="C1" s="118"/>
      <c r="D1" s="118"/>
      <c r="E1" s="118"/>
      <c r="N1" s="10" t="s">
        <v>9</v>
      </c>
      <c r="P1" s="17" t="s">
        <v>883</v>
      </c>
    </row>
    <row r="2" spans="1:19" ht="15.75" thickBot="1" x14ac:dyDescent="0.3">
      <c r="A2" s="10" t="s">
        <v>8</v>
      </c>
      <c r="B2" s="10"/>
      <c r="C2" s="10"/>
      <c r="D2" s="10"/>
      <c r="E2" s="10"/>
    </row>
    <row r="3" spans="1:19" ht="15.75" thickBot="1" x14ac:dyDescent="0.3">
      <c r="B3" s="113" t="s">
        <v>7</v>
      </c>
      <c r="C3" s="114"/>
      <c r="D3" s="114"/>
      <c r="E3" s="115"/>
      <c r="F3" s="113" t="s">
        <v>6</v>
      </c>
      <c r="G3" s="114"/>
      <c r="H3" s="114"/>
      <c r="I3" s="115"/>
      <c r="J3" s="113" t="s">
        <v>5</v>
      </c>
      <c r="K3" s="114"/>
      <c r="L3" s="114"/>
      <c r="M3" s="115"/>
      <c r="N3" s="113" t="s">
        <v>4</v>
      </c>
      <c r="O3" s="114"/>
      <c r="P3" s="114"/>
      <c r="Q3" s="114"/>
      <c r="R3" s="113" t="s">
        <v>904</v>
      </c>
      <c r="S3" s="132"/>
    </row>
    <row r="4" spans="1:19" ht="15.75" thickBot="1" x14ac:dyDescent="0.3">
      <c r="B4" s="116" t="s">
        <v>883</v>
      </c>
      <c r="C4" s="115"/>
      <c r="D4" s="116" t="s">
        <v>884</v>
      </c>
      <c r="E4" s="115"/>
      <c r="F4" s="116" t="s">
        <v>883</v>
      </c>
      <c r="G4" s="115"/>
      <c r="H4" s="116" t="s">
        <v>884</v>
      </c>
      <c r="I4" s="115"/>
      <c r="J4" s="116" t="s">
        <v>883</v>
      </c>
      <c r="K4" s="115"/>
      <c r="L4" s="116" t="s">
        <v>884</v>
      </c>
      <c r="M4" s="115"/>
      <c r="N4" s="116" t="s">
        <v>883</v>
      </c>
      <c r="O4" s="115"/>
      <c r="P4" s="116" t="s">
        <v>884</v>
      </c>
      <c r="Q4" s="114"/>
      <c r="R4" s="107" t="s">
        <v>883</v>
      </c>
      <c r="S4" s="107" t="s">
        <v>884</v>
      </c>
    </row>
    <row r="5" spans="1:19" x14ac:dyDescent="0.25">
      <c r="B5" s="9" t="s">
        <v>3</v>
      </c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9" t="s">
        <v>3</v>
      </c>
      <c r="Q5" s="123" t="s">
        <v>2</v>
      </c>
      <c r="R5" s="126"/>
      <c r="S5" s="129"/>
    </row>
    <row r="6" spans="1:19" x14ac:dyDescent="0.25">
      <c r="A6" s="8" t="s">
        <v>94</v>
      </c>
      <c r="B6" s="7">
        <v>512436.56572200003</v>
      </c>
      <c r="C6" s="7">
        <v>73.400166375232175</v>
      </c>
      <c r="D6" s="6">
        <v>473324.077361</v>
      </c>
      <c r="E6" s="6">
        <v>73.062456155662602</v>
      </c>
      <c r="F6" s="7">
        <v>11335.854079000001</v>
      </c>
      <c r="G6" s="7">
        <v>58.548276574191874</v>
      </c>
      <c r="H6" s="6">
        <v>12782.204992999999</v>
      </c>
      <c r="I6" s="6">
        <v>54.204410138318458</v>
      </c>
      <c r="J6" s="7">
        <v>17828.158429999999</v>
      </c>
      <c r="K6" s="7">
        <v>74.358050495046967</v>
      </c>
      <c r="L6" s="6">
        <v>19103.025259999999</v>
      </c>
      <c r="M6" s="6">
        <v>78.125614914295312</v>
      </c>
      <c r="N6" s="7">
        <v>-6492.3043520000001</v>
      </c>
      <c r="O6" s="7">
        <v>140.6921350698704</v>
      </c>
      <c r="P6" s="6">
        <v>-6320.8202689999998</v>
      </c>
      <c r="Q6" s="124">
        <v>726.36858760303551</v>
      </c>
      <c r="R6" s="127"/>
      <c r="S6" s="130"/>
    </row>
    <row r="7" spans="1:19" x14ac:dyDescent="0.25">
      <c r="A7" s="8" t="s">
        <v>95</v>
      </c>
      <c r="B7" s="7">
        <v>185704.311919</v>
      </c>
      <c r="C7" s="7">
        <v>26.59983362476784</v>
      </c>
      <c r="D7" s="6">
        <v>174510.80564999999</v>
      </c>
      <c r="E7" s="6">
        <v>26.937543844337398</v>
      </c>
      <c r="F7" s="7">
        <v>8025.6963239999995</v>
      </c>
      <c r="G7" s="7">
        <v>41.451723425808126</v>
      </c>
      <c r="H7" s="6">
        <v>10799.280278</v>
      </c>
      <c r="I7" s="6">
        <v>45.795589861681528</v>
      </c>
      <c r="J7" s="7">
        <v>6147.9387260000003</v>
      </c>
      <c r="K7" s="7">
        <v>25.641949504953033</v>
      </c>
      <c r="L7" s="6">
        <v>5348.6546159999998</v>
      </c>
      <c r="M7" s="6">
        <v>21.874385085704695</v>
      </c>
      <c r="N7" s="7">
        <v>1877.7575979999999</v>
      </c>
      <c r="O7" s="7">
        <v>-40.692135069870396</v>
      </c>
      <c r="P7" s="6">
        <v>5450.6256629999998</v>
      </c>
      <c r="Q7" s="124">
        <v>-626.36858760303551</v>
      </c>
      <c r="R7" s="127"/>
      <c r="S7" s="130"/>
    </row>
    <row r="8" spans="1:19" x14ac:dyDescent="0.25">
      <c r="A8" s="8"/>
      <c r="B8" s="7"/>
      <c r="C8" s="7"/>
      <c r="D8" s="6"/>
      <c r="E8" s="6"/>
      <c r="F8" s="7"/>
      <c r="G8" s="7"/>
      <c r="H8" s="6"/>
      <c r="I8" s="6"/>
      <c r="J8" s="7"/>
      <c r="K8" s="7"/>
      <c r="L8" s="6"/>
      <c r="M8" s="6"/>
      <c r="N8" s="7"/>
      <c r="O8" s="7"/>
      <c r="P8" s="6"/>
      <c r="Q8" s="124"/>
      <c r="R8" s="127"/>
      <c r="S8" s="130"/>
    </row>
    <row r="9" spans="1:19" ht="15.75" thickBot="1" x14ac:dyDescent="0.3">
      <c r="A9" s="5" t="s">
        <v>1</v>
      </c>
      <c r="B9" s="4">
        <v>698140.87764099997</v>
      </c>
      <c r="C9" s="3">
        <v>100</v>
      </c>
      <c r="D9" s="2">
        <v>647834.883011</v>
      </c>
      <c r="E9" s="1">
        <v>100</v>
      </c>
      <c r="F9" s="4">
        <v>19361.550403000001</v>
      </c>
      <c r="G9" s="3">
        <v>100</v>
      </c>
      <c r="H9" s="2">
        <v>23581.485271000001</v>
      </c>
      <c r="I9" s="1">
        <v>100</v>
      </c>
      <c r="J9" s="4">
        <v>23976.097156</v>
      </c>
      <c r="K9" s="3">
        <v>100</v>
      </c>
      <c r="L9" s="2">
        <v>24451.679875999998</v>
      </c>
      <c r="M9" s="1">
        <v>100</v>
      </c>
      <c r="N9" s="4">
        <v>-4614.546754</v>
      </c>
      <c r="O9" s="3">
        <v>100</v>
      </c>
      <c r="P9" s="2">
        <v>-870.19460600000002</v>
      </c>
      <c r="Q9" s="125">
        <v>100</v>
      </c>
      <c r="R9" s="128">
        <v>592</v>
      </c>
      <c r="S9" s="131">
        <v>575</v>
      </c>
    </row>
    <row r="10" spans="1:19" ht="15.75" thickTop="1" x14ac:dyDescent="0.25"/>
    <row r="11" spans="1:19" x14ac:dyDescent="0.25">
      <c r="A11" s="117" t="s">
        <v>0</v>
      </c>
      <c r="B11" s="117"/>
      <c r="C11" s="117"/>
      <c r="D11" s="117"/>
    </row>
  </sheetData>
  <mergeCells count="15">
    <mergeCell ref="R3:S3"/>
    <mergeCell ref="A11:D11"/>
    <mergeCell ref="A1:E1"/>
    <mergeCell ref="J3:M3"/>
    <mergeCell ref="J4:K4"/>
    <mergeCell ref="L4:M4"/>
    <mergeCell ref="N3:Q3"/>
    <mergeCell ref="N4:O4"/>
    <mergeCell ref="P4:Q4"/>
    <mergeCell ref="B4:C4"/>
    <mergeCell ref="D4:E4"/>
    <mergeCell ref="B3:E3"/>
    <mergeCell ref="F3:I3"/>
    <mergeCell ref="F4:G4"/>
    <mergeCell ref="H4:I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topLeftCell="B1" workbookViewId="0">
      <selection activeCell="G31" sqref="G31"/>
    </sheetView>
  </sheetViews>
  <sheetFormatPr defaultRowHeight="15" x14ac:dyDescent="0.25"/>
  <cols>
    <col min="1" max="1" width="16.5703125" bestFit="1" customWidth="1"/>
    <col min="2" max="2" width="11.85546875" bestFit="1" customWidth="1"/>
    <col min="3" max="3" width="13.28515625" bestFit="1" customWidth="1"/>
    <col min="4" max="4" width="7" bestFit="1" customWidth="1"/>
    <col min="5" max="5" width="13.28515625" bestFit="1" customWidth="1"/>
    <col min="6" max="6" width="7" bestFit="1" customWidth="1"/>
    <col min="7" max="7" width="10.5703125" bestFit="1" customWidth="1"/>
    <col min="8" max="8" width="7" bestFit="1" customWidth="1"/>
    <col min="9" max="9" width="10.5703125" bestFit="1" customWidth="1"/>
    <col min="10" max="10" width="7" bestFit="1" customWidth="1"/>
    <col min="11" max="11" width="10.5703125" bestFit="1" customWidth="1"/>
    <col min="12" max="12" width="7" bestFit="1" customWidth="1"/>
    <col min="13" max="13" width="10.5703125" bestFit="1" customWidth="1"/>
    <col min="14" max="14" width="8" customWidth="1"/>
    <col min="15" max="15" width="9.5703125" bestFit="1" customWidth="1"/>
    <col min="16" max="16" width="9.7109375" customWidth="1"/>
    <col min="17" max="17" width="9.5703125" bestFit="1" customWidth="1"/>
    <col min="18" max="18" width="8" bestFit="1" customWidth="1"/>
    <col min="19" max="19" width="10.140625" bestFit="1" customWidth="1"/>
    <col min="20" max="20" width="5.42578125" bestFit="1" customWidth="1"/>
  </cols>
  <sheetData>
    <row r="1" spans="1:18" x14ac:dyDescent="0.25">
      <c r="A1" s="118" t="s">
        <v>10</v>
      </c>
      <c r="B1" s="118"/>
      <c r="C1" s="118"/>
      <c r="D1" s="118"/>
      <c r="E1" s="118"/>
      <c r="N1" s="10" t="s">
        <v>9</v>
      </c>
      <c r="P1" s="17" t="s">
        <v>883</v>
      </c>
    </row>
    <row r="2" spans="1:18" ht="15.75" thickBot="1" x14ac:dyDescent="0.3">
      <c r="A2" s="10" t="s">
        <v>11</v>
      </c>
      <c r="B2" s="10"/>
      <c r="C2" s="10"/>
      <c r="D2" s="10"/>
      <c r="E2" s="10"/>
    </row>
    <row r="3" spans="1:18" ht="15.75" thickBot="1" x14ac:dyDescent="0.3">
      <c r="C3" s="113" t="s">
        <v>7</v>
      </c>
      <c r="D3" s="114"/>
      <c r="E3" s="114"/>
      <c r="F3" s="115"/>
      <c r="G3" s="113" t="s">
        <v>6</v>
      </c>
      <c r="H3" s="114"/>
      <c r="I3" s="114"/>
      <c r="J3" s="115"/>
      <c r="K3" s="113" t="s">
        <v>5</v>
      </c>
      <c r="L3" s="114"/>
      <c r="M3" s="114"/>
      <c r="N3" s="115"/>
      <c r="O3" s="113" t="s">
        <v>4</v>
      </c>
      <c r="P3" s="114"/>
      <c r="Q3" s="114"/>
      <c r="R3" s="115"/>
    </row>
    <row r="4" spans="1:18" ht="15.75" thickBot="1" x14ac:dyDescent="0.3">
      <c r="C4" s="116" t="s">
        <v>883</v>
      </c>
      <c r="D4" s="115"/>
      <c r="E4" s="116" t="s">
        <v>884</v>
      </c>
      <c r="F4" s="115"/>
      <c r="G4" s="116" t="s">
        <v>883</v>
      </c>
      <c r="H4" s="115"/>
      <c r="I4" s="116" t="s">
        <v>884</v>
      </c>
      <c r="J4" s="115"/>
      <c r="K4" s="116" t="s">
        <v>883</v>
      </c>
      <c r="L4" s="115"/>
      <c r="M4" s="116" t="s">
        <v>884</v>
      </c>
      <c r="N4" s="115"/>
      <c r="O4" s="116" t="s">
        <v>883</v>
      </c>
      <c r="P4" s="115"/>
      <c r="Q4" s="116" t="s">
        <v>884</v>
      </c>
      <c r="R4" s="115"/>
    </row>
    <row r="5" spans="1:18" x14ac:dyDescent="0.25">
      <c r="C5" s="9" t="s">
        <v>3</v>
      </c>
      <c r="D5" s="9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9" t="s">
        <v>2</v>
      </c>
      <c r="M5" s="9" t="s">
        <v>3</v>
      </c>
      <c r="N5" s="9" t="s">
        <v>2</v>
      </c>
      <c r="O5" s="9" t="s">
        <v>3</v>
      </c>
      <c r="P5" s="9" t="s">
        <v>2</v>
      </c>
      <c r="Q5" s="9" t="s">
        <v>3</v>
      </c>
      <c r="R5" s="9" t="s">
        <v>2</v>
      </c>
    </row>
    <row r="6" spans="1:18" x14ac:dyDescent="0.25">
      <c r="A6" s="8" t="s">
        <v>885</v>
      </c>
      <c r="B6" s="8" t="s">
        <v>94</v>
      </c>
      <c r="C6" s="7">
        <v>131024.313335</v>
      </c>
      <c r="D6" s="7">
        <v>18.767603721746738</v>
      </c>
      <c r="E6" s="6">
        <v>120466.939308</v>
      </c>
      <c r="F6" s="6">
        <v>18.595315329159341</v>
      </c>
      <c r="G6" s="7">
        <v>3837.0459500000002</v>
      </c>
      <c r="H6" s="7">
        <v>19.81786515095126</v>
      </c>
      <c r="I6" s="6">
        <v>5047.4019319999998</v>
      </c>
      <c r="J6" s="6">
        <v>21.404088309998123</v>
      </c>
      <c r="K6" s="7">
        <v>4213.0620580000004</v>
      </c>
      <c r="L6" s="7">
        <v>17.57192603288215</v>
      </c>
      <c r="M6" s="6">
        <v>4628.445702</v>
      </c>
      <c r="N6" s="6">
        <v>18.928947727359365</v>
      </c>
      <c r="O6" s="7">
        <v>-376.01610799999997</v>
      </c>
      <c r="P6" s="7">
        <v>8.1484949254343384</v>
      </c>
      <c r="Q6" s="6">
        <v>418.95622800000001</v>
      </c>
      <c r="R6" s="6">
        <v>-48.145118932166788</v>
      </c>
    </row>
    <row r="7" spans="1:18" x14ac:dyDescent="0.25">
      <c r="A7" s="8" t="s">
        <v>885</v>
      </c>
      <c r="B7" s="8" t="s">
        <v>95</v>
      </c>
      <c r="C7" s="7">
        <v>93692.307329999996</v>
      </c>
      <c r="D7" s="7">
        <v>13.420258049738912</v>
      </c>
      <c r="E7" s="6">
        <v>88067.868904000003</v>
      </c>
      <c r="F7" s="6">
        <v>13.594184446322966</v>
      </c>
      <c r="G7" s="7">
        <v>3484.8009579999998</v>
      </c>
      <c r="H7" s="7">
        <v>17.998563572987639</v>
      </c>
      <c r="I7" s="6">
        <v>5212.7499500000004</v>
      </c>
      <c r="J7" s="6">
        <v>22.105265594239647</v>
      </c>
      <c r="K7" s="7">
        <v>2836.7356679999998</v>
      </c>
      <c r="L7" s="7">
        <v>11.831515569129206</v>
      </c>
      <c r="M7" s="6">
        <v>1846.0991839999999</v>
      </c>
      <c r="N7" s="6">
        <v>7.5499891763571512</v>
      </c>
      <c r="O7" s="7">
        <v>648.065291</v>
      </c>
      <c r="P7" s="7">
        <v>-14.043964135343979</v>
      </c>
      <c r="Q7" s="6">
        <v>3366.6507649999999</v>
      </c>
      <c r="R7" s="6">
        <v>-386.88481194745555</v>
      </c>
    </row>
    <row r="8" spans="1:18" s="10" customFormat="1" x14ac:dyDescent="0.25">
      <c r="A8" s="108" t="s">
        <v>885</v>
      </c>
      <c r="B8" s="108" t="s">
        <v>888</v>
      </c>
      <c r="C8" s="109">
        <v>224716.62066499999</v>
      </c>
      <c r="D8" s="109">
        <v>32.18786177148565</v>
      </c>
      <c r="E8" s="110">
        <v>208534.808212</v>
      </c>
      <c r="F8" s="110">
        <v>32.189499775482304</v>
      </c>
      <c r="G8" s="109">
        <v>7321.8469089999999</v>
      </c>
      <c r="H8" s="109">
        <v>37.816428729103777</v>
      </c>
      <c r="I8" s="110">
        <v>10260.151882</v>
      </c>
      <c r="J8" s="110">
        <v>43.50935390423777</v>
      </c>
      <c r="K8" s="109">
        <v>7049.7977270000001</v>
      </c>
      <c r="L8" s="109">
        <v>29.403441606182177</v>
      </c>
      <c r="M8" s="110">
        <v>6474.544887</v>
      </c>
      <c r="N8" s="110">
        <v>26.478936907806215</v>
      </c>
      <c r="O8" s="109">
        <v>272.04918300000003</v>
      </c>
      <c r="P8" s="109">
        <v>-5.8954692099096402</v>
      </c>
      <c r="Q8" s="110">
        <v>3785.6069940000002</v>
      </c>
      <c r="R8" s="110">
        <v>-435.0299309945392</v>
      </c>
    </row>
    <row r="9" spans="1:18" s="10" customFormat="1" x14ac:dyDescent="0.25">
      <c r="A9" s="108"/>
      <c r="B9" s="108"/>
      <c r="C9" s="109"/>
      <c r="D9" s="109"/>
      <c r="E9" s="110"/>
      <c r="F9" s="110"/>
      <c r="G9" s="109"/>
      <c r="H9" s="109"/>
      <c r="I9" s="110"/>
      <c r="J9" s="110"/>
      <c r="K9" s="109"/>
      <c r="L9" s="109"/>
      <c r="M9" s="110"/>
      <c r="N9" s="110"/>
      <c r="O9" s="109"/>
      <c r="P9" s="109"/>
      <c r="Q9" s="110"/>
      <c r="R9" s="110"/>
    </row>
    <row r="10" spans="1:18" x14ac:dyDescent="0.25">
      <c r="A10" s="8" t="s">
        <v>886</v>
      </c>
      <c r="B10" s="8" t="s">
        <v>94</v>
      </c>
      <c r="C10" s="7">
        <v>362178.47911199997</v>
      </c>
      <c r="D10" s="7">
        <v>51.877563785737692</v>
      </c>
      <c r="E10" s="6">
        <v>334136.21506700001</v>
      </c>
      <c r="F10" s="6">
        <v>51.577373159426223</v>
      </c>
      <c r="G10" s="7">
        <v>6575.2365289999998</v>
      </c>
      <c r="H10" s="7">
        <v>33.960278965992266</v>
      </c>
      <c r="I10" s="6">
        <v>6890.5865750000003</v>
      </c>
      <c r="J10" s="6">
        <v>29.220324742505078</v>
      </c>
      <c r="K10" s="7">
        <v>12674.216154</v>
      </c>
      <c r="L10" s="7">
        <v>52.861881860950291</v>
      </c>
      <c r="M10" s="6">
        <v>13614.446916000001</v>
      </c>
      <c r="N10" s="6">
        <v>55.678983961833005</v>
      </c>
      <c r="O10" s="7">
        <v>-6098.9796249999999</v>
      </c>
      <c r="P10" s="7">
        <v>132.16855200426659</v>
      </c>
      <c r="Q10" s="6">
        <v>-6723.8603430000003</v>
      </c>
      <c r="R10" s="6">
        <v>772.68467267424126</v>
      </c>
    </row>
    <row r="11" spans="1:18" x14ac:dyDescent="0.25">
      <c r="A11" s="8" t="s">
        <v>886</v>
      </c>
      <c r="B11" s="8" t="s">
        <v>95</v>
      </c>
      <c r="C11" s="7">
        <v>80145.370884999997</v>
      </c>
      <c r="D11" s="7">
        <v>11.479827847342778</v>
      </c>
      <c r="E11" s="6">
        <v>75909.775265000004</v>
      </c>
      <c r="F11" s="6">
        <v>11.717457218775337</v>
      </c>
      <c r="G11" s="7">
        <v>4070.8170799999998</v>
      </c>
      <c r="H11" s="7">
        <v>21.025263965272334</v>
      </c>
      <c r="I11" s="6">
        <v>4885.5150329999997</v>
      </c>
      <c r="J11" s="6">
        <v>20.717588298881566</v>
      </c>
      <c r="K11" s="7">
        <v>2334.5984319999998</v>
      </c>
      <c r="L11" s="7">
        <v>9.7371912397276734</v>
      </c>
      <c r="M11" s="6">
        <v>2111.5649330000001</v>
      </c>
      <c r="N11" s="6">
        <v>8.6356640680500494</v>
      </c>
      <c r="O11" s="7">
        <v>1736.218648</v>
      </c>
      <c r="P11" s="7">
        <v>-37.624901012678073</v>
      </c>
      <c r="Q11" s="6">
        <v>2773.9501009999999</v>
      </c>
      <c r="R11" s="6">
        <v>-318.77353431905794</v>
      </c>
    </row>
    <row r="12" spans="1:18" s="10" customFormat="1" x14ac:dyDescent="0.25">
      <c r="A12" s="108" t="s">
        <v>886</v>
      </c>
      <c r="B12" s="108" t="s">
        <v>888</v>
      </c>
      <c r="C12" s="109">
        <v>442323.84999800002</v>
      </c>
      <c r="D12" s="109">
        <v>63.357391633223713</v>
      </c>
      <c r="E12" s="110">
        <v>410045.99033300002</v>
      </c>
      <c r="F12" s="110">
        <v>63.294830378355925</v>
      </c>
      <c r="G12" s="109">
        <v>10646.053610000001</v>
      </c>
      <c r="H12" s="109">
        <v>54.985542936429475</v>
      </c>
      <c r="I12" s="110">
        <v>11776.101608000001</v>
      </c>
      <c r="J12" s="110">
        <v>49.937913041386643</v>
      </c>
      <c r="K12" s="109">
        <v>15008.814586</v>
      </c>
      <c r="L12" s="109">
        <v>62.599073100677963</v>
      </c>
      <c r="M12" s="110">
        <v>15726.011849</v>
      </c>
      <c r="N12" s="110">
        <v>64.31464802988306</v>
      </c>
      <c r="O12" s="109">
        <v>-4362.7609769999999</v>
      </c>
      <c r="P12" s="109">
        <v>94.543650991588507</v>
      </c>
      <c r="Q12" s="110">
        <v>-3949.910241</v>
      </c>
      <c r="R12" s="110">
        <v>453.91113824026644</v>
      </c>
    </row>
    <row r="13" spans="1:18" s="10" customFormat="1" x14ac:dyDescent="0.25">
      <c r="A13" s="108"/>
      <c r="B13" s="108"/>
      <c r="C13" s="109"/>
      <c r="D13" s="109"/>
      <c r="E13" s="110"/>
      <c r="F13" s="110"/>
      <c r="G13" s="109"/>
      <c r="H13" s="109"/>
      <c r="I13" s="110"/>
      <c r="J13" s="110"/>
      <c r="K13" s="109"/>
      <c r="L13" s="109"/>
      <c r="M13" s="110"/>
      <c r="N13" s="110"/>
      <c r="O13" s="109"/>
      <c r="P13" s="109"/>
      <c r="Q13" s="110"/>
      <c r="R13" s="110"/>
    </row>
    <row r="14" spans="1:18" x14ac:dyDescent="0.25">
      <c r="A14" s="8" t="s">
        <v>887</v>
      </c>
      <c r="B14" s="8" t="s">
        <v>94</v>
      </c>
      <c r="C14" s="7">
        <v>19233.773273999999</v>
      </c>
      <c r="D14" s="7">
        <v>2.7549988677096189</v>
      </c>
      <c r="E14" s="6">
        <v>18720.922985000001</v>
      </c>
      <c r="F14" s="6">
        <v>2.8897676670354633</v>
      </c>
      <c r="G14" s="7">
        <v>923.57159899999999</v>
      </c>
      <c r="H14" s="7">
        <v>4.7701324520834651</v>
      </c>
      <c r="I14" s="6">
        <v>844.21648600000003</v>
      </c>
      <c r="J14" s="6">
        <v>3.5799970881138647</v>
      </c>
      <c r="K14" s="7">
        <v>940.88021700000002</v>
      </c>
      <c r="L14" s="7">
        <v>3.9242425939423717</v>
      </c>
      <c r="M14" s="6">
        <v>860.13264100000004</v>
      </c>
      <c r="N14" s="6">
        <v>3.5176832242083322</v>
      </c>
      <c r="O14" s="7">
        <v>-17.308617999999999</v>
      </c>
      <c r="P14" s="7">
        <v>0.3750881489877062</v>
      </c>
      <c r="Q14" s="6">
        <v>-15.916155</v>
      </c>
      <c r="R14" s="6">
        <v>1.8290339758782654</v>
      </c>
    </row>
    <row r="15" spans="1:18" x14ac:dyDescent="0.25">
      <c r="A15" s="8" t="s">
        <v>887</v>
      </c>
      <c r="B15" s="8" t="s">
        <v>95</v>
      </c>
      <c r="C15" s="7">
        <v>11866.633701999999</v>
      </c>
      <c r="D15" s="7">
        <v>1.6997477274377695</v>
      </c>
      <c r="E15" s="6">
        <v>10533.161479</v>
      </c>
      <c r="F15" s="6">
        <v>1.6259021789719541</v>
      </c>
      <c r="G15" s="7">
        <v>470.07828499999999</v>
      </c>
      <c r="H15" s="7">
        <v>2.4278958823832779</v>
      </c>
      <c r="I15" s="6">
        <v>701.01529400000004</v>
      </c>
      <c r="J15" s="6">
        <v>2.9727359662617214</v>
      </c>
      <c r="K15" s="7">
        <v>976.60462600000005</v>
      </c>
      <c r="L15" s="7">
        <v>4.0732426950266722</v>
      </c>
      <c r="M15" s="6">
        <v>1390.9904979999999</v>
      </c>
      <c r="N15" s="6">
        <v>5.6887318381023908</v>
      </c>
      <c r="O15" s="7">
        <v>-506.526341</v>
      </c>
      <c r="P15" s="7">
        <v>10.976730069333421</v>
      </c>
      <c r="Q15" s="6">
        <v>-689.97520299999996</v>
      </c>
      <c r="R15" s="6">
        <v>79.289758663477656</v>
      </c>
    </row>
    <row r="16" spans="1:18" s="10" customFormat="1" x14ac:dyDescent="0.25">
      <c r="A16" s="108" t="s">
        <v>887</v>
      </c>
      <c r="B16" s="108" t="s">
        <v>888</v>
      </c>
      <c r="C16" s="109">
        <v>31100.406976999999</v>
      </c>
      <c r="D16" s="109">
        <v>4.4547465952906258</v>
      </c>
      <c r="E16" s="110">
        <v>29254.084465</v>
      </c>
      <c r="F16" s="110">
        <v>4.5156698461617779</v>
      </c>
      <c r="G16" s="109">
        <v>1393.6498839999999</v>
      </c>
      <c r="H16" s="109">
        <v>7.1980283344667422</v>
      </c>
      <c r="I16" s="110">
        <v>1545.2317800000001</v>
      </c>
      <c r="J16" s="110">
        <v>6.5527330543755866</v>
      </c>
      <c r="K16" s="109">
        <v>1917.4848440000001</v>
      </c>
      <c r="L16" s="109">
        <v>7.9974852931398637</v>
      </c>
      <c r="M16" s="110">
        <v>2251.1231389999998</v>
      </c>
      <c r="N16" s="110">
        <v>9.2064150623107235</v>
      </c>
      <c r="O16" s="109">
        <v>-523.83495900000003</v>
      </c>
      <c r="P16" s="109">
        <v>11.351818218321128</v>
      </c>
      <c r="Q16" s="110">
        <v>-705.89135899999997</v>
      </c>
      <c r="R16" s="110">
        <v>81.118792754272746</v>
      </c>
    </row>
    <row r="17" spans="1:18" x14ac:dyDescent="0.25">
      <c r="A17" s="8"/>
      <c r="B17" s="8"/>
      <c r="C17" s="7"/>
      <c r="D17" s="7"/>
      <c r="E17" s="6"/>
      <c r="F17" s="6"/>
      <c r="G17" s="7"/>
      <c r="H17" s="7"/>
      <c r="I17" s="6"/>
      <c r="J17" s="6"/>
      <c r="K17" s="7"/>
      <c r="L17" s="7"/>
      <c r="M17" s="6"/>
      <c r="N17" s="6"/>
      <c r="O17" s="7"/>
      <c r="P17" s="7"/>
      <c r="Q17" s="6"/>
      <c r="R17" s="6"/>
    </row>
    <row r="18" spans="1:18" ht="15.75" thickBot="1" x14ac:dyDescent="0.3">
      <c r="A18" s="5" t="s">
        <v>1</v>
      </c>
      <c r="B18" s="5"/>
      <c r="C18" s="4">
        <v>698140.87764000008</v>
      </c>
      <c r="D18" s="3">
        <v>100</v>
      </c>
      <c r="E18" s="2">
        <v>647834.88300999999</v>
      </c>
      <c r="F18" s="1">
        <v>100</v>
      </c>
      <c r="G18" s="4">
        <v>19361.550403000001</v>
      </c>
      <c r="H18" s="3">
        <v>100</v>
      </c>
      <c r="I18" s="2">
        <v>23581.485270000001</v>
      </c>
      <c r="J18" s="1">
        <v>100</v>
      </c>
      <c r="K18" s="4">
        <v>23976.097157</v>
      </c>
      <c r="L18" s="3">
        <v>100</v>
      </c>
      <c r="M18" s="2">
        <v>24451.679875000002</v>
      </c>
      <c r="N18" s="1">
        <v>100</v>
      </c>
      <c r="O18" s="4">
        <v>-4614.5467529999996</v>
      </c>
      <c r="P18" s="3">
        <v>100</v>
      </c>
      <c r="Q18" s="2">
        <v>-870.19460599999957</v>
      </c>
      <c r="R18" s="1">
        <v>100</v>
      </c>
    </row>
    <row r="19" spans="1:18" ht="15.75" thickTop="1" x14ac:dyDescent="0.25"/>
    <row r="20" spans="1:18" x14ac:dyDescent="0.25">
      <c r="B20" s="117"/>
      <c r="C20" s="117"/>
      <c r="D20" s="117"/>
      <c r="E20" s="117"/>
    </row>
  </sheetData>
  <mergeCells count="14">
    <mergeCell ref="O4:P4"/>
    <mergeCell ref="Q4:R4"/>
    <mergeCell ref="B20:E20"/>
    <mergeCell ref="A1:E1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3"/>
  <sheetViews>
    <sheetView workbookViewId="0">
      <selection activeCell="F74" sqref="F74"/>
    </sheetView>
  </sheetViews>
  <sheetFormatPr defaultColWidth="8.85546875" defaultRowHeight="15" x14ac:dyDescent="0.25"/>
  <cols>
    <col min="1" max="1" width="54.28515625" bestFit="1" customWidth="1"/>
    <col min="2" max="2" width="19" bestFit="1" customWidth="1"/>
    <col min="3" max="4" width="18" bestFit="1" customWidth="1"/>
    <col min="5" max="5" width="16.85546875" bestFit="1" customWidth="1"/>
    <col min="6" max="6" width="10.85546875" bestFit="1" customWidth="1"/>
    <col min="7" max="7" width="19" bestFit="1" customWidth="1"/>
    <col min="8" max="8" width="54.28515625" bestFit="1" customWidth="1"/>
  </cols>
  <sheetData>
    <row r="1" spans="1:8" ht="15.75" thickBot="1" x14ac:dyDescent="0.3">
      <c r="A1" s="10" t="s">
        <v>15</v>
      </c>
      <c r="B1" s="111">
        <v>44531</v>
      </c>
      <c r="G1" s="111">
        <v>44440</v>
      </c>
      <c r="H1" s="10" t="s">
        <v>15</v>
      </c>
    </row>
    <row r="2" spans="1:8" x14ac:dyDescent="0.25">
      <c r="A2" s="14" t="s">
        <v>14</v>
      </c>
      <c r="B2" s="13" t="s">
        <v>7</v>
      </c>
      <c r="C2" s="13" t="s">
        <v>6</v>
      </c>
      <c r="D2" s="13" t="s">
        <v>5</v>
      </c>
      <c r="E2" s="13" t="s">
        <v>13</v>
      </c>
      <c r="F2" s="13"/>
      <c r="G2" s="13" t="s">
        <v>7</v>
      </c>
      <c r="H2" s="14" t="s">
        <v>14</v>
      </c>
    </row>
    <row r="3" spans="1:8" ht="15.75" thickBot="1" x14ac:dyDescent="0.3">
      <c r="A3" s="12"/>
      <c r="B3" s="12" t="s">
        <v>12</v>
      </c>
      <c r="C3" s="12" t="s">
        <v>12</v>
      </c>
      <c r="D3" s="12" t="s">
        <v>12</v>
      </c>
      <c r="E3" s="12" t="s">
        <v>12</v>
      </c>
      <c r="F3" s="12" t="s">
        <v>905</v>
      </c>
      <c r="G3" s="12" t="s">
        <v>12</v>
      </c>
      <c r="H3" s="12"/>
    </row>
    <row r="4" spans="1:8" x14ac:dyDescent="0.25">
      <c r="A4" s="8" t="s">
        <v>25</v>
      </c>
      <c r="B4" s="7">
        <v>288571833</v>
      </c>
      <c r="C4" s="7">
        <v>8064108</v>
      </c>
      <c r="D4" s="7">
        <v>7062617</v>
      </c>
      <c r="E4" s="7">
        <v>1001492</v>
      </c>
      <c r="F4" s="101">
        <f>(B4-G4)/G4*100</f>
        <v>7.1890623826982845</v>
      </c>
      <c r="G4" s="112">
        <v>269217611</v>
      </c>
      <c r="H4" s="8" t="s">
        <v>25</v>
      </c>
    </row>
    <row r="5" spans="1:8" x14ac:dyDescent="0.25">
      <c r="A5" s="8" t="s">
        <v>26</v>
      </c>
      <c r="B5" s="7">
        <v>6552467592</v>
      </c>
      <c r="C5" s="7">
        <v>82641580</v>
      </c>
      <c r="D5" s="7">
        <v>297649019</v>
      </c>
      <c r="E5" s="7">
        <v>-215007440</v>
      </c>
      <c r="F5" s="101">
        <f t="shared" ref="F5:F68" si="0">(B5-G5)/G5*100</f>
        <v>2.5243749363014785</v>
      </c>
      <c r="G5" s="112">
        <v>6391131471</v>
      </c>
      <c r="H5" s="8" t="s">
        <v>26</v>
      </c>
    </row>
    <row r="6" spans="1:8" x14ac:dyDescent="0.25">
      <c r="A6" s="8" t="s">
        <v>27</v>
      </c>
      <c r="B6" s="7">
        <v>6811797.6399999997</v>
      </c>
      <c r="C6" s="7">
        <v>0</v>
      </c>
      <c r="D6" s="7">
        <v>0</v>
      </c>
      <c r="E6" s="7">
        <v>0</v>
      </c>
      <c r="F6" s="101">
        <f t="shared" si="0"/>
        <v>4.6554381821761641</v>
      </c>
      <c r="G6" s="112">
        <v>6508785.1699999999</v>
      </c>
      <c r="H6" s="8" t="s">
        <v>27</v>
      </c>
    </row>
    <row r="7" spans="1:8" x14ac:dyDescent="0.25">
      <c r="A7" s="8" t="s">
        <v>28</v>
      </c>
      <c r="B7" s="7">
        <v>6046010302</v>
      </c>
      <c r="C7" s="7">
        <v>3403767</v>
      </c>
      <c r="D7" s="7">
        <v>180119193</v>
      </c>
      <c r="E7" s="7">
        <v>-176715426</v>
      </c>
      <c r="F7" s="101">
        <f t="shared" si="0"/>
        <v>0.21783383183551028</v>
      </c>
      <c r="G7" s="112">
        <v>6032868673</v>
      </c>
      <c r="H7" s="8" t="s">
        <v>28</v>
      </c>
    </row>
    <row r="8" spans="1:8" x14ac:dyDescent="0.25">
      <c r="A8" s="8" t="s">
        <v>29</v>
      </c>
      <c r="B8" s="7">
        <v>464125327</v>
      </c>
      <c r="C8" s="7">
        <v>39</v>
      </c>
      <c r="D8" s="7">
        <v>0</v>
      </c>
      <c r="E8" s="7">
        <v>39</v>
      </c>
      <c r="F8" s="101">
        <f t="shared" si="0"/>
        <v>6.0510600334377358</v>
      </c>
      <c r="G8" s="112">
        <v>437643270</v>
      </c>
      <c r="H8" s="8" t="s">
        <v>29</v>
      </c>
    </row>
    <row r="9" spans="1:8" x14ac:dyDescent="0.25">
      <c r="A9" s="8" t="s">
        <v>30</v>
      </c>
      <c r="B9" s="7">
        <v>1368482762</v>
      </c>
      <c r="C9" s="7">
        <v>25330040</v>
      </c>
      <c r="D9" s="7">
        <v>27926429</v>
      </c>
      <c r="E9" s="7">
        <v>-2596389</v>
      </c>
      <c r="F9" s="101">
        <f t="shared" si="0"/>
        <v>6.8648279820682987</v>
      </c>
      <c r="G9" s="112">
        <v>1280573588</v>
      </c>
      <c r="H9" s="8" t="s">
        <v>30</v>
      </c>
    </row>
    <row r="10" spans="1:8" x14ac:dyDescent="0.25">
      <c r="A10" s="8" t="s">
        <v>31</v>
      </c>
      <c r="B10" s="7">
        <v>763510044</v>
      </c>
      <c r="C10" s="7">
        <v>33470998</v>
      </c>
      <c r="D10" s="7">
        <v>30087704</v>
      </c>
      <c r="E10" s="7">
        <v>3383294</v>
      </c>
      <c r="F10" s="101">
        <f t="shared" si="0"/>
        <v>6.5447001592765801</v>
      </c>
      <c r="G10" s="112">
        <v>716610064</v>
      </c>
      <c r="H10" s="8" t="s">
        <v>31</v>
      </c>
    </row>
    <row r="11" spans="1:8" x14ac:dyDescent="0.25">
      <c r="A11" s="8" t="s">
        <v>32</v>
      </c>
      <c r="B11" s="7">
        <v>9959527554</v>
      </c>
      <c r="C11" s="7">
        <v>5726812</v>
      </c>
      <c r="D11" s="7">
        <v>17374</v>
      </c>
      <c r="E11" s="7">
        <v>5709438</v>
      </c>
      <c r="F11" s="101">
        <f t="shared" si="0"/>
        <v>8.2165615223486981</v>
      </c>
      <c r="G11" s="112">
        <v>9203330261</v>
      </c>
      <c r="H11" s="8" t="s">
        <v>32</v>
      </c>
    </row>
    <row r="12" spans="1:8" x14ac:dyDescent="0.25">
      <c r="A12" s="8" t="s">
        <v>34</v>
      </c>
      <c r="B12" s="7">
        <v>628282123.41999996</v>
      </c>
      <c r="C12" s="7">
        <v>0</v>
      </c>
      <c r="D12" s="7">
        <v>3834940.45</v>
      </c>
      <c r="E12" s="7">
        <v>-3834940.45</v>
      </c>
      <c r="F12" s="101">
        <f t="shared" si="0"/>
        <v>8.8396532239140893</v>
      </c>
      <c r="G12" s="112">
        <v>577254800.80999994</v>
      </c>
      <c r="H12" s="8" t="s">
        <v>34</v>
      </c>
    </row>
    <row r="13" spans="1:8" x14ac:dyDescent="0.25">
      <c r="A13" s="8" t="s">
        <v>35</v>
      </c>
      <c r="B13" s="7">
        <v>2274228019.0900002</v>
      </c>
      <c r="C13" s="7">
        <v>71716153.459999993</v>
      </c>
      <c r="D13" s="7">
        <v>122268191.88</v>
      </c>
      <c r="E13" s="7">
        <v>-50552038.43</v>
      </c>
      <c r="F13" s="101">
        <f t="shared" si="0"/>
        <v>7.7882572614512604</v>
      </c>
      <c r="G13" s="112">
        <v>2109903320.52</v>
      </c>
      <c r="H13" s="8" t="s">
        <v>35</v>
      </c>
    </row>
    <row r="14" spans="1:8" x14ac:dyDescent="0.25">
      <c r="A14" s="8" t="s">
        <v>36</v>
      </c>
      <c r="B14" s="7">
        <v>1196642000.6800001</v>
      </c>
      <c r="C14" s="7">
        <v>23097489.460000001</v>
      </c>
      <c r="D14" s="7">
        <v>301941755.98000002</v>
      </c>
      <c r="E14" s="7">
        <v>-278844266.51999998</v>
      </c>
      <c r="F14" s="101">
        <f t="shared" si="0"/>
        <v>-14.942261197148182</v>
      </c>
      <c r="G14" s="112">
        <v>1406858467.5799999</v>
      </c>
      <c r="H14" s="8" t="s">
        <v>36</v>
      </c>
    </row>
    <row r="15" spans="1:8" x14ac:dyDescent="0.25">
      <c r="A15" s="8" t="s">
        <v>37</v>
      </c>
      <c r="B15" s="7">
        <v>2292157001.1500001</v>
      </c>
      <c r="C15" s="7">
        <v>23928064.940000001</v>
      </c>
      <c r="D15" s="7">
        <v>99463302.659999996</v>
      </c>
      <c r="E15" s="7">
        <v>-75535237.709999993</v>
      </c>
      <c r="F15" s="101">
        <f t="shared" si="0"/>
        <v>4.0691675085955534</v>
      </c>
      <c r="G15" s="112">
        <v>2202532273.5100002</v>
      </c>
      <c r="H15" s="8" t="s">
        <v>37</v>
      </c>
    </row>
    <row r="16" spans="1:8" x14ac:dyDescent="0.25">
      <c r="A16" s="8" t="s">
        <v>38</v>
      </c>
      <c r="B16" s="7">
        <v>9069048146.1200008</v>
      </c>
      <c r="C16" s="7">
        <v>226009586.16999999</v>
      </c>
      <c r="D16" s="7">
        <v>77051419.400000006</v>
      </c>
      <c r="E16" s="7">
        <v>148958166.77000001</v>
      </c>
      <c r="F16" s="101">
        <f t="shared" si="0"/>
        <v>12.866398388657727</v>
      </c>
      <c r="G16" s="112">
        <v>8035206470.3000002</v>
      </c>
      <c r="H16" s="8" t="s">
        <v>38</v>
      </c>
    </row>
    <row r="17" spans="1:8" x14ac:dyDescent="0.25">
      <c r="A17" s="8" t="s">
        <v>39</v>
      </c>
      <c r="B17" s="7">
        <v>9569604825.1299992</v>
      </c>
      <c r="C17" s="7">
        <v>7778650.0300000003</v>
      </c>
      <c r="D17" s="7">
        <v>1659955189.0699999</v>
      </c>
      <c r="E17" s="7">
        <v>-1652176539.0599999</v>
      </c>
      <c r="F17" s="101">
        <f t="shared" si="0"/>
        <v>-9.8736358192594196</v>
      </c>
      <c r="G17" s="112">
        <v>10617986104.42</v>
      </c>
      <c r="H17" s="8" t="s">
        <v>39</v>
      </c>
    </row>
    <row r="18" spans="1:8" x14ac:dyDescent="0.25">
      <c r="A18" s="8" t="s">
        <v>40</v>
      </c>
      <c r="B18" s="7">
        <v>5128961389.6899996</v>
      </c>
      <c r="C18" s="7">
        <v>240497457.18000001</v>
      </c>
      <c r="D18" s="7">
        <v>180316598.00999999</v>
      </c>
      <c r="E18" s="7">
        <v>60180859.18</v>
      </c>
      <c r="F18" s="101">
        <f t="shared" si="0"/>
        <v>6.638566722545713</v>
      </c>
      <c r="G18" s="112">
        <v>4809668347.3199997</v>
      </c>
      <c r="H18" s="8" t="s">
        <v>40</v>
      </c>
    </row>
    <row r="19" spans="1:8" x14ac:dyDescent="0.25">
      <c r="A19" s="8" t="s">
        <v>41</v>
      </c>
      <c r="B19" s="7">
        <v>3000614258.1599998</v>
      </c>
      <c r="C19" s="7">
        <v>146417833.15000001</v>
      </c>
      <c r="D19" s="7">
        <v>38646967.310000002</v>
      </c>
      <c r="E19" s="7">
        <v>107770865.84999999</v>
      </c>
      <c r="F19" s="101">
        <f t="shared" si="0"/>
        <v>13.24529300737648</v>
      </c>
      <c r="G19" s="112">
        <v>2649659141.21</v>
      </c>
      <c r="H19" s="8" t="s">
        <v>41</v>
      </c>
    </row>
    <row r="20" spans="1:8" x14ac:dyDescent="0.25">
      <c r="A20" s="8" t="s">
        <v>42</v>
      </c>
      <c r="B20" s="7">
        <v>390103184</v>
      </c>
      <c r="C20" s="7">
        <v>5017489</v>
      </c>
      <c r="D20" s="7">
        <v>2539126</v>
      </c>
      <c r="E20" s="7">
        <v>2478363</v>
      </c>
      <c r="F20" s="101">
        <f t="shared" si="0"/>
        <v>8.9710133604187821</v>
      </c>
      <c r="G20" s="112">
        <v>357988030</v>
      </c>
      <c r="H20" s="8" t="s">
        <v>42</v>
      </c>
    </row>
    <row r="21" spans="1:8" x14ac:dyDescent="0.25">
      <c r="A21" s="8" t="s">
        <v>43</v>
      </c>
      <c r="B21" s="7">
        <v>2965298688</v>
      </c>
      <c r="C21" s="7">
        <v>47950846</v>
      </c>
      <c r="D21" s="7">
        <v>40417428</v>
      </c>
      <c r="E21" s="7">
        <v>7533418</v>
      </c>
      <c r="F21" s="101">
        <f t="shared" si="0"/>
        <v>6.817121261955557</v>
      </c>
      <c r="G21" s="112">
        <v>2776051866</v>
      </c>
      <c r="H21" s="8" t="s">
        <v>43</v>
      </c>
    </row>
    <row r="22" spans="1:8" x14ac:dyDescent="0.25">
      <c r="A22" s="8" t="s">
        <v>44</v>
      </c>
      <c r="B22" s="7">
        <v>1423975040</v>
      </c>
      <c r="C22" s="7">
        <v>25301684</v>
      </c>
      <c r="D22" s="7">
        <v>23357620</v>
      </c>
      <c r="E22" s="7">
        <v>1944064</v>
      </c>
      <c r="F22" s="101">
        <f t="shared" si="0"/>
        <v>8.4978467501061949</v>
      </c>
      <c r="G22" s="112">
        <v>1312445438</v>
      </c>
      <c r="H22" s="8" t="s">
        <v>44</v>
      </c>
    </row>
    <row r="23" spans="1:8" x14ac:dyDescent="0.25">
      <c r="A23" s="8" t="s">
        <v>45</v>
      </c>
      <c r="B23" s="7">
        <v>2384328573.9499998</v>
      </c>
      <c r="C23" s="7">
        <v>30233804.559999999</v>
      </c>
      <c r="D23" s="7">
        <v>63173701.789999999</v>
      </c>
      <c r="E23" s="7">
        <v>-32939897.260000002</v>
      </c>
      <c r="F23" s="101">
        <f t="shared" si="0"/>
        <v>6.3829082876182479</v>
      </c>
      <c r="G23" s="112">
        <v>2241270343.4499998</v>
      </c>
      <c r="H23" s="8" t="s">
        <v>45</v>
      </c>
    </row>
    <row r="24" spans="1:8" x14ac:dyDescent="0.25">
      <c r="A24" s="8" t="s">
        <v>46</v>
      </c>
      <c r="B24" s="7">
        <v>175729546.56</v>
      </c>
      <c r="C24" s="7">
        <v>513.24</v>
      </c>
      <c r="D24" s="7">
        <v>0</v>
      </c>
      <c r="E24" s="7">
        <v>513.24</v>
      </c>
      <c r="F24" s="101">
        <f t="shared" si="0"/>
        <v>7.0127464740326886</v>
      </c>
      <c r="G24" s="112">
        <v>164213658.97999999</v>
      </c>
      <c r="H24" s="8" t="s">
        <v>46</v>
      </c>
    </row>
    <row r="25" spans="1:8" x14ac:dyDescent="0.25">
      <c r="A25" s="8" t="s">
        <v>47</v>
      </c>
      <c r="B25" s="7">
        <v>3295659363.6700001</v>
      </c>
      <c r="C25" s="7">
        <v>53015036</v>
      </c>
      <c r="D25" s="7">
        <v>10370139.199999999</v>
      </c>
      <c r="E25" s="7">
        <v>42644896.799999997</v>
      </c>
      <c r="F25" s="101">
        <f t="shared" si="0"/>
        <v>8.4305207987383284</v>
      </c>
      <c r="G25" s="112">
        <v>3039420395.0999999</v>
      </c>
      <c r="H25" s="8" t="s">
        <v>47</v>
      </c>
    </row>
    <row r="26" spans="1:8" x14ac:dyDescent="0.25">
      <c r="A26" s="8" t="s">
        <v>48</v>
      </c>
      <c r="B26" s="7">
        <v>62819152554.099998</v>
      </c>
      <c r="C26" s="7">
        <v>3283545572.1799998</v>
      </c>
      <c r="D26" s="7">
        <v>2012292418.26</v>
      </c>
      <c r="E26" s="7">
        <v>1271253153.9300001</v>
      </c>
      <c r="F26" s="101">
        <f t="shared" si="0"/>
        <v>5.7807169030741807</v>
      </c>
      <c r="G26" s="112">
        <v>59386204209.279999</v>
      </c>
      <c r="H26" s="8" t="s">
        <v>48</v>
      </c>
    </row>
    <row r="27" spans="1:8" x14ac:dyDescent="0.25">
      <c r="A27" s="8" t="s">
        <v>49</v>
      </c>
      <c r="B27" s="7">
        <v>3774325862.21</v>
      </c>
      <c r="C27" s="7">
        <v>232075047.77000001</v>
      </c>
      <c r="D27" s="7">
        <v>271377109.93000001</v>
      </c>
      <c r="E27" s="7">
        <v>-39302062.159999996</v>
      </c>
      <c r="F27" s="101">
        <f t="shared" si="0"/>
        <v>7.6574891875575659</v>
      </c>
      <c r="G27" s="112">
        <v>3505864655.3000002</v>
      </c>
      <c r="H27" s="8" t="s">
        <v>49</v>
      </c>
    </row>
    <row r="28" spans="1:8" x14ac:dyDescent="0.25">
      <c r="A28" s="8" t="s">
        <v>50</v>
      </c>
      <c r="B28" s="7">
        <v>125930525.11</v>
      </c>
      <c r="C28" s="7">
        <v>387160.19</v>
      </c>
      <c r="D28" s="7">
        <v>150518.20000000001</v>
      </c>
      <c r="E28" s="7">
        <v>236641.99</v>
      </c>
      <c r="F28" s="101">
        <f t="shared" si="0"/>
        <v>21.318767411799953</v>
      </c>
      <c r="G28" s="112">
        <v>103801355.55</v>
      </c>
      <c r="H28" s="8" t="s">
        <v>50</v>
      </c>
    </row>
    <row r="29" spans="1:8" x14ac:dyDescent="0.25">
      <c r="A29" s="8" t="s">
        <v>51</v>
      </c>
      <c r="B29" s="7">
        <v>487042253.11000001</v>
      </c>
      <c r="C29" s="7">
        <v>14809264.01</v>
      </c>
      <c r="D29" s="7">
        <v>391347.32</v>
      </c>
      <c r="E29" s="7">
        <v>14417916.689999999</v>
      </c>
      <c r="F29" s="101">
        <f t="shared" si="0"/>
        <v>128.46761667725616</v>
      </c>
      <c r="G29" s="112">
        <v>213177806.19999999</v>
      </c>
      <c r="H29" s="8" t="s">
        <v>51</v>
      </c>
    </row>
    <row r="30" spans="1:8" x14ac:dyDescent="0.25">
      <c r="A30" s="8" t="s">
        <v>907</v>
      </c>
      <c r="B30" s="7">
        <v>15862736612.690001</v>
      </c>
      <c r="C30" s="7">
        <v>794454762.40999997</v>
      </c>
      <c r="D30" s="7">
        <v>1362135564.5</v>
      </c>
      <c r="E30" s="7">
        <v>-567680802.08000004</v>
      </c>
      <c r="F30" s="101">
        <f t="shared" si="0"/>
        <v>4.9808400281378296</v>
      </c>
      <c r="G30" s="112">
        <v>15110125436.639999</v>
      </c>
      <c r="H30" s="8" t="s">
        <v>906</v>
      </c>
    </row>
    <row r="31" spans="1:8" x14ac:dyDescent="0.25">
      <c r="A31" s="8" t="s">
        <v>53</v>
      </c>
      <c r="B31" s="7">
        <v>5787611.54</v>
      </c>
      <c r="C31" s="7">
        <v>0</v>
      </c>
      <c r="D31" s="7">
        <v>966844.08</v>
      </c>
      <c r="E31" s="7">
        <v>-966844.08</v>
      </c>
      <c r="F31" s="101">
        <f t="shared" si="0"/>
        <v>7.5488931585064396</v>
      </c>
      <c r="G31" s="112">
        <v>5381377.1299999999</v>
      </c>
      <c r="H31" s="8" t="s">
        <v>53</v>
      </c>
    </row>
    <row r="32" spans="1:8" x14ac:dyDescent="0.25">
      <c r="A32" s="8" t="s">
        <v>54</v>
      </c>
      <c r="B32" s="7">
        <v>1591910</v>
      </c>
      <c r="C32" s="7">
        <v>0</v>
      </c>
      <c r="D32" s="7">
        <v>237324.82</v>
      </c>
      <c r="E32" s="7">
        <v>-237324.82</v>
      </c>
      <c r="F32" s="101">
        <f t="shared" si="0"/>
        <v>-33.467430787943371</v>
      </c>
      <c r="G32" s="112">
        <v>2392677.7799999998</v>
      </c>
      <c r="H32" s="8" t="s">
        <v>54</v>
      </c>
    </row>
    <row r="33" spans="1:8" x14ac:dyDescent="0.25">
      <c r="A33" s="8" t="s">
        <v>55</v>
      </c>
      <c r="B33" s="7">
        <v>4204185201.8899999</v>
      </c>
      <c r="C33" s="7">
        <v>10814732.08</v>
      </c>
      <c r="D33" s="7">
        <v>247104684.16999999</v>
      </c>
      <c r="E33" s="7">
        <v>-236289952.09999999</v>
      </c>
      <c r="F33" s="101">
        <f t="shared" si="0"/>
        <v>8.7317209335939978</v>
      </c>
      <c r="G33" s="112">
        <v>3866567332.6900001</v>
      </c>
      <c r="H33" s="8" t="s">
        <v>55</v>
      </c>
    </row>
    <row r="34" spans="1:8" x14ac:dyDescent="0.25">
      <c r="A34" s="8" t="s">
        <v>908</v>
      </c>
      <c r="B34" s="7">
        <v>168002096</v>
      </c>
      <c r="C34" s="7">
        <v>152445018</v>
      </c>
      <c r="D34" s="7">
        <v>152445018</v>
      </c>
      <c r="E34" s="7">
        <v>0</v>
      </c>
      <c r="F34" s="101">
        <v>0</v>
      </c>
      <c r="G34" s="112"/>
      <c r="H34" s="8"/>
    </row>
    <row r="35" spans="1:8" x14ac:dyDescent="0.25">
      <c r="A35" s="8" t="s">
        <v>57</v>
      </c>
      <c r="B35" s="7">
        <v>4180094644</v>
      </c>
      <c r="C35" s="7">
        <v>86259072</v>
      </c>
      <c r="D35" s="7">
        <v>234549363</v>
      </c>
      <c r="E35" s="7">
        <v>-148290291</v>
      </c>
      <c r="F35" s="101">
        <f t="shared" si="0"/>
        <v>6.6059880549787051</v>
      </c>
      <c r="G35" s="112">
        <v>3921069276</v>
      </c>
      <c r="H35" s="8" t="s">
        <v>57</v>
      </c>
    </row>
    <row r="36" spans="1:8" x14ac:dyDescent="0.25">
      <c r="A36" s="8" t="s">
        <v>58</v>
      </c>
      <c r="B36" s="7">
        <v>18952825026</v>
      </c>
      <c r="C36" s="7">
        <v>646637662</v>
      </c>
      <c r="D36" s="7">
        <v>400091070</v>
      </c>
      <c r="E36" s="7">
        <v>246546592</v>
      </c>
      <c r="F36" s="101">
        <f t="shared" si="0"/>
        <v>21.337806692373217</v>
      </c>
      <c r="G36" s="112">
        <v>15619884307</v>
      </c>
      <c r="H36" s="8" t="s">
        <v>58</v>
      </c>
    </row>
    <row r="37" spans="1:8" x14ac:dyDescent="0.25">
      <c r="A37" s="8" t="s">
        <v>59</v>
      </c>
      <c r="B37" s="7">
        <v>4540781028.3800001</v>
      </c>
      <c r="C37" s="7">
        <v>368829520.36000001</v>
      </c>
      <c r="D37" s="7">
        <v>754872097.88</v>
      </c>
      <c r="E37" s="7">
        <v>-386042577.51999998</v>
      </c>
      <c r="F37" s="101">
        <f t="shared" si="0"/>
        <v>-31.98625909741552</v>
      </c>
      <c r="G37" s="112">
        <v>6676270071.4899998</v>
      </c>
      <c r="H37" s="8" t="s">
        <v>59</v>
      </c>
    </row>
    <row r="38" spans="1:8" x14ac:dyDescent="0.25">
      <c r="A38" s="8" t="s">
        <v>60</v>
      </c>
      <c r="B38" s="7">
        <v>11420888052.43</v>
      </c>
      <c r="C38" s="7">
        <v>292289439.55000001</v>
      </c>
      <c r="D38" s="7">
        <v>191806827.33000001</v>
      </c>
      <c r="E38" s="7">
        <v>100482612.20999999</v>
      </c>
      <c r="F38" s="101">
        <f t="shared" si="0"/>
        <v>9.6255920299346833</v>
      </c>
      <c r="G38" s="112">
        <v>10418085632.15</v>
      </c>
      <c r="H38" s="8" t="s">
        <v>60</v>
      </c>
    </row>
    <row r="39" spans="1:8" x14ac:dyDescent="0.25">
      <c r="A39" s="8" t="s">
        <v>61</v>
      </c>
      <c r="B39" s="7">
        <v>73590780878.270004</v>
      </c>
      <c r="C39" s="7">
        <v>1979020281.3800001</v>
      </c>
      <c r="D39" s="7">
        <v>1757220998.5599999</v>
      </c>
      <c r="E39" s="7">
        <v>221799282.81999999</v>
      </c>
      <c r="F39" s="101">
        <f t="shared" si="0"/>
        <v>9.5652529657916254</v>
      </c>
      <c r="G39" s="112">
        <v>67166167088.800003</v>
      </c>
      <c r="H39" s="8" t="s">
        <v>61</v>
      </c>
    </row>
    <row r="40" spans="1:8" x14ac:dyDescent="0.25">
      <c r="A40" s="8" t="s">
        <v>62</v>
      </c>
      <c r="B40" s="7">
        <v>9591144434.5599995</v>
      </c>
      <c r="C40" s="7">
        <v>375758888.55000001</v>
      </c>
      <c r="D40" s="7">
        <v>369474355.77999997</v>
      </c>
      <c r="E40" s="7">
        <v>6284532.7699999996</v>
      </c>
      <c r="F40" s="101">
        <f t="shared" si="0"/>
        <v>8.7675170497560959</v>
      </c>
      <c r="G40" s="112">
        <v>8818022783.5599995</v>
      </c>
      <c r="H40" s="8" t="s">
        <v>62</v>
      </c>
    </row>
    <row r="41" spans="1:8" x14ac:dyDescent="0.25">
      <c r="A41" s="8" t="s">
        <v>63</v>
      </c>
      <c r="B41" s="7">
        <v>90001321790.580002</v>
      </c>
      <c r="C41" s="7">
        <v>1916222153.7</v>
      </c>
      <c r="D41" s="7">
        <v>2442740731.9200001</v>
      </c>
      <c r="E41" s="7">
        <v>-526518578.20999998</v>
      </c>
      <c r="F41" s="101">
        <f t="shared" si="0"/>
        <v>12.26078236561183</v>
      </c>
      <c r="G41" s="112">
        <v>80171650236.199997</v>
      </c>
      <c r="H41" s="8" t="s">
        <v>63</v>
      </c>
    </row>
    <row r="42" spans="1:8" x14ac:dyDescent="0.25">
      <c r="A42" s="8" t="s">
        <v>64</v>
      </c>
      <c r="B42" s="7">
        <v>7817159301.3100004</v>
      </c>
      <c r="C42" s="7">
        <v>425694580.95999998</v>
      </c>
      <c r="D42" s="7">
        <v>7940291.2599999998</v>
      </c>
      <c r="E42" s="7">
        <v>417754289.69</v>
      </c>
      <c r="F42" s="101">
        <f t="shared" si="0"/>
        <v>12.321971882686226</v>
      </c>
      <c r="G42" s="112">
        <v>6959599417.8900003</v>
      </c>
      <c r="H42" s="8" t="s">
        <v>64</v>
      </c>
    </row>
    <row r="43" spans="1:8" x14ac:dyDescent="0.25">
      <c r="A43" s="8" t="s">
        <v>65</v>
      </c>
      <c r="B43" s="7">
        <v>5122730897.3299999</v>
      </c>
      <c r="C43" s="7">
        <v>48955492.810000002</v>
      </c>
      <c r="D43" s="7">
        <v>137748537.88999999</v>
      </c>
      <c r="E43" s="7">
        <v>-88793045.109999999</v>
      </c>
      <c r="F43" s="101">
        <f t="shared" si="0"/>
        <v>9.8830265415365322</v>
      </c>
      <c r="G43" s="112">
        <v>4661985621.04</v>
      </c>
      <c r="H43" s="8" t="s">
        <v>65</v>
      </c>
    </row>
    <row r="44" spans="1:8" x14ac:dyDescent="0.25">
      <c r="A44" s="8" t="s">
        <v>66</v>
      </c>
      <c r="B44" s="7">
        <v>1718731620.5</v>
      </c>
      <c r="C44" s="7">
        <v>8994997.5</v>
      </c>
      <c r="D44" s="7">
        <v>578305445.42999995</v>
      </c>
      <c r="E44" s="7">
        <v>-569310447.92999995</v>
      </c>
      <c r="F44" s="101">
        <f t="shared" si="0"/>
        <v>-23.821813403107434</v>
      </c>
      <c r="G44" s="112">
        <v>2256199178.9000001</v>
      </c>
      <c r="H44" s="8" t="s">
        <v>66</v>
      </c>
    </row>
    <row r="45" spans="1:8" x14ac:dyDescent="0.25">
      <c r="A45" s="8" t="s">
        <v>67</v>
      </c>
      <c r="B45" s="7">
        <v>77410824363</v>
      </c>
      <c r="C45" s="7">
        <v>557475407</v>
      </c>
      <c r="D45" s="7">
        <v>1757739739</v>
      </c>
      <c r="E45" s="7">
        <v>-1200264331</v>
      </c>
      <c r="F45" s="101">
        <f t="shared" si="0"/>
        <v>4.9837129507172166</v>
      </c>
      <c r="G45" s="112">
        <v>73736032178</v>
      </c>
      <c r="H45" s="8" t="s">
        <v>67</v>
      </c>
    </row>
    <row r="46" spans="1:8" x14ac:dyDescent="0.25">
      <c r="A46" s="8" t="s">
        <v>68</v>
      </c>
      <c r="B46" s="7">
        <v>11927848688</v>
      </c>
      <c r="C46" s="7">
        <v>782387439</v>
      </c>
      <c r="D46" s="7">
        <v>224398606</v>
      </c>
      <c r="E46" s="7">
        <v>557988833.63</v>
      </c>
      <c r="F46" s="101">
        <f t="shared" si="0"/>
        <v>8.4258513022311092</v>
      </c>
      <c r="G46" s="112">
        <v>11000926942</v>
      </c>
      <c r="H46" s="8" t="s">
        <v>68</v>
      </c>
    </row>
    <row r="47" spans="1:8" x14ac:dyDescent="0.25">
      <c r="A47" s="8" t="s">
        <v>69</v>
      </c>
      <c r="B47" s="7">
        <v>61252969702</v>
      </c>
      <c r="C47" s="7">
        <v>1662128664</v>
      </c>
      <c r="D47" s="7">
        <v>4127175951</v>
      </c>
      <c r="E47" s="7">
        <v>-2465047289</v>
      </c>
      <c r="F47" s="101">
        <f t="shared" si="0"/>
        <v>1.1776411668452051</v>
      </c>
      <c r="G47" s="112">
        <v>60540025440</v>
      </c>
      <c r="H47" s="8" t="s">
        <v>69</v>
      </c>
    </row>
    <row r="48" spans="1:8" x14ac:dyDescent="0.25">
      <c r="A48" s="8" t="s">
        <v>70</v>
      </c>
      <c r="B48" s="7">
        <v>5901545743.5100002</v>
      </c>
      <c r="C48" s="7">
        <v>479097410.99000001</v>
      </c>
      <c r="D48" s="7">
        <v>122747954.81999999</v>
      </c>
      <c r="E48" s="7">
        <v>356349456.16000003</v>
      </c>
      <c r="F48" s="101">
        <f t="shared" si="0"/>
        <v>13.171199526816748</v>
      </c>
      <c r="G48" s="112">
        <v>5214706363.6199999</v>
      </c>
      <c r="H48" s="8" t="s">
        <v>70</v>
      </c>
    </row>
    <row r="49" spans="1:8" x14ac:dyDescent="0.25">
      <c r="A49" s="8" t="s">
        <v>71</v>
      </c>
      <c r="B49" s="7">
        <v>21707543974.619999</v>
      </c>
      <c r="C49" s="7">
        <v>1795202273.1300001</v>
      </c>
      <c r="D49" s="7">
        <v>477977520.01999998</v>
      </c>
      <c r="E49" s="7">
        <v>1317224753.1099999</v>
      </c>
      <c r="F49" s="101">
        <f t="shared" si="0"/>
        <v>15.622468604043501</v>
      </c>
      <c r="G49" s="112">
        <v>18774503119.25</v>
      </c>
      <c r="H49" s="8" t="s">
        <v>71</v>
      </c>
    </row>
    <row r="50" spans="1:8" x14ac:dyDescent="0.25">
      <c r="A50" s="8" t="s">
        <v>72</v>
      </c>
      <c r="B50" s="7">
        <v>199591940.03999999</v>
      </c>
      <c r="C50" s="7">
        <v>0</v>
      </c>
      <c r="D50" s="7">
        <v>0</v>
      </c>
      <c r="E50" s="7">
        <v>0</v>
      </c>
      <c r="F50" s="101">
        <f t="shared" si="0"/>
        <v>12.29493408163496</v>
      </c>
      <c r="G50" s="112">
        <v>177739041.99000001</v>
      </c>
      <c r="H50" s="8" t="s">
        <v>72</v>
      </c>
    </row>
    <row r="51" spans="1:8" x14ac:dyDescent="0.25">
      <c r="A51" s="8" t="s">
        <v>73</v>
      </c>
      <c r="B51" s="7">
        <v>22757128077.82</v>
      </c>
      <c r="C51" s="7">
        <v>0</v>
      </c>
      <c r="D51" s="7">
        <v>0</v>
      </c>
      <c r="E51" s="7">
        <v>0</v>
      </c>
      <c r="F51" s="101">
        <f t="shared" si="0"/>
        <v>15.225020227814138</v>
      </c>
      <c r="G51" s="112">
        <v>19750161929.09</v>
      </c>
      <c r="H51" s="8" t="s">
        <v>73</v>
      </c>
    </row>
    <row r="52" spans="1:8" x14ac:dyDescent="0.25">
      <c r="A52" s="8" t="s">
        <v>74</v>
      </c>
      <c r="B52" s="7">
        <v>1976496495.4400001</v>
      </c>
      <c r="C52" s="7">
        <v>0</v>
      </c>
      <c r="D52" s="7">
        <v>0</v>
      </c>
      <c r="E52" s="7">
        <v>0</v>
      </c>
      <c r="F52" s="101">
        <f t="shared" si="0"/>
        <v>7.132155272044101</v>
      </c>
      <c r="G52" s="112">
        <v>1844914340.0699999</v>
      </c>
      <c r="H52" s="8" t="s">
        <v>74</v>
      </c>
    </row>
    <row r="53" spans="1:8" x14ac:dyDescent="0.25">
      <c r="A53" s="8" t="s">
        <v>75</v>
      </c>
      <c r="B53" s="7">
        <v>2913292746.0999999</v>
      </c>
      <c r="C53" s="7">
        <v>0</v>
      </c>
      <c r="D53" s="7">
        <v>0</v>
      </c>
      <c r="E53" s="7">
        <v>0</v>
      </c>
      <c r="F53" s="101">
        <f t="shared" si="0"/>
        <v>8.0573409450379891</v>
      </c>
      <c r="G53" s="112">
        <v>2696061850.6999998</v>
      </c>
      <c r="H53" s="8" t="s">
        <v>75</v>
      </c>
    </row>
    <row r="54" spans="1:8" x14ac:dyDescent="0.25">
      <c r="A54" s="8" t="s">
        <v>76</v>
      </c>
      <c r="B54" s="7">
        <v>16980004858.4</v>
      </c>
      <c r="C54" s="7">
        <v>0</v>
      </c>
      <c r="D54" s="7">
        <v>0</v>
      </c>
      <c r="E54" s="7">
        <v>0</v>
      </c>
      <c r="F54" s="101">
        <f t="shared" si="0"/>
        <v>10.62906037688737</v>
      </c>
      <c r="G54" s="112">
        <v>15348593579.799999</v>
      </c>
      <c r="H54" s="8" t="s">
        <v>76</v>
      </c>
    </row>
    <row r="55" spans="1:8" x14ac:dyDescent="0.25">
      <c r="A55" s="8" t="s">
        <v>77</v>
      </c>
      <c r="B55" s="7">
        <v>404650665.32999998</v>
      </c>
      <c r="C55" s="7">
        <v>0</v>
      </c>
      <c r="D55" s="7">
        <v>0</v>
      </c>
      <c r="E55" s="7">
        <v>0</v>
      </c>
      <c r="F55" s="101">
        <f t="shared" si="0"/>
        <v>3.9977629993311559</v>
      </c>
      <c r="G55" s="112">
        <v>389095547.5</v>
      </c>
      <c r="H55" s="8" t="s">
        <v>77</v>
      </c>
    </row>
    <row r="56" spans="1:8" x14ac:dyDescent="0.25">
      <c r="A56" s="8" t="s">
        <v>78</v>
      </c>
      <c r="B56" s="7">
        <v>2369199631.4400001</v>
      </c>
      <c r="C56" s="7">
        <v>0</v>
      </c>
      <c r="D56" s="7">
        <v>0</v>
      </c>
      <c r="E56" s="7">
        <v>0</v>
      </c>
      <c r="F56" s="101">
        <f t="shared" si="0"/>
        <v>2.2933875378098172</v>
      </c>
      <c r="G56" s="112">
        <v>2316082875.4099998</v>
      </c>
      <c r="H56" s="8" t="s">
        <v>78</v>
      </c>
    </row>
    <row r="57" spans="1:8" x14ac:dyDescent="0.25">
      <c r="A57" s="8" t="s">
        <v>79</v>
      </c>
      <c r="B57" s="7">
        <v>1953782284.73</v>
      </c>
      <c r="C57" s="7">
        <v>99096401.329999998</v>
      </c>
      <c r="D57" s="7">
        <v>27495579.390000001</v>
      </c>
      <c r="E57" s="7">
        <v>71600821.939999998</v>
      </c>
      <c r="F57" s="101">
        <f t="shared" si="0"/>
        <v>13.596365543112285</v>
      </c>
      <c r="G57" s="112">
        <v>1719933798.4000001</v>
      </c>
      <c r="H57" s="8" t="s">
        <v>79</v>
      </c>
    </row>
    <row r="58" spans="1:8" x14ac:dyDescent="0.25">
      <c r="A58" s="8" t="s">
        <v>80</v>
      </c>
      <c r="B58" s="7">
        <v>336579296.57999998</v>
      </c>
      <c r="C58" s="7">
        <v>1741620.85</v>
      </c>
      <c r="D58" s="7">
        <v>30044957.359999999</v>
      </c>
      <c r="E58" s="7">
        <v>-28303336.510000002</v>
      </c>
      <c r="F58" s="101">
        <f t="shared" si="0"/>
        <v>4.9797567649683678</v>
      </c>
      <c r="G58" s="112">
        <v>320613522.98000002</v>
      </c>
      <c r="H58" s="8" t="s">
        <v>80</v>
      </c>
    </row>
    <row r="59" spans="1:8" x14ac:dyDescent="0.25">
      <c r="A59" s="8" t="s">
        <v>81</v>
      </c>
      <c r="B59" s="7">
        <v>8091787.8600000003</v>
      </c>
      <c r="C59" s="7">
        <v>10261874.960000001</v>
      </c>
      <c r="D59" s="7">
        <v>3426819.98</v>
      </c>
      <c r="E59" s="7">
        <v>6835054.9699999997</v>
      </c>
      <c r="F59" s="101">
        <f t="shared" si="0"/>
        <v>640.01169143040966</v>
      </c>
      <c r="G59" s="112">
        <v>1093467.57</v>
      </c>
      <c r="H59" s="8" t="s">
        <v>81</v>
      </c>
    </row>
    <row r="60" spans="1:8" x14ac:dyDescent="0.25">
      <c r="A60" s="8" t="s">
        <v>82</v>
      </c>
      <c r="B60" s="7">
        <v>8810156698.6399994</v>
      </c>
      <c r="C60" s="7">
        <v>87506266.450000003</v>
      </c>
      <c r="D60" s="7">
        <v>380516962.43000001</v>
      </c>
      <c r="E60" s="7">
        <v>-293010695.98000002</v>
      </c>
      <c r="F60" s="101">
        <f t="shared" si="0"/>
        <v>9.4824937613526981</v>
      </c>
      <c r="G60" s="112">
        <v>8047091727.6000004</v>
      </c>
      <c r="H60" s="8" t="s">
        <v>82</v>
      </c>
    </row>
    <row r="61" spans="1:8" x14ac:dyDescent="0.25">
      <c r="A61" s="8" t="s">
        <v>83</v>
      </c>
      <c r="B61" s="7">
        <v>7085843737.9300003</v>
      </c>
      <c r="C61" s="7">
        <v>308094654.88999999</v>
      </c>
      <c r="D61" s="7">
        <v>735144824.65999997</v>
      </c>
      <c r="E61" s="7">
        <v>-427050169.76999998</v>
      </c>
      <c r="F61" s="101">
        <f t="shared" si="0"/>
        <v>8.5909563046958652</v>
      </c>
      <c r="G61" s="112">
        <v>6525261383.6899996</v>
      </c>
      <c r="H61" s="8" t="s">
        <v>83</v>
      </c>
    </row>
    <row r="62" spans="1:8" x14ac:dyDescent="0.25">
      <c r="A62" s="8" t="s">
        <v>84</v>
      </c>
      <c r="B62" s="7">
        <v>13939130727.51</v>
      </c>
      <c r="C62" s="7">
        <v>358353699.45999998</v>
      </c>
      <c r="D62" s="7">
        <v>751178627.59000003</v>
      </c>
      <c r="E62" s="7">
        <v>-392824928.13</v>
      </c>
      <c r="F62" s="101">
        <f t="shared" si="0"/>
        <v>8.2735190963050353</v>
      </c>
      <c r="G62" s="112">
        <v>12873998041.120001</v>
      </c>
      <c r="H62" s="8" t="s">
        <v>84</v>
      </c>
    </row>
    <row r="63" spans="1:8" x14ac:dyDescent="0.25">
      <c r="A63" s="8" t="s">
        <v>85</v>
      </c>
      <c r="B63" s="7">
        <v>3661829468</v>
      </c>
      <c r="C63" s="7">
        <v>16983316</v>
      </c>
      <c r="D63" s="7">
        <v>74673044</v>
      </c>
      <c r="E63" s="7">
        <v>-57689728</v>
      </c>
      <c r="F63" s="101">
        <f t="shared" si="0"/>
        <v>6.7630557536203213</v>
      </c>
      <c r="G63" s="112">
        <v>3429865736</v>
      </c>
      <c r="H63" s="8" t="s">
        <v>85</v>
      </c>
    </row>
    <row r="64" spans="1:8" x14ac:dyDescent="0.25">
      <c r="A64" s="8" t="s">
        <v>86</v>
      </c>
      <c r="B64" s="7">
        <v>38538541337</v>
      </c>
      <c r="C64" s="7">
        <v>516434672</v>
      </c>
      <c r="D64" s="7">
        <v>782154662</v>
      </c>
      <c r="E64" s="7">
        <v>-265719990</v>
      </c>
      <c r="F64" s="101">
        <f t="shared" si="0"/>
        <v>11.380976292680707</v>
      </c>
      <c r="G64" s="112">
        <v>34600649608</v>
      </c>
      <c r="H64" s="8" t="s">
        <v>86</v>
      </c>
    </row>
    <row r="65" spans="1:8" x14ac:dyDescent="0.25">
      <c r="A65" s="8" t="s">
        <v>87</v>
      </c>
      <c r="B65" s="7">
        <v>9069379182</v>
      </c>
      <c r="C65" s="7">
        <v>394175578</v>
      </c>
      <c r="D65" s="7">
        <v>245955740</v>
      </c>
      <c r="E65" s="7">
        <v>148219838</v>
      </c>
      <c r="F65" s="101">
        <f t="shared" si="0"/>
        <v>10.948117208477973</v>
      </c>
      <c r="G65" s="112">
        <v>8174432708</v>
      </c>
      <c r="H65" s="8" t="s">
        <v>87</v>
      </c>
    </row>
    <row r="66" spans="1:8" x14ac:dyDescent="0.25">
      <c r="A66" s="8" t="s">
        <v>88</v>
      </c>
      <c r="B66" s="7">
        <v>1115633683.27</v>
      </c>
      <c r="C66" s="7">
        <v>58293053.979999997</v>
      </c>
      <c r="D66" s="7">
        <v>33864108.469999999</v>
      </c>
      <c r="E66" s="7">
        <v>24428945.510000002</v>
      </c>
      <c r="F66" s="101">
        <f t="shared" si="0"/>
        <v>16.220956999034804</v>
      </c>
      <c r="G66" s="112">
        <v>959924709</v>
      </c>
      <c r="H66" s="8" t="s">
        <v>88</v>
      </c>
    </row>
    <row r="67" spans="1:8" x14ac:dyDescent="0.25">
      <c r="A67" s="8" t="s">
        <v>89</v>
      </c>
      <c r="B67" s="7">
        <v>1075668118.3599999</v>
      </c>
      <c r="C67" s="7">
        <v>495690951.41000003</v>
      </c>
      <c r="D67" s="7">
        <v>101506290.65000001</v>
      </c>
      <c r="E67" s="7">
        <v>394184660.76999998</v>
      </c>
      <c r="F67" s="101">
        <f t="shared" si="0"/>
        <v>21.701277475819825</v>
      </c>
      <c r="G67" s="112">
        <v>883859348.62</v>
      </c>
      <c r="H67" s="8" t="s">
        <v>89</v>
      </c>
    </row>
    <row r="68" spans="1:8" x14ac:dyDescent="0.25">
      <c r="A68" s="8" t="s">
        <v>90</v>
      </c>
      <c r="B68" s="7">
        <v>1194843624.8199999</v>
      </c>
      <c r="C68" s="7">
        <v>32429922.030000001</v>
      </c>
      <c r="D68" s="7">
        <v>7781946.25</v>
      </c>
      <c r="E68" s="7">
        <v>24647975.780000001</v>
      </c>
      <c r="F68" s="101">
        <f t="shared" si="0"/>
        <v>9.8049310137019798</v>
      </c>
      <c r="G68" s="112">
        <v>1088151154.77</v>
      </c>
      <c r="H68" s="8" t="s">
        <v>90</v>
      </c>
    </row>
    <row r="69" spans="1:8" x14ac:dyDescent="0.25">
      <c r="A69" s="8" t="s">
        <v>91</v>
      </c>
      <c r="B69" s="7">
        <v>1169987776.1199999</v>
      </c>
      <c r="C69" s="7">
        <v>7078994.0599999996</v>
      </c>
      <c r="D69" s="7">
        <v>3617865.83</v>
      </c>
      <c r="E69" s="7">
        <v>3461128.22</v>
      </c>
      <c r="F69" s="101">
        <f t="shared" ref="F69:F70" si="1">(B69-G69)/G69*100</f>
        <v>-5.8784306811144358</v>
      </c>
      <c r="G69" s="112">
        <v>1243060208.8199999</v>
      </c>
      <c r="H69" s="8" t="s">
        <v>91</v>
      </c>
    </row>
    <row r="70" spans="1:8" x14ac:dyDescent="0.25">
      <c r="A70" s="8" t="s">
        <v>92</v>
      </c>
      <c r="B70" s="7">
        <v>750961361.88999999</v>
      </c>
      <c r="C70" s="7">
        <v>2322607.86</v>
      </c>
      <c r="D70" s="7">
        <v>646693.96</v>
      </c>
      <c r="E70" s="7">
        <v>1675913.9</v>
      </c>
      <c r="F70" s="101">
        <f t="shared" si="1"/>
        <v>10.873518927342579</v>
      </c>
      <c r="G70" s="112">
        <v>677313545.34000003</v>
      </c>
      <c r="H70" s="8" t="s">
        <v>92</v>
      </c>
    </row>
    <row r="71" spans="1:8" x14ac:dyDescent="0.25">
      <c r="A71" s="8"/>
      <c r="B71" s="7"/>
      <c r="C71" s="7"/>
      <c r="D71" s="7"/>
      <c r="E71" s="7"/>
      <c r="G71" s="7"/>
      <c r="H71" s="8"/>
    </row>
    <row r="72" spans="1:8" ht="15.75" thickBot="1" x14ac:dyDescent="0.3">
      <c r="A72" s="5" t="s">
        <v>1</v>
      </c>
      <c r="B72" s="11">
        <v>698140877641.68005</v>
      </c>
      <c r="C72" s="11">
        <v>19361550404.040001</v>
      </c>
      <c r="D72" s="11">
        <v>23976097157.490002</v>
      </c>
      <c r="E72" s="11">
        <v>-4614546753.8999996</v>
      </c>
      <c r="G72" s="11">
        <v>647834883011.31006</v>
      </c>
      <c r="H72" s="5" t="s">
        <v>1</v>
      </c>
    </row>
    <row r="73" spans="1:8" ht="15.75" thickTop="1" x14ac:dyDescent="0.25"/>
  </sheetData>
  <autoFilter ref="A2:H70" xr:uid="{00000000-0009-0000-0000-000003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24"/>
  <sheetViews>
    <sheetView topLeftCell="A701" workbookViewId="0">
      <selection activeCell="G722" sqref="G722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6.85546875" bestFit="1" customWidth="1"/>
    <col min="9" max="9" width="18" bestFit="1" customWidth="1"/>
    <col min="10" max="10" width="16.85546875" bestFit="1" customWidth="1"/>
    <col min="11" max="11" width="18" bestFit="1" customWidth="1"/>
    <col min="12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8" t="s">
        <v>10</v>
      </c>
      <c r="B1" s="118"/>
      <c r="C1" s="118"/>
      <c r="D1" s="118"/>
      <c r="E1" s="118"/>
      <c r="F1" s="118"/>
      <c r="G1" s="118"/>
    </row>
    <row r="2" spans="1:13" ht="15.75" thickBot="1" x14ac:dyDescent="0.3">
      <c r="A2" s="10" t="s">
        <v>21</v>
      </c>
      <c r="B2" s="10"/>
      <c r="C2" s="10"/>
      <c r="D2" s="10"/>
      <c r="E2" s="10"/>
      <c r="F2" s="10"/>
      <c r="G2" s="10"/>
    </row>
    <row r="3" spans="1:13" ht="15.75" thickBot="1" x14ac:dyDescent="0.3">
      <c r="A3" s="119" t="s">
        <v>14</v>
      </c>
      <c r="B3" s="121" t="s">
        <v>20</v>
      </c>
      <c r="C3" s="119" t="s">
        <v>19</v>
      </c>
      <c r="D3" s="121" t="s">
        <v>18</v>
      </c>
      <c r="E3" s="121" t="s">
        <v>17</v>
      </c>
      <c r="F3" s="114" t="s">
        <v>7</v>
      </c>
      <c r="G3" s="114"/>
      <c r="H3" s="113" t="s">
        <v>6</v>
      </c>
      <c r="I3" s="114"/>
      <c r="J3" s="113" t="s">
        <v>5</v>
      </c>
      <c r="K3" s="114"/>
      <c r="L3" s="113" t="s">
        <v>4</v>
      </c>
      <c r="M3" s="115"/>
    </row>
    <row r="4" spans="1:13" ht="15.75" thickBot="1" x14ac:dyDescent="0.3">
      <c r="A4" s="120"/>
      <c r="B4" s="122"/>
      <c r="C4" s="120"/>
      <c r="D4" s="122"/>
      <c r="E4" s="122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26</v>
      </c>
      <c r="B6" s="8" t="s">
        <v>882</v>
      </c>
      <c r="C6" s="8" t="s">
        <v>97</v>
      </c>
      <c r="D6" s="8" t="s">
        <v>866</v>
      </c>
      <c r="E6" s="7">
        <v>15.922326999999999</v>
      </c>
      <c r="F6" s="7">
        <v>411527008</v>
      </c>
      <c r="G6" s="6">
        <v>6552467592</v>
      </c>
      <c r="H6" s="7">
        <v>5190295</v>
      </c>
      <c r="I6" s="6">
        <v>82641580</v>
      </c>
      <c r="J6" s="7">
        <v>18693814</v>
      </c>
      <c r="K6" s="6">
        <v>297649019</v>
      </c>
      <c r="L6" s="7">
        <v>-13503519</v>
      </c>
      <c r="M6" s="6">
        <v>-215007440</v>
      </c>
    </row>
    <row r="7" spans="1:13" x14ac:dyDescent="0.25">
      <c r="A7" s="8" t="s">
        <v>26</v>
      </c>
      <c r="B7" s="8" t="s">
        <v>95</v>
      </c>
      <c r="C7" s="8" t="s">
        <v>97</v>
      </c>
      <c r="D7" s="8" t="s">
        <v>866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27</v>
      </c>
      <c r="B8" s="8" t="s">
        <v>882</v>
      </c>
      <c r="C8" s="8" t="s">
        <v>98</v>
      </c>
      <c r="D8" s="8" t="s">
        <v>866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27</v>
      </c>
      <c r="B9" s="8" t="s">
        <v>882</v>
      </c>
      <c r="C9" s="8" t="s">
        <v>99</v>
      </c>
      <c r="D9" s="8" t="s">
        <v>866</v>
      </c>
      <c r="E9" s="7">
        <v>15.959144</v>
      </c>
      <c r="F9" s="7">
        <v>101950.94</v>
      </c>
      <c r="G9" s="6">
        <v>1627049.79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27</v>
      </c>
      <c r="B10" s="8" t="s">
        <v>882</v>
      </c>
      <c r="C10" s="8" t="s">
        <v>100</v>
      </c>
      <c r="D10" s="8" t="s">
        <v>866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27</v>
      </c>
      <c r="B11" s="8" t="s">
        <v>882</v>
      </c>
      <c r="C11" s="8" t="s">
        <v>101</v>
      </c>
      <c r="D11" s="8" t="s">
        <v>866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27</v>
      </c>
      <c r="B12" s="8" t="s">
        <v>882</v>
      </c>
      <c r="C12" s="8" t="s">
        <v>102</v>
      </c>
      <c r="D12" s="8" t="s">
        <v>867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27</v>
      </c>
      <c r="B13" s="8" t="s">
        <v>882</v>
      </c>
      <c r="C13" s="8" t="s">
        <v>103</v>
      </c>
      <c r="D13" s="8" t="s">
        <v>866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27</v>
      </c>
      <c r="B14" s="8" t="s">
        <v>882</v>
      </c>
      <c r="C14" s="8" t="s">
        <v>104</v>
      </c>
      <c r="D14" s="8" t="s">
        <v>868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27</v>
      </c>
      <c r="B15" s="8" t="s">
        <v>882</v>
      </c>
      <c r="C15" s="8" t="s">
        <v>105</v>
      </c>
      <c r="D15" s="8" t="s">
        <v>866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27</v>
      </c>
      <c r="B16" s="8" t="s">
        <v>882</v>
      </c>
      <c r="C16" s="8" t="s">
        <v>106</v>
      </c>
      <c r="D16" s="8" t="s">
        <v>866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27</v>
      </c>
      <c r="B17" s="8" t="s">
        <v>882</v>
      </c>
      <c r="C17" s="8" t="s">
        <v>107</v>
      </c>
      <c r="D17" s="8" t="s">
        <v>866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27</v>
      </c>
      <c r="B18" s="8" t="s">
        <v>882</v>
      </c>
      <c r="C18" s="8" t="s">
        <v>108</v>
      </c>
      <c r="D18" s="8" t="s">
        <v>866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27</v>
      </c>
      <c r="B19" s="8" t="s">
        <v>882</v>
      </c>
      <c r="C19" s="8" t="s">
        <v>109</v>
      </c>
      <c r="D19" s="8" t="s">
        <v>866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27</v>
      </c>
      <c r="B20" s="8" t="s">
        <v>95</v>
      </c>
      <c r="C20" s="8" t="s">
        <v>98</v>
      </c>
      <c r="D20" s="8" t="s">
        <v>866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27</v>
      </c>
      <c r="B21" s="8" t="s">
        <v>95</v>
      </c>
      <c r="C21" s="8" t="s">
        <v>99</v>
      </c>
      <c r="D21" s="8" t="s">
        <v>866</v>
      </c>
      <c r="E21" s="7">
        <v>15.959144</v>
      </c>
      <c r="F21" s="7">
        <v>57399.61</v>
      </c>
      <c r="G21" s="6">
        <v>916048.68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27</v>
      </c>
      <c r="B22" s="8" t="s">
        <v>95</v>
      </c>
      <c r="C22" s="8" t="s">
        <v>100</v>
      </c>
      <c r="D22" s="8" t="s">
        <v>866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27</v>
      </c>
      <c r="B23" s="8" t="s">
        <v>95</v>
      </c>
      <c r="C23" s="8" t="s">
        <v>101</v>
      </c>
      <c r="D23" s="8" t="s">
        <v>866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27</v>
      </c>
      <c r="B24" s="8" t="s">
        <v>95</v>
      </c>
      <c r="C24" s="8" t="s">
        <v>102</v>
      </c>
      <c r="D24" s="8" t="s">
        <v>867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27</v>
      </c>
      <c r="B25" s="8" t="s">
        <v>95</v>
      </c>
      <c r="C25" s="8" t="s">
        <v>103</v>
      </c>
      <c r="D25" s="8" t="s">
        <v>866</v>
      </c>
      <c r="E25" s="7">
        <v>15.959144</v>
      </c>
      <c r="F25" s="7">
        <v>158260.17000000001</v>
      </c>
      <c r="G25" s="6">
        <v>2525696.94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27</v>
      </c>
      <c r="B26" s="8" t="s">
        <v>95</v>
      </c>
      <c r="C26" s="8" t="s">
        <v>104</v>
      </c>
      <c r="D26" s="8" t="s">
        <v>868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27</v>
      </c>
      <c r="B27" s="8" t="s">
        <v>95</v>
      </c>
      <c r="C27" s="8" t="s">
        <v>105</v>
      </c>
      <c r="D27" s="8" t="s">
        <v>866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27</v>
      </c>
      <c r="B28" s="8" t="s">
        <v>95</v>
      </c>
      <c r="C28" s="8" t="s">
        <v>106</v>
      </c>
      <c r="D28" s="8" t="s">
        <v>866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27</v>
      </c>
      <c r="B29" s="8" t="s">
        <v>95</v>
      </c>
      <c r="C29" s="8" t="s">
        <v>107</v>
      </c>
      <c r="D29" s="8" t="s">
        <v>866</v>
      </c>
      <c r="E29" s="7">
        <v>15.959144</v>
      </c>
      <c r="F29" s="7">
        <v>109216.52</v>
      </c>
      <c r="G29" s="6">
        <v>1743002.23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27</v>
      </c>
      <c r="B30" s="8" t="s">
        <v>95</v>
      </c>
      <c r="C30" s="8" t="s">
        <v>108</v>
      </c>
      <c r="D30" s="8" t="s">
        <v>866</v>
      </c>
      <c r="E30" s="7">
        <v>0</v>
      </c>
      <c r="F30" s="7">
        <v>0</v>
      </c>
      <c r="G30" s="6">
        <v>0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25">
      <c r="A31" s="8" t="s">
        <v>27</v>
      </c>
      <c r="B31" s="8" t="s">
        <v>95</v>
      </c>
      <c r="C31" s="8" t="s">
        <v>109</v>
      </c>
      <c r="D31" s="8" t="s">
        <v>866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29</v>
      </c>
      <c r="B32" s="8" t="s">
        <v>882</v>
      </c>
      <c r="C32" s="8" t="s">
        <v>111</v>
      </c>
      <c r="D32" s="8" t="s">
        <v>866</v>
      </c>
      <c r="E32" s="7">
        <v>15.922326999999999</v>
      </c>
      <c r="F32" s="7">
        <v>29149340</v>
      </c>
      <c r="G32" s="6">
        <v>464125327</v>
      </c>
      <c r="H32" s="7">
        <v>2</v>
      </c>
      <c r="I32" s="6">
        <v>39</v>
      </c>
      <c r="J32" s="7">
        <v>0</v>
      </c>
      <c r="K32" s="6">
        <v>0</v>
      </c>
      <c r="L32" s="7">
        <v>2</v>
      </c>
      <c r="M32" s="6">
        <v>39</v>
      </c>
    </row>
    <row r="33" spans="1:13" x14ac:dyDescent="0.25">
      <c r="A33" s="8" t="s">
        <v>29</v>
      </c>
      <c r="B33" s="8" t="s">
        <v>95</v>
      </c>
      <c r="C33" s="8" t="s">
        <v>111</v>
      </c>
      <c r="D33" s="8" t="s">
        <v>866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25">
      <c r="A34" s="8" t="s">
        <v>30</v>
      </c>
      <c r="B34" s="8" t="s">
        <v>882</v>
      </c>
      <c r="C34" s="8" t="s">
        <v>30</v>
      </c>
      <c r="D34" s="8" t="s">
        <v>865</v>
      </c>
      <c r="E34" s="7">
        <v>11.561404</v>
      </c>
      <c r="F34" s="7">
        <v>54250070</v>
      </c>
      <c r="G34" s="6">
        <v>627207025</v>
      </c>
      <c r="H34" s="7">
        <v>870199</v>
      </c>
      <c r="I34" s="6">
        <v>10060717</v>
      </c>
      <c r="J34" s="7">
        <v>1350555</v>
      </c>
      <c r="K34" s="6">
        <v>15614316</v>
      </c>
      <c r="L34" s="7">
        <v>-480357</v>
      </c>
      <c r="M34" s="6">
        <v>-5553599</v>
      </c>
    </row>
    <row r="35" spans="1:13" x14ac:dyDescent="0.25">
      <c r="A35" s="8" t="s">
        <v>30</v>
      </c>
      <c r="B35" s="8" t="s">
        <v>95</v>
      </c>
      <c r="C35" s="8" t="s">
        <v>30</v>
      </c>
      <c r="D35" s="8" t="s">
        <v>865</v>
      </c>
      <c r="E35" s="7">
        <v>11.561405000000001</v>
      </c>
      <c r="F35" s="7">
        <v>64116406</v>
      </c>
      <c r="G35" s="6">
        <v>741275737</v>
      </c>
      <c r="H35" s="7">
        <v>1320715</v>
      </c>
      <c r="I35" s="6">
        <v>15269323</v>
      </c>
      <c r="J35" s="7">
        <v>1064932</v>
      </c>
      <c r="K35" s="6">
        <v>12312113</v>
      </c>
      <c r="L35" s="7">
        <v>255783</v>
      </c>
      <c r="M35" s="6">
        <v>2957210</v>
      </c>
    </row>
    <row r="36" spans="1:13" x14ac:dyDescent="0.25">
      <c r="A36" s="8" t="s">
        <v>32</v>
      </c>
      <c r="B36" s="8" t="s">
        <v>882</v>
      </c>
      <c r="C36" s="8" t="s">
        <v>113</v>
      </c>
      <c r="D36" s="8" t="s">
        <v>866</v>
      </c>
      <c r="E36" s="7">
        <v>15.922326999999999</v>
      </c>
      <c r="F36" s="7">
        <v>625507035</v>
      </c>
      <c r="G36" s="6">
        <v>9959527554</v>
      </c>
      <c r="H36" s="7">
        <v>359672</v>
      </c>
      <c r="I36" s="6">
        <v>5726812</v>
      </c>
      <c r="J36" s="7">
        <v>1091</v>
      </c>
      <c r="K36" s="6">
        <v>17374</v>
      </c>
      <c r="L36" s="7">
        <v>358581</v>
      </c>
      <c r="M36" s="6">
        <v>5709438</v>
      </c>
    </row>
    <row r="37" spans="1:13" x14ac:dyDescent="0.25">
      <c r="A37" s="8" t="s">
        <v>32</v>
      </c>
      <c r="B37" s="8" t="s">
        <v>95</v>
      </c>
      <c r="C37" s="8" t="s">
        <v>113</v>
      </c>
      <c r="D37" s="8" t="s">
        <v>866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33</v>
      </c>
      <c r="B38" s="8" t="s">
        <v>882</v>
      </c>
      <c r="C38" s="8" t="s">
        <v>114</v>
      </c>
      <c r="D38" s="8" t="s">
        <v>866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33</v>
      </c>
      <c r="B39" s="8" t="s">
        <v>95</v>
      </c>
      <c r="C39" s="8" t="s">
        <v>114</v>
      </c>
      <c r="D39" s="8" t="s">
        <v>866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35</v>
      </c>
      <c r="B40" s="8" t="s">
        <v>882</v>
      </c>
      <c r="C40" s="8" t="s">
        <v>116</v>
      </c>
      <c r="D40" s="8" t="s">
        <v>866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35</v>
      </c>
      <c r="B41" s="8" t="s">
        <v>882</v>
      </c>
      <c r="C41" s="8" t="s">
        <v>117</v>
      </c>
      <c r="D41" s="8" t="s">
        <v>866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35</v>
      </c>
      <c r="B42" s="8" t="s">
        <v>882</v>
      </c>
      <c r="C42" s="8" t="s">
        <v>118</v>
      </c>
      <c r="D42" s="8" t="s">
        <v>866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35</v>
      </c>
      <c r="B43" s="8" t="s">
        <v>882</v>
      </c>
      <c r="C43" s="8" t="s">
        <v>120</v>
      </c>
      <c r="D43" s="8" t="s">
        <v>866</v>
      </c>
      <c r="E43" s="7">
        <v>15.930199999999999</v>
      </c>
      <c r="F43" s="7">
        <v>44423207.560000002</v>
      </c>
      <c r="G43" s="6">
        <v>707670581.09000003</v>
      </c>
      <c r="H43" s="7">
        <v>2668174.35</v>
      </c>
      <c r="I43" s="6">
        <v>42504551.030000001</v>
      </c>
      <c r="J43" s="7">
        <v>3281914.92</v>
      </c>
      <c r="K43" s="6">
        <v>52281561.060000002</v>
      </c>
      <c r="L43" s="7">
        <v>-613740.56999999995</v>
      </c>
      <c r="M43" s="6">
        <v>-9777010.0299999993</v>
      </c>
    </row>
    <row r="44" spans="1:13" x14ac:dyDescent="0.25">
      <c r="A44" s="8" t="s">
        <v>35</v>
      </c>
      <c r="B44" s="8" t="s">
        <v>95</v>
      </c>
      <c r="C44" s="8" t="s">
        <v>116</v>
      </c>
      <c r="D44" s="8" t="s">
        <v>866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35</v>
      </c>
      <c r="B45" s="8" t="s">
        <v>95</v>
      </c>
      <c r="C45" s="8" t="s">
        <v>117</v>
      </c>
      <c r="D45" s="8" t="s">
        <v>866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35</v>
      </c>
      <c r="B46" s="8" t="s">
        <v>95</v>
      </c>
      <c r="C46" s="8" t="s">
        <v>118</v>
      </c>
      <c r="D46" s="8" t="s">
        <v>866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35</v>
      </c>
      <c r="B47" s="8" t="s">
        <v>95</v>
      </c>
      <c r="C47" s="8" t="s">
        <v>120</v>
      </c>
      <c r="D47" s="8" t="s">
        <v>866</v>
      </c>
      <c r="E47" s="7">
        <v>15.930199</v>
      </c>
      <c r="F47" s="7">
        <v>44022003.579999998</v>
      </c>
      <c r="G47" s="6">
        <v>701279321.39999998</v>
      </c>
      <c r="H47" s="7">
        <v>120322.92</v>
      </c>
      <c r="I47" s="6">
        <v>1916768.18</v>
      </c>
      <c r="J47" s="7">
        <v>2001363.9</v>
      </c>
      <c r="K47" s="6">
        <v>31882127.199999999</v>
      </c>
      <c r="L47" s="7">
        <v>-1881040.98</v>
      </c>
      <c r="M47" s="6">
        <v>-29965359.02</v>
      </c>
    </row>
    <row r="48" spans="1:13" x14ac:dyDescent="0.25">
      <c r="A48" s="8" t="s">
        <v>38</v>
      </c>
      <c r="B48" s="8" t="s">
        <v>882</v>
      </c>
      <c r="C48" s="8" t="s">
        <v>130</v>
      </c>
      <c r="D48" s="8" t="s">
        <v>866</v>
      </c>
      <c r="E48" s="7">
        <v>15.96</v>
      </c>
      <c r="F48" s="7">
        <v>24622249.57</v>
      </c>
      <c r="G48" s="6">
        <v>392971103.13999999</v>
      </c>
      <c r="H48" s="7">
        <v>4148938.13</v>
      </c>
      <c r="I48" s="6">
        <v>66217052.560000002</v>
      </c>
      <c r="J48" s="7">
        <v>349738</v>
      </c>
      <c r="K48" s="6">
        <v>5581818.4800000004</v>
      </c>
      <c r="L48" s="7">
        <v>3799200.13</v>
      </c>
      <c r="M48" s="6">
        <v>60635234.07</v>
      </c>
    </row>
    <row r="49" spans="1:13" x14ac:dyDescent="0.25">
      <c r="A49" s="8" t="s">
        <v>38</v>
      </c>
      <c r="B49" s="8" t="s">
        <v>882</v>
      </c>
      <c r="C49" s="8" t="s">
        <v>137</v>
      </c>
      <c r="D49" s="8" t="s">
        <v>866</v>
      </c>
      <c r="E49" s="7">
        <v>15.959999</v>
      </c>
      <c r="F49" s="7">
        <v>29662612.690000001</v>
      </c>
      <c r="G49" s="6">
        <v>473415298.52999997</v>
      </c>
      <c r="H49" s="7">
        <v>0</v>
      </c>
      <c r="I49" s="6">
        <v>0</v>
      </c>
      <c r="J49" s="7">
        <v>569780</v>
      </c>
      <c r="K49" s="6">
        <v>9093688.8000000007</v>
      </c>
      <c r="L49" s="7">
        <v>-569780</v>
      </c>
      <c r="M49" s="6">
        <v>-9093688.8000000007</v>
      </c>
    </row>
    <row r="50" spans="1:13" x14ac:dyDescent="0.25">
      <c r="A50" s="8" t="s">
        <v>38</v>
      </c>
      <c r="B50" s="8" t="s">
        <v>882</v>
      </c>
      <c r="C50" s="8" t="s">
        <v>141</v>
      </c>
      <c r="D50" s="8" t="s">
        <v>866</v>
      </c>
      <c r="E50" s="7">
        <v>15.96</v>
      </c>
      <c r="F50" s="7">
        <v>4943659.53</v>
      </c>
      <c r="G50" s="6">
        <v>78900806.099999994</v>
      </c>
      <c r="H50" s="7">
        <v>480464.68</v>
      </c>
      <c r="I50" s="6">
        <v>7668216.29</v>
      </c>
      <c r="J50" s="7">
        <v>25000</v>
      </c>
      <c r="K50" s="6">
        <v>399000</v>
      </c>
      <c r="L50" s="7">
        <v>455464.68</v>
      </c>
      <c r="M50" s="6">
        <v>7269216.29</v>
      </c>
    </row>
    <row r="51" spans="1:13" x14ac:dyDescent="0.25">
      <c r="A51" s="8" t="s">
        <v>38</v>
      </c>
      <c r="B51" s="8" t="s">
        <v>95</v>
      </c>
      <c r="C51" s="8" t="s">
        <v>130</v>
      </c>
      <c r="D51" s="8" t="s">
        <v>866</v>
      </c>
      <c r="E51" s="7">
        <v>15.96</v>
      </c>
      <c r="F51" s="7">
        <v>21462710.859999999</v>
      </c>
      <c r="G51" s="6">
        <v>342544865.32999998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38</v>
      </c>
      <c r="B52" s="8" t="s">
        <v>95</v>
      </c>
      <c r="C52" s="8" t="s">
        <v>137</v>
      </c>
      <c r="D52" s="8" t="s">
        <v>866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38</v>
      </c>
      <c r="B53" s="8" t="s">
        <v>95</v>
      </c>
      <c r="C53" s="8" t="s">
        <v>141</v>
      </c>
      <c r="D53" s="8" t="s">
        <v>866</v>
      </c>
      <c r="E53" s="7">
        <v>15.959999</v>
      </c>
      <c r="F53" s="7">
        <v>8848817.6500000004</v>
      </c>
      <c r="G53" s="6">
        <v>141227129.69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39</v>
      </c>
      <c r="B54" s="8" t="s">
        <v>882</v>
      </c>
      <c r="C54" s="8" t="s">
        <v>144</v>
      </c>
      <c r="D54" s="8" t="s">
        <v>866</v>
      </c>
      <c r="E54" s="7">
        <v>15.949699000000001</v>
      </c>
      <c r="F54" s="7">
        <v>485532457.61000001</v>
      </c>
      <c r="G54" s="6">
        <v>7744097039.1000004</v>
      </c>
      <c r="H54" s="7">
        <v>400000</v>
      </c>
      <c r="I54" s="6">
        <v>6379880</v>
      </c>
      <c r="J54" s="7">
        <v>102207545.09</v>
      </c>
      <c r="K54" s="6">
        <v>1630179681.9000001</v>
      </c>
      <c r="L54" s="7">
        <v>-101807545.09</v>
      </c>
      <c r="M54" s="6">
        <v>-1623799801.9200001</v>
      </c>
    </row>
    <row r="55" spans="1:13" x14ac:dyDescent="0.25">
      <c r="A55" s="8" t="s">
        <v>39</v>
      </c>
      <c r="B55" s="8" t="s">
        <v>95</v>
      </c>
      <c r="C55" s="8" t="s">
        <v>144</v>
      </c>
      <c r="D55" s="8" t="s">
        <v>866</v>
      </c>
      <c r="E55" s="7">
        <v>15.9497</v>
      </c>
      <c r="F55" s="7">
        <v>89253774.219999999</v>
      </c>
      <c r="G55" s="6">
        <v>1423570922.7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40</v>
      </c>
      <c r="B56" s="8" t="s">
        <v>882</v>
      </c>
      <c r="C56" s="8" t="s">
        <v>145</v>
      </c>
      <c r="D56" s="8" t="s">
        <v>867</v>
      </c>
      <c r="E56" s="7">
        <v>18.070740000000001</v>
      </c>
      <c r="F56" s="7">
        <v>1468551.96</v>
      </c>
      <c r="G56" s="6">
        <v>26537821.780000001</v>
      </c>
      <c r="H56" s="7">
        <v>106500</v>
      </c>
      <c r="I56" s="6">
        <v>1924533.89</v>
      </c>
      <c r="J56" s="7">
        <v>306.3</v>
      </c>
      <c r="K56" s="6">
        <v>5535.07</v>
      </c>
      <c r="L56" s="7">
        <v>106193.7</v>
      </c>
      <c r="M56" s="6">
        <v>1918998.82</v>
      </c>
    </row>
    <row r="57" spans="1:13" x14ac:dyDescent="0.25">
      <c r="A57" s="8" t="s">
        <v>40</v>
      </c>
      <c r="B57" s="8" t="s">
        <v>882</v>
      </c>
      <c r="C57" s="8" t="s">
        <v>146</v>
      </c>
      <c r="D57" s="8" t="s">
        <v>869</v>
      </c>
      <c r="E57" s="7">
        <v>21.512405999999999</v>
      </c>
      <c r="F57" s="7">
        <v>6976953.29</v>
      </c>
      <c r="G57" s="6">
        <v>150091058.52000001</v>
      </c>
      <c r="H57" s="7">
        <v>63776.22</v>
      </c>
      <c r="I57" s="6">
        <v>1371980</v>
      </c>
      <c r="J57" s="7">
        <v>35474.36</v>
      </c>
      <c r="K57" s="6">
        <v>763138.87</v>
      </c>
      <c r="L57" s="7">
        <v>28301.86</v>
      </c>
      <c r="M57" s="6">
        <v>608841.13</v>
      </c>
    </row>
    <row r="58" spans="1:13" x14ac:dyDescent="0.25">
      <c r="A58" s="8" t="s">
        <v>40</v>
      </c>
      <c r="B58" s="8" t="s">
        <v>882</v>
      </c>
      <c r="C58" s="8" t="s">
        <v>147</v>
      </c>
      <c r="D58" s="8" t="s">
        <v>866</v>
      </c>
      <c r="E58" s="7">
        <v>15.955799000000001</v>
      </c>
      <c r="F58" s="7">
        <v>37718548.960000001</v>
      </c>
      <c r="G58" s="6">
        <v>601829623.49000001</v>
      </c>
      <c r="H58" s="7">
        <v>2379460.9300000002</v>
      </c>
      <c r="I58" s="6">
        <v>37966202.710000001</v>
      </c>
      <c r="J58" s="7">
        <v>845135.89</v>
      </c>
      <c r="K58" s="6">
        <v>13484819.23</v>
      </c>
      <c r="L58" s="7">
        <v>1534325.04</v>
      </c>
      <c r="M58" s="6">
        <v>24481383.469999999</v>
      </c>
    </row>
    <row r="59" spans="1:13" x14ac:dyDescent="0.25">
      <c r="A59" s="8" t="s">
        <v>40</v>
      </c>
      <c r="B59" s="8" t="s">
        <v>882</v>
      </c>
      <c r="C59" s="8" t="s">
        <v>149</v>
      </c>
      <c r="D59" s="8" t="s">
        <v>866</v>
      </c>
      <c r="E59" s="7">
        <v>15.955799000000001</v>
      </c>
      <c r="F59" s="7">
        <v>46220182.859999999</v>
      </c>
      <c r="G59" s="6">
        <v>737479993.63999999</v>
      </c>
      <c r="H59" s="7">
        <v>6231587.5099999998</v>
      </c>
      <c r="I59" s="6">
        <v>99429963.989999995</v>
      </c>
      <c r="J59" s="7">
        <v>3271918.42</v>
      </c>
      <c r="K59" s="6">
        <v>52206075.93</v>
      </c>
      <c r="L59" s="7">
        <v>2959669.09</v>
      </c>
      <c r="M59" s="6">
        <v>47223888.07</v>
      </c>
    </row>
    <row r="60" spans="1:13" x14ac:dyDescent="0.25">
      <c r="A60" s="8" t="s">
        <v>40</v>
      </c>
      <c r="B60" s="8" t="s">
        <v>882</v>
      </c>
      <c r="C60" s="8" t="s">
        <v>150</v>
      </c>
      <c r="D60" s="8" t="s">
        <v>866</v>
      </c>
      <c r="E60" s="7">
        <v>15.955799000000001</v>
      </c>
      <c r="F60" s="7">
        <v>9867452.6400000006</v>
      </c>
      <c r="G60" s="6">
        <v>157443100.78</v>
      </c>
      <c r="H60" s="7">
        <v>487444.49</v>
      </c>
      <c r="I60" s="6">
        <v>7777566.79</v>
      </c>
      <c r="J60" s="7">
        <v>2001127.5</v>
      </c>
      <c r="K60" s="6">
        <v>31929590.170000002</v>
      </c>
      <c r="L60" s="7">
        <v>-1513683.01</v>
      </c>
      <c r="M60" s="6">
        <v>-24152023.370000001</v>
      </c>
    </row>
    <row r="61" spans="1:13" x14ac:dyDescent="0.25">
      <c r="A61" s="8" t="s">
        <v>40</v>
      </c>
      <c r="B61" s="8" t="s">
        <v>882</v>
      </c>
      <c r="C61" s="8" t="s">
        <v>151</v>
      </c>
      <c r="D61" s="8" t="s">
        <v>866</v>
      </c>
      <c r="E61" s="7">
        <v>15.9558</v>
      </c>
      <c r="F61" s="7">
        <v>67487433.739999995</v>
      </c>
      <c r="G61" s="6">
        <v>1076815995.3</v>
      </c>
      <c r="H61" s="7">
        <v>464448.25</v>
      </c>
      <c r="I61" s="6">
        <v>7410643.3899999997</v>
      </c>
      <c r="J61" s="7">
        <v>2316073.17</v>
      </c>
      <c r="K61" s="6">
        <v>36954800.289999999</v>
      </c>
      <c r="L61" s="7">
        <v>-1851624.92</v>
      </c>
      <c r="M61" s="6">
        <v>-29544156.899999999</v>
      </c>
    </row>
    <row r="62" spans="1:13" x14ac:dyDescent="0.25">
      <c r="A62" s="8" t="s">
        <v>40</v>
      </c>
      <c r="B62" s="8" t="s">
        <v>882</v>
      </c>
      <c r="C62" s="8" t="s">
        <v>152</v>
      </c>
      <c r="D62" s="8" t="s">
        <v>866</v>
      </c>
      <c r="E62" s="7">
        <v>15.9558</v>
      </c>
      <c r="F62" s="7">
        <v>91915992.099999994</v>
      </c>
      <c r="G62" s="6">
        <v>1466593186.8</v>
      </c>
      <c r="H62" s="7">
        <v>1100861.3700000001</v>
      </c>
      <c r="I62" s="6">
        <v>17565123.850000001</v>
      </c>
      <c r="J62" s="7">
        <v>234396.13</v>
      </c>
      <c r="K62" s="6">
        <v>3739977.77</v>
      </c>
      <c r="L62" s="7">
        <v>866465.24</v>
      </c>
      <c r="M62" s="6">
        <v>13825146.08</v>
      </c>
    </row>
    <row r="63" spans="1:13" x14ac:dyDescent="0.25">
      <c r="A63" s="8" t="s">
        <v>40</v>
      </c>
      <c r="B63" s="8" t="s">
        <v>882</v>
      </c>
      <c r="C63" s="8" t="s">
        <v>153</v>
      </c>
      <c r="D63" s="8" t="s">
        <v>866</v>
      </c>
      <c r="E63" s="7">
        <v>15.9558</v>
      </c>
      <c r="F63" s="7">
        <v>3335052.56</v>
      </c>
      <c r="G63" s="6">
        <v>53213431.700000003</v>
      </c>
      <c r="H63" s="7">
        <v>1714347.81</v>
      </c>
      <c r="I63" s="6">
        <v>27353790.789999999</v>
      </c>
      <c r="J63" s="7">
        <v>58313.87</v>
      </c>
      <c r="K63" s="6">
        <v>930444.45</v>
      </c>
      <c r="L63" s="7">
        <v>1656033.94</v>
      </c>
      <c r="M63" s="6">
        <v>26423346.34</v>
      </c>
    </row>
    <row r="64" spans="1:13" x14ac:dyDescent="0.25">
      <c r="A64" s="8" t="s">
        <v>40</v>
      </c>
      <c r="B64" s="8" t="s">
        <v>95</v>
      </c>
      <c r="C64" s="8" t="s">
        <v>145</v>
      </c>
      <c r="D64" s="8" t="s">
        <v>867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40</v>
      </c>
      <c r="B65" s="8" t="s">
        <v>95</v>
      </c>
      <c r="C65" s="8" t="s">
        <v>146</v>
      </c>
      <c r="D65" s="8" t="s">
        <v>869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40</v>
      </c>
      <c r="B66" s="8" t="s">
        <v>95</v>
      </c>
      <c r="C66" s="8" t="s">
        <v>147</v>
      </c>
      <c r="D66" s="8" t="s">
        <v>866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40</v>
      </c>
      <c r="B67" s="8" t="s">
        <v>95</v>
      </c>
      <c r="C67" s="8" t="s">
        <v>149</v>
      </c>
      <c r="D67" s="8" t="s">
        <v>866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40</v>
      </c>
      <c r="B68" s="8" t="s">
        <v>95</v>
      </c>
      <c r="C68" s="8" t="s">
        <v>150</v>
      </c>
      <c r="D68" s="8" t="s">
        <v>866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40</v>
      </c>
      <c r="B69" s="8" t="s">
        <v>95</v>
      </c>
      <c r="C69" s="8" t="s">
        <v>151</v>
      </c>
      <c r="D69" s="8" t="s">
        <v>866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40</v>
      </c>
      <c r="B70" s="8" t="s">
        <v>95</v>
      </c>
      <c r="C70" s="8" t="s">
        <v>152</v>
      </c>
      <c r="D70" s="8" t="s">
        <v>866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40</v>
      </c>
      <c r="B71" s="8" t="s">
        <v>95</v>
      </c>
      <c r="C71" s="8" t="s">
        <v>153</v>
      </c>
      <c r="D71" s="8" t="s">
        <v>866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41</v>
      </c>
      <c r="B72" s="8" t="s">
        <v>882</v>
      </c>
      <c r="C72" s="8" t="s">
        <v>156</v>
      </c>
      <c r="D72" s="8" t="s">
        <v>866</v>
      </c>
      <c r="E72" s="7">
        <v>15.935</v>
      </c>
      <c r="F72" s="7">
        <v>180540077.91</v>
      </c>
      <c r="G72" s="6">
        <v>2876906141.5</v>
      </c>
      <c r="H72" s="7">
        <v>8831103.9499999993</v>
      </c>
      <c r="I72" s="6">
        <v>140723641.44</v>
      </c>
      <c r="J72" s="7">
        <v>2339741.2599999998</v>
      </c>
      <c r="K72" s="6">
        <v>37283776.979999997</v>
      </c>
      <c r="L72" s="7">
        <v>6491362.6900000004</v>
      </c>
      <c r="M72" s="6">
        <v>103439864.47</v>
      </c>
    </row>
    <row r="73" spans="1:13" x14ac:dyDescent="0.25">
      <c r="A73" s="8" t="s">
        <v>41</v>
      </c>
      <c r="B73" s="8" t="s">
        <v>882</v>
      </c>
      <c r="C73" s="8" t="s">
        <v>157</v>
      </c>
      <c r="D73" s="8" t="s">
        <v>866</v>
      </c>
      <c r="E73" s="7">
        <v>15.934998999999999</v>
      </c>
      <c r="F73" s="7">
        <v>1559564.11</v>
      </c>
      <c r="G73" s="6">
        <v>24851654.09</v>
      </c>
      <c r="H73" s="7">
        <v>357338.67</v>
      </c>
      <c r="I73" s="6">
        <v>5694191.71</v>
      </c>
      <c r="J73" s="7">
        <v>85546.93</v>
      </c>
      <c r="K73" s="6">
        <v>1363190.33</v>
      </c>
      <c r="L73" s="7">
        <v>271791.74</v>
      </c>
      <c r="M73" s="6">
        <v>4331001.38</v>
      </c>
    </row>
    <row r="74" spans="1:13" x14ac:dyDescent="0.25">
      <c r="A74" s="8" t="s">
        <v>41</v>
      </c>
      <c r="B74" s="8" t="s">
        <v>95</v>
      </c>
      <c r="C74" s="8" t="s">
        <v>156</v>
      </c>
      <c r="D74" s="8" t="s">
        <v>866</v>
      </c>
      <c r="E74" s="7">
        <v>15.935</v>
      </c>
      <c r="F74" s="7">
        <v>1730351.9</v>
      </c>
      <c r="G74" s="6">
        <v>27573157.530000001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41</v>
      </c>
      <c r="B75" s="8" t="s">
        <v>95</v>
      </c>
      <c r="C75" s="8" t="s">
        <v>157</v>
      </c>
      <c r="D75" s="8" t="s">
        <v>866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42</v>
      </c>
      <c r="B76" s="8" t="s">
        <v>882</v>
      </c>
      <c r="C76" s="8" t="s">
        <v>158</v>
      </c>
      <c r="D76" s="8" t="s">
        <v>866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42</v>
      </c>
      <c r="B77" s="8" t="s">
        <v>882</v>
      </c>
      <c r="C77" s="8" t="s">
        <v>159</v>
      </c>
      <c r="D77" s="8" t="s">
        <v>866</v>
      </c>
      <c r="E77" s="7">
        <v>15.937200000000001</v>
      </c>
      <c r="F77" s="7">
        <v>7976081</v>
      </c>
      <c r="G77" s="6">
        <v>127116402</v>
      </c>
      <c r="H77" s="7">
        <v>258407</v>
      </c>
      <c r="I77" s="6">
        <v>4118288</v>
      </c>
      <c r="J77" s="7">
        <v>159321</v>
      </c>
      <c r="K77" s="6">
        <v>2539126</v>
      </c>
      <c r="L77" s="7">
        <v>99086</v>
      </c>
      <c r="M77" s="6">
        <v>1579162</v>
      </c>
    </row>
    <row r="78" spans="1:13" x14ac:dyDescent="0.25">
      <c r="A78" s="8" t="s">
        <v>42</v>
      </c>
      <c r="B78" s="8" t="s">
        <v>95</v>
      </c>
      <c r="C78" s="8" t="s">
        <v>158</v>
      </c>
      <c r="D78" s="8" t="s">
        <v>866</v>
      </c>
      <c r="E78" s="7">
        <v>15.936849</v>
      </c>
      <c r="F78" s="7">
        <v>21916</v>
      </c>
      <c r="G78" s="6">
        <v>349272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42</v>
      </c>
      <c r="B79" s="8" t="s">
        <v>95</v>
      </c>
      <c r="C79" s="8" t="s">
        <v>159</v>
      </c>
      <c r="D79" s="8" t="s">
        <v>866</v>
      </c>
      <c r="E79" s="7">
        <v>15.937200000000001</v>
      </c>
      <c r="F79" s="7">
        <v>16479526</v>
      </c>
      <c r="G79" s="6">
        <v>262637510</v>
      </c>
      <c r="H79" s="7">
        <v>56422</v>
      </c>
      <c r="I79" s="6">
        <v>899201</v>
      </c>
      <c r="J79" s="7">
        <v>0</v>
      </c>
      <c r="K79" s="6">
        <v>0</v>
      </c>
      <c r="L79" s="7">
        <v>56422</v>
      </c>
      <c r="M79" s="6">
        <v>899201</v>
      </c>
    </row>
    <row r="80" spans="1:13" x14ac:dyDescent="0.25">
      <c r="A80" s="8" t="s">
        <v>45</v>
      </c>
      <c r="B80" s="8" t="s">
        <v>882</v>
      </c>
      <c r="C80" s="8" t="s">
        <v>161</v>
      </c>
      <c r="D80" s="8" t="s">
        <v>866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45</v>
      </c>
      <c r="B81" s="8" t="s">
        <v>882</v>
      </c>
      <c r="C81" s="8" t="s">
        <v>165</v>
      </c>
      <c r="D81" s="8" t="s">
        <v>870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45</v>
      </c>
      <c r="B82" s="8" t="s">
        <v>882</v>
      </c>
      <c r="C82" s="8" t="s">
        <v>166</v>
      </c>
      <c r="D82" s="8" t="s">
        <v>866</v>
      </c>
      <c r="E82" s="7">
        <v>15.939128999999999</v>
      </c>
      <c r="F82" s="7">
        <v>4370630.01</v>
      </c>
      <c r="G82" s="6">
        <v>69664039.849999994</v>
      </c>
      <c r="H82" s="7">
        <v>0</v>
      </c>
      <c r="I82" s="6">
        <v>0</v>
      </c>
      <c r="J82" s="7">
        <v>30572.73</v>
      </c>
      <c r="K82" s="6">
        <v>487302.72</v>
      </c>
      <c r="L82" s="7">
        <v>-30572.73</v>
      </c>
      <c r="M82" s="6">
        <v>-487302.72</v>
      </c>
    </row>
    <row r="83" spans="1:13" x14ac:dyDescent="0.25">
      <c r="A83" s="8" t="s">
        <v>45</v>
      </c>
      <c r="B83" s="8" t="s">
        <v>882</v>
      </c>
      <c r="C83" s="8" t="s">
        <v>172</v>
      </c>
      <c r="D83" s="8" t="s">
        <v>867</v>
      </c>
      <c r="E83" s="7">
        <v>18.131557000000001</v>
      </c>
      <c r="F83" s="7">
        <v>205781.54</v>
      </c>
      <c r="G83" s="6">
        <v>3731139.78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45</v>
      </c>
      <c r="B84" s="8" t="s">
        <v>882</v>
      </c>
      <c r="C84" s="8" t="s">
        <v>173</v>
      </c>
      <c r="D84" s="8" t="s">
        <v>867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45</v>
      </c>
      <c r="B85" s="8" t="s">
        <v>882</v>
      </c>
      <c r="C85" s="8" t="s">
        <v>174</v>
      </c>
      <c r="D85" s="8" t="s">
        <v>866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45</v>
      </c>
      <c r="B86" s="8" t="s">
        <v>882</v>
      </c>
      <c r="C86" s="8" t="s">
        <v>175</v>
      </c>
      <c r="D86" s="8" t="s">
        <v>869</v>
      </c>
      <c r="E86" s="7">
        <v>21.554348999999998</v>
      </c>
      <c r="F86" s="7">
        <v>2352.7399999999998</v>
      </c>
      <c r="G86" s="6">
        <v>50711.78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45</v>
      </c>
      <c r="B87" s="8" t="s">
        <v>882</v>
      </c>
      <c r="C87" s="8" t="s">
        <v>176</v>
      </c>
      <c r="D87" s="8" t="s">
        <v>867</v>
      </c>
      <c r="E87" s="7">
        <v>18.131557999999998</v>
      </c>
      <c r="F87" s="7">
        <v>63926.2</v>
      </c>
      <c r="G87" s="6">
        <v>1159081.6100000001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45</v>
      </c>
      <c r="B88" s="8" t="s">
        <v>882</v>
      </c>
      <c r="C88" s="8" t="s">
        <v>177</v>
      </c>
      <c r="D88" s="8" t="s">
        <v>866</v>
      </c>
      <c r="E88" s="7">
        <v>15.93913</v>
      </c>
      <c r="F88" s="7">
        <v>13658.81</v>
      </c>
      <c r="G88" s="6">
        <v>217709.56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45</v>
      </c>
      <c r="B89" s="8" t="s">
        <v>882</v>
      </c>
      <c r="C89" s="8" t="s">
        <v>180</v>
      </c>
      <c r="D89" s="8" t="s">
        <v>866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45</v>
      </c>
      <c r="B90" s="8" t="s">
        <v>882</v>
      </c>
      <c r="C90" s="8" t="s">
        <v>181</v>
      </c>
      <c r="D90" s="8" t="s">
        <v>866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45</v>
      </c>
      <c r="B91" s="8" t="s">
        <v>882</v>
      </c>
      <c r="C91" s="8" t="s">
        <v>182</v>
      </c>
      <c r="D91" s="8" t="s">
        <v>867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45</v>
      </c>
      <c r="B92" s="8" t="s">
        <v>882</v>
      </c>
      <c r="C92" s="8" t="s">
        <v>183</v>
      </c>
      <c r="D92" s="8" t="s">
        <v>866</v>
      </c>
      <c r="E92" s="7">
        <v>15.93913</v>
      </c>
      <c r="F92" s="7">
        <v>1000601.53</v>
      </c>
      <c r="G92" s="6">
        <v>15948717.939999999</v>
      </c>
      <c r="H92" s="7">
        <v>0</v>
      </c>
      <c r="I92" s="6">
        <v>0</v>
      </c>
      <c r="J92" s="7">
        <v>13500</v>
      </c>
      <c r="K92" s="6">
        <v>215178.26</v>
      </c>
      <c r="L92" s="7">
        <v>-13500</v>
      </c>
      <c r="M92" s="6">
        <v>-215178.26</v>
      </c>
    </row>
    <row r="93" spans="1:13" x14ac:dyDescent="0.25">
      <c r="A93" s="8" t="s">
        <v>45</v>
      </c>
      <c r="B93" s="8" t="s">
        <v>882</v>
      </c>
      <c r="C93" s="8" t="s">
        <v>184</v>
      </c>
      <c r="D93" s="8" t="s">
        <v>866</v>
      </c>
      <c r="E93" s="7">
        <v>15.93913</v>
      </c>
      <c r="F93" s="7">
        <v>570178.09</v>
      </c>
      <c r="G93" s="6">
        <v>9088142.7699999996</v>
      </c>
      <c r="H93" s="7">
        <v>1389.14</v>
      </c>
      <c r="I93" s="6">
        <v>22141.68</v>
      </c>
      <c r="J93" s="7">
        <v>0</v>
      </c>
      <c r="K93" s="6">
        <v>0</v>
      </c>
      <c r="L93" s="7">
        <v>1389.14</v>
      </c>
      <c r="M93" s="6">
        <v>22141.68</v>
      </c>
    </row>
    <row r="94" spans="1:13" x14ac:dyDescent="0.25">
      <c r="A94" s="8" t="s">
        <v>45</v>
      </c>
      <c r="B94" s="8" t="s">
        <v>882</v>
      </c>
      <c r="C94" s="8" t="s">
        <v>185</v>
      </c>
      <c r="D94" s="8" t="s">
        <v>866</v>
      </c>
      <c r="E94" s="7">
        <v>15.939128999999999</v>
      </c>
      <c r="F94" s="7">
        <v>390494.62</v>
      </c>
      <c r="G94" s="6">
        <v>6224144.4800000004</v>
      </c>
      <c r="H94" s="7">
        <v>2658.29</v>
      </c>
      <c r="I94" s="6">
        <v>42370.83</v>
      </c>
      <c r="J94" s="7">
        <v>0</v>
      </c>
      <c r="K94" s="6">
        <v>0</v>
      </c>
      <c r="L94" s="7">
        <v>2658.29</v>
      </c>
      <c r="M94" s="6">
        <v>42370.83</v>
      </c>
    </row>
    <row r="95" spans="1:13" x14ac:dyDescent="0.25">
      <c r="A95" s="8" t="s">
        <v>45</v>
      </c>
      <c r="B95" s="8" t="s">
        <v>882</v>
      </c>
      <c r="C95" s="8" t="s">
        <v>186</v>
      </c>
      <c r="D95" s="8" t="s">
        <v>866</v>
      </c>
      <c r="E95" s="7">
        <v>15.939128999999999</v>
      </c>
      <c r="F95" s="7">
        <v>4690399.24</v>
      </c>
      <c r="G95" s="6">
        <v>74760883.200000003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45</v>
      </c>
      <c r="B96" s="8" t="s">
        <v>882</v>
      </c>
      <c r="C96" s="8" t="s">
        <v>187</v>
      </c>
      <c r="D96" s="8" t="s">
        <v>866</v>
      </c>
      <c r="E96" s="7">
        <v>15.939128999999999</v>
      </c>
      <c r="F96" s="7">
        <v>186451.95</v>
      </c>
      <c r="G96" s="6">
        <v>2971881.86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45</v>
      </c>
      <c r="B97" s="8" t="s">
        <v>882</v>
      </c>
      <c r="C97" s="8" t="s">
        <v>188</v>
      </c>
      <c r="D97" s="8" t="s">
        <v>867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45</v>
      </c>
      <c r="B98" s="8" t="s">
        <v>882</v>
      </c>
      <c r="C98" s="8" t="s">
        <v>189</v>
      </c>
      <c r="D98" s="8" t="s">
        <v>867</v>
      </c>
      <c r="E98" s="7">
        <v>18.131551999999999</v>
      </c>
      <c r="F98" s="7">
        <v>14624.39</v>
      </c>
      <c r="G98" s="6">
        <v>265162.89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45</v>
      </c>
      <c r="B99" s="8" t="s">
        <v>882</v>
      </c>
      <c r="C99" s="8" t="s">
        <v>190</v>
      </c>
      <c r="D99" s="8" t="s">
        <v>866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45</v>
      </c>
      <c r="B100" s="8" t="s">
        <v>882</v>
      </c>
      <c r="C100" s="8" t="s">
        <v>191</v>
      </c>
      <c r="D100" s="8" t="s">
        <v>866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45</v>
      </c>
      <c r="B101" s="8" t="s">
        <v>882</v>
      </c>
      <c r="C101" s="8" t="s">
        <v>192</v>
      </c>
      <c r="D101" s="8" t="s">
        <v>866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45</v>
      </c>
      <c r="B102" s="8" t="s">
        <v>882</v>
      </c>
      <c r="C102" s="8" t="s">
        <v>193</v>
      </c>
      <c r="D102" s="8" t="s">
        <v>866</v>
      </c>
      <c r="E102" s="7">
        <v>15.939128999999999</v>
      </c>
      <c r="F102" s="7">
        <v>1696504.36</v>
      </c>
      <c r="G102" s="6">
        <v>27040803.48</v>
      </c>
      <c r="H102" s="7">
        <v>1890.59</v>
      </c>
      <c r="I102" s="6">
        <v>30134.36</v>
      </c>
      <c r="J102" s="7">
        <v>0</v>
      </c>
      <c r="K102" s="6">
        <v>0</v>
      </c>
      <c r="L102" s="7">
        <v>1890.59</v>
      </c>
      <c r="M102" s="6">
        <v>30134.36</v>
      </c>
    </row>
    <row r="103" spans="1:13" x14ac:dyDescent="0.25">
      <c r="A103" s="8" t="s">
        <v>45</v>
      </c>
      <c r="B103" s="8" t="s">
        <v>882</v>
      </c>
      <c r="C103" s="8" t="s">
        <v>194</v>
      </c>
      <c r="D103" s="8" t="s">
        <v>867</v>
      </c>
      <c r="E103" s="7">
        <v>18.131557000000001</v>
      </c>
      <c r="F103" s="7">
        <v>51958.7</v>
      </c>
      <c r="G103" s="6">
        <v>942092.17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45</v>
      </c>
      <c r="B104" s="8" t="s">
        <v>882</v>
      </c>
      <c r="C104" s="8" t="s">
        <v>195</v>
      </c>
      <c r="D104" s="8" t="s">
        <v>871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45</v>
      </c>
      <c r="B105" s="8" t="s">
        <v>882</v>
      </c>
      <c r="C105" s="8" t="s">
        <v>196</v>
      </c>
      <c r="D105" s="8" t="s">
        <v>867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45</v>
      </c>
      <c r="B106" s="8" t="s">
        <v>882</v>
      </c>
      <c r="C106" s="8" t="s">
        <v>197</v>
      </c>
      <c r="D106" s="8" t="s">
        <v>869</v>
      </c>
      <c r="E106" s="7">
        <v>21.554328999999999</v>
      </c>
      <c r="F106" s="7">
        <v>22882.21</v>
      </c>
      <c r="G106" s="6">
        <v>493210.7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45</v>
      </c>
      <c r="B107" s="8" t="s">
        <v>882</v>
      </c>
      <c r="C107" s="8" t="s">
        <v>198</v>
      </c>
      <c r="D107" s="8" t="s">
        <v>866</v>
      </c>
      <c r="E107" s="7">
        <v>15.93913</v>
      </c>
      <c r="F107" s="7">
        <v>167825.09</v>
      </c>
      <c r="G107" s="6">
        <v>2674985.9500000002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45</v>
      </c>
      <c r="B108" s="8" t="s">
        <v>882</v>
      </c>
      <c r="C108" s="8" t="s">
        <v>199</v>
      </c>
      <c r="D108" s="8" t="s">
        <v>869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45</v>
      </c>
      <c r="B109" s="8" t="s">
        <v>882</v>
      </c>
      <c r="C109" s="8" t="s">
        <v>200</v>
      </c>
      <c r="D109" s="8" t="s">
        <v>867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45</v>
      </c>
      <c r="B110" s="8" t="s">
        <v>882</v>
      </c>
      <c r="C110" s="8" t="s">
        <v>201</v>
      </c>
      <c r="D110" s="8" t="s">
        <v>866</v>
      </c>
      <c r="E110" s="7">
        <v>15.939128999999999</v>
      </c>
      <c r="F110" s="7">
        <v>328620.37</v>
      </c>
      <c r="G110" s="6">
        <v>5237922.7300000004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45</v>
      </c>
      <c r="B111" s="8" t="s">
        <v>882</v>
      </c>
      <c r="C111" s="8" t="s">
        <v>202</v>
      </c>
      <c r="D111" s="8" t="s">
        <v>868</v>
      </c>
      <c r="E111" s="7">
        <v>0.138492</v>
      </c>
      <c r="F111" s="7">
        <v>19011014.850000001</v>
      </c>
      <c r="G111" s="6">
        <v>2632887.5699999998</v>
      </c>
      <c r="H111" s="7">
        <v>5</v>
      </c>
      <c r="I111" s="6">
        <v>0.69</v>
      </c>
      <c r="J111" s="7">
        <v>0</v>
      </c>
      <c r="K111" s="6">
        <v>0</v>
      </c>
      <c r="L111" s="7">
        <v>5</v>
      </c>
      <c r="M111" s="6">
        <v>0.69</v>
      </c>
    </row>
    <row r="112" spans="1:13" x14ac:dyDescent="0.25">
      <c r="A112" s="8" t="s">
        <v>45</v>
      </c>
      <c r="B112" s="8" t="s">
        <v>882</v>
      </c>
      <c r="C112" s="8" t="s">
        <v>203</v>
      </c>
      <c r="D112" s="8" t="s">
        <v>869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45</v>
      </c>
      <c r="B113" s="8" t="s">
        <v>882</v>
      </c>
      <c r="C113" s="8" t="s">
        <v>204</v>
      </c>
      <c r="D113" s="8" t="s">
        <v>866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45</v>
      </c>
      <c r="B114" s="8" t="s">
        <v>882</v>
      </c>
      <c r="C114" s="8" t="s">
        <v>205</v>
      </c>
      <c r="D114" s="8" t="s">
        <v>866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45</v>
      </c>
      <c r="B115" s="8" t="s">
        <v>882</v>
      </c>
      <c r="C115" s="8" t="s">
        <v>206</v>
      </c>
      <c r="D115" s="8" t="s">
        <v>867</v>
      </c>
      <c r="E115" s="7">
        <v>18.131551999999999</v>
      </c>
      <c r="F115" s="7">
        <v>21199.09</v>
      </c>
      <c r="G115" s="6">
        <v>384372.42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45</v>
      </c>
      <c r="B116" s="8" t="s">
        <v>882</v>
      </c>
      <c r="C116" s="8" t="s">
        <v>207</v>
      </c>
      <c r="D116" s="8" t="s">
        <v>871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45</v>
      </c>
      <c r="B117" s="8" t="s">
        <v>882</v>
      </c>
      <c r="C117" s="8" t="s">
        <v>208</v>
      </c>
      <c r="D117" s="8" t="s">
        <v>866</v>
      </c>
      <c r="E117" s="7">
        <v>15.939128999999999</v>
      </c>
      <c r="F117" s="7">
        <v>3019561.45</v>
      </c>
      <c r="G117" s="6">
        <v>48129182.43</v>
      </c>
      <c r="H117" s="7">
        <v>0</v>
      </c>
      <c r="I117" s="6">
        <v>0</v>
      </c>
      <c r="J117" s="7">
        <v>20801.5</v>
      </c>
      <c r="K117" s="6">
        <v>331557.81</v>
      </c>
      <c r="L117" s="7">
        <v>-20801.5</v>
      </c>
      <c r="M117" s="6">
        <v>-331557.81</v>
      </c>
    </row>
    <row r="118" spans="1:13" x14ac:dyDescent="0.25">
      <c r="A118" s="8" t="s">
        <v>45</v>
      </c>
      <c r="B118" s="8" t="s">
        <v>882</v>
      </c>
      <c r="C118" s="8" t="s">
        <v>209</v>
      </c>
      <c r="D118" s="8" t="s">
        <v>866</v>
      </c>
      <c r="E118" s="7">
        <v>15.93913</v>
      </c>
      <c r="F118" s="7">
        <v>37714.370000000003</v>
      </c>
      <c r="G118" s="6">
        <v>601134.25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45</v>
      </c>
      <c r="B119" s="8" t="s">
        <v>882</v>
      </c>
      <c r="C119" s="8" t="s">
        <v>210</v>
      </c>
      <c r="D119" s="8" t="s">
        <v>867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45</v>
      </c>
      <c r="B120" s="8" t="s">
        <v>882</v>
      </c>
      <c r="C120" s="8" t="s">
        <v>211</v>
      </c>
      <c r="D120" s="8" t="s">
        <v>866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45</v>
      </c>
      <c r="B121" s="8" t="s">
        <v>882</v>
      </c>
      <c r="C121" s="8" t="s">
        <v>212</v>
      </c>
      <c r="D121" s="8" t="s">
        <v>867</v>
      </c>
      <c r="E121" s="7">
        <v>18.131557000000001</v>
      </c>
      <c r="F121" s="7">
        <v>6964.09</v>
      </c>
      <c r="G121" s="6">
        <v>126269.8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45</v>
      </c>
      <c r="B122" s="8" t="s">
        <v>882</v>
      </c>
      <c r="C122" s="8" t="s">
        <v>213</v>
      </c>
      <c r="D122" s="8" t="s">
        <v>866</v>
      </c>
      <c r="E122" s="7">
        <v>15.939128999999999</v>
      </c>
      <c r="F122" s="7">
        <v>159181.66</v>
      </c>
      <c r="G122" s="6">
        <v>2537217.14</v>
      </c>
      <c r="H122" s="7">
        <v>0</v>
      </c>
      <c r="I122" s="6">
        <v>0</v>
      </c>
      <c r="J122" s="7">
        <v>5777.88</v>
      </c>
      <c r="K122" s="6">
        <v>92094.38</v>
      </c>
      <c r="L122" s="7">
        <v>-5777.88</v>
      </c>
      <c r="M122" s="6">
        <v>-92094.38</v>
      </c>
    </row>
    <row r="123" spans="1:13" x14ac:dyDescent="0.25">
      <c r="A123" s="8" t="s">
        <v>45</v>
      </c>
      <c r="B123" s="8" t="s">
        <v>882</v>
      </c>
      <c r="C123" s="8" t="s">
        <v>214</v>
      </c>
      <c r="D123" s="8" t="s">
        <v>867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45</v>
      </c>
      <c r="B124" s="8" t="s">
        <v>882</v>
      </c>
      <c r="C124" s="8" t="s">
        <v>215</v>
      </c>
      <c r="D124" s="8" t="s">
        <v>867</v>
      </c>
      <c r="E124" s="7">
        <v>18.131557000000001</v>
      </c>
      <c r="F124" s="7">
        <v>90702.64</v>
      </c>
      <c r="G124" s="6">
        <v>1644580.11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45</v>
      </c>
      <c r="B125" s="8" t="s">
        <v>882</v>
      </c>
      <c r="C125" s="8" t="s">
        <v>216</v>
      </c>
      <c r="D125" s="8" t="s">
        <v>866</v>
      </c>
      <c r="E125" s="7">
        <v>15.93913</v>
      </c>
      <c r="F125" s="7">
        <v>9059929</v>
      </c>
      <c r="G125" s="6">
        <v>144407386.13</v>
      </c>
      <c r="H125" s="7">
        <v>30599.95</v>
      </c>
      <c r="I125" s="6">
        <v>487736.58</v>
      </c>
      <c r="J125" s="7">
        <v>547567.13</v>
      </c>
      <c r="K125" s="6">
        <v>8727743.6699999999</v>
      </c>
      <c r="L125" s="7">
        <v>-516967.18</v>
      </c>
      <c r="M125" s="6">
        <v>-8240007.0899999999</v>
      </c>
    </row>
    <row r="126" spans="1:13" x14ac:dyDescent="0.25">
      <c r="A126" s="8" t="s">
        <v>45</v>
      </c>
      <c r="B126" s="8" t="s">
        <v>882</v>
      </c>
      <c r="C126" s="8" t="s">
        <v>217</v>
      </c>
      <c r="D126" s="8" t="s">
        <v>866</v>
      </c>
      <c r="E126" s="7">
        <v>15.939128999999999</v>
      </c>
      <c r="F126" s="7">
        <v>35034.019999999997</v>
      </c>
      <c r="G126" s="6">
        <v>558411.77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45</v>
      </c>
      <c r="B127" s="8" t="s">
        <v>882</v>
      </c>
      <c r="C127" s="8" t="s">
        <v>218</v>
      </c>
      <c r="D127" s="8" t="s">
        <v>867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45</v>
      </c>
      <c r="B128" s="8" t="s">
        <v>882</v>
      </c>
      <c r="C128" s="8" t="s">
        <v>219</v>
      </c>
      <c r="D128" s="8" t="s">
        <v>866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45</v>
      </c>
      <c r="B129" s="8" t="s">
        <v>882</v>
      </c>
      <c r="C129" s="8" t="s">
        <v>220</v>
      </c>
      <c r="D129" s="8" t="s">
        <v>866</v>
      </c>
      <c r="E129" s="7">
        <v>15.93913</v>
      </c>
      <c r="F129" s="7">
        <v>11340172.310000001</v>
      </c>
      <c r="G129" s="6">
        <v>180752480.72999999</v>
      </c>
      <c r="H129" s="7">
        <v>545588.85</v>
      </c>
      <c r="I129" s="6">
        <v>8696211.6099999994</v>
      </c>
      <c r="J129" s="7">
        <v>69340.09</v>
      </c>
      <c r="K129" s="6">
        <v>1105220.71</v>
      </c>
      <c r="L129" s="7">
        <v>476248.76</v>
      </c>
      <c r="M129" s="6">
        <v>7590990.9000000004</v>
      </c>
    </row>
    <row r="130" spans="1:13" x14ac:dyDescent="0.25">
      <c r="A130" s="8" t="s">
        <v>45</v>
      </c>
      <c r="B130" s="8" t="s">
        <v>882</v>
      </c>
      <c r="C130" s="8" t="s">
        <v>221</v>
      </c>
      <c r="D130" s="8" t="s">
        <v>867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45</v>
      </c>
      <c r="B131" s="8" t="s">
        <v>882</v>
      </c>
      <c r="C131" s="8" t="s">
        <v>222</v>
      </c>
      <c r="D131" s="8" t="s">
        <v>866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45</v>
      </c>
      <c r="B132" s="8" t="s">
        <v>882</v>
      </c>
      <c r="C132" s="8" t="s">
        <v>223</v>
      </c>
      <c r="D132" s="8" t="s">
        <v>866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45</v>
      </c>
      <c r="B133" s="8" t="s">
        <v>882</v>
      </c>
      <c r="C133" s="8" t="s">
        <v>224</v>
      </c>
      <c r="D133" s="8" t="s">
        <v>866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45</v>
      </c>
      <c r="B134" s="8" t="s">
        <v>882</v>
      </c>
      <c r="C134" s="8" t="s">
        <v>225</v>
      </c>
      <c r="D134" s="8" t="s">
        <v>866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45</v>
      </c>
      <c r="B135" s="8" t="s">
        <v>882</v>
      </c>
      <c r="C135" s="8" t="s">
        <v>229</v>
      </c>
      <c r="D135" s="8" t="s">
        <v>866</v>
      </c>
      <c r="E135" s="7">
        <v>15.939128999999999</v>
      </c>
      <c r="F135" s="7">
        <v>14716077.68</v>
      </c>
      <c r="G135" s="6">
        <v>234561475.15000001</v>
      </c>
      <c r="H135" s="7">
        <v>31458.1</v>
      </c>
      <c r="I135" s="6">
        <v>501414.75</v>
      </c>
      <c r="J135" s="7">
        <v>50324.95</v>
      </c>
      <c r="K135" s="6">
        <v>802135.92</v>
      </c>
      <c r="L135" s="7">
        <v>-18866.849999999999</v>
      </c>
      <c r="M135" s="6">
        <v>-300721.17</v>
      </c>
    </row>
    <row r="136" spans="1:13" x14ac:dyDescent="0.25">
      <c r="A136" s="8" t="s">
        <v>45</v>
      </c>
      <c r="B136" s="8" t="s">
        <v>882</v>
      </c>
      <c r="C136" s="8" t="s">
        <v>230</v>
      </c>
      <c r="D136" s="8" t="s">
        <v>867</v>
      </c>
      <c r="E136" s="7">
        <v>18.131557000000001</v>
      </c>
      <c r="F136" s="7">
        <v>182918.06</v>
      </c>
      <c r="G136" s="6">
        <v>3316589.3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45</v>
      </c>
      <c r="B137" s="8" t="s">
        <v>882</v>
      </c>
      <c r="C137" s="8" t="s">
        <v>231</v>
      </c>
      <c r="D137" s="8" t="s">
        <v>867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45</v>
      </c>
      <c r="B138" s="8" t="s">
        <v>882</v>
      </c>
      <c r="C138" s="8" t="s">
        <v>232</v>
      </c>
      <c r="D138" s="8" t="s">
        <v>872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45</v>
      </c>
      <c r="B139" s="8" t="s">
        <v>882</v>
      </c>
      <c r="C139" s="8" t="s">
        <v>233</v>
      </c>
      <c r="D139" s="8" t="s">
        <v>869</v>
      </c>
      <c r="E139" s="7">
        <v>21.554324000000001</v>
      </c>
      <c r="F139" s="7">
        <v>23506.37</v>
      </c>
      <c r="G139" s="6">
        <v>506663.92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45</v>
      </c>
      <c r="B140" s="8" t="s">
        <v>882</v>
      </c>
      <c r="C140" s="8" t="s">
        <v>234</v>
      </c>
      <c r="D140" s="8" t="s">
        <v>866</v>
      </c>
      <c r="E140" s="7">
        <v>15.93913</v>
      </c>
      <c r="F140" s="7">
        <v>1006897.69</v>
      </c>
      <c r="G140" s="6">
        <v>16049073.25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45</v>
      </c>
      <c r="B141" s="8" t="s">
        <v>882</v>
      </c>
      <c r="C141" s="8" t="s">
        <v>235</v>
      </c>
      <c r="D141" s="8" t="s">
        <v>866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45</v>
      </c>
      <c r="B142" s="8" t="s">
        <v>882</v>
      </c>
      <c r="C142" s="8" t="s">
        <v>236</v>
      </c>
      <c r="D142" s="8" t="s">
        <v>867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45</v>
      </c>
      <c r="B143" s="8" t="s">
        <v>882</v>
      </c>
      <c r="C143" s="8" t="s">
        <v>237</v>
      </c>
      <c r="D143" s="8" t="s">
        <v>866</v>
      </c>
      <c r="E143" s="7">
        <v>15.939126</v>
      </c>
      <c r="F143" s="7">
        <v>19550.009999999998</v>
      </c>
      <c r="G143" s="6">
        <v>311610.08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45</v>
      </c>
      <c r="B144" s="8" t="s">
        <v>882</v>
      </c>
      <c r="C144" s="8" t="s">
        <v>238</v>
      </c>
      <c r="D144" s="8" t="s">
        <v>866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45</v>
      </c>
      <c r="B145" s="8" t="s">
        <v>882</v>
      </c>
      <c r="C145" s="8" t="s">
        <v>239</v>
      </c>
      <c r="D145" s="8" t="s">
        <v>866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45</v>
      </c>
      <c r="B146" s="8" t="s">
        <v>882</v>
      </c>
      <c r="C146" s="8" t="s">
        <v>240</v>
      </c>
      <c r="D146" s="8" t="s">
        <v>867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45</v>
      </c>
      <c r="B147" s="8" t="s">
        <v>882</v>
      </c>
      <c r="C147" s="8" t="s">
        <v>241</v>
      </c>
      <c r="D147" s="8" t="s">
        <v>866</v>
      </c>
      <c r="E147" s="7">
        <v>15.939095999999999</v>
      </c>
      <c r="F147" s="7">
        <v>2313.9899999999998</v>
      </c>
      <c r="G147" s="6">
        <v>36882.910000000003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45</v>
      </c>
      <c r="B148" s="8" t="s">
        <v>882</v>
      </c>
      <c r="C148" s="8" t="s">
        <v>242</v>
      </c>
      <c r="D148" s="8" t="s">
        <v>866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45</v>
      </c>
      <c r="B149" s="8" t="s">
        <v>882</v>
      </c>
      <c r="C149" s="8" t="s">
        <v>243</v>
      </c>
      <c r="D149" s="8" t="s">
        <v>866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45</v>
      </c>
      <c r="B150" s="8" t="s">
        <v>882</v>
      </c>
      <c r="C150" s="8" t="s">
        <v>244</v>
      </c>
      <c r="D150" s="8" t="s">
        <v>871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45</v>
      </c>
      <c r="B151" s="8" t="s">
        <v>882</v>
      </c>
      <c r="C151" s="8" t="s">
        <v>245</v>
      </c>
      <c r="D151" s="8" t="s">
        <v>866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45</v>
      </c>
      <c r="B152" s="8" t="s">
        <v>882</v>
      </c>
      <c r="C152" s="8" t="s">
        <v>246</v>
      </c>
      <c r="D152" s="8" t="s">
        <v>867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45</v>
      </c>
      <c r="B153" s="8" t="s">
        <v>882</v>
      </c>
      <c r="C153" s="8" t="s">
        <v>247</v>
      </c>
      <c r="D153" s="8" t="s">
        <v>866</v>
      </c>
      <c r="E153" s="7">
        <v>15.939128999999999</v>
      </c>
      <c r="F153" s="7">
        <v>4304103.7300000004</v>
      </c>
      <c r="G153" s="6">
        <v>68603668.829999998</v>
      </c>
      <c r="H153" s="7">
        <v>5671</v>
      </c>
      <c r="I153" s="6">
        <v>90390.81</v>
      </c>
      <c r="J153" s="7">
        <v>0</v>
      </c>
      <c r="K153" s="6">
        <v>0</v>
      </c>
      <c r="L153" s="7">
        <v>5671</v>
      </c>
      <c r="M153" s="6">
        <v>90390.81</v>
      </c>
    </row>
    <row r="154" spans="1:13" x14ac:dyDescent="0.25">
      <c r="A154" s="8" t="s">
        <v>45</v>
      </c>
      <c r="B154" s="8" t="s">
        <v>882</v>
      </c>
      <c r="C154" s="8" t="s">
        <v>248</v>
      </c>
      <c r="D154" s="8" t="s">
        <v>867</v>
      </c>
      <c r="E154" s="7">
        <v>18.131557999999998</v>
      </c>
      <c r="F154" s="7">
        <v>22788.63</v>
      </c>
      <c r="G154" s="6">
        <v>413193.37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45</v>
      </c>
      <c r="B155" s="8" t="s">
        <v>882</v>
      </c>
      <c r="C155" s="8" t="s">
        <v>249</v>
      </c>
      <c r="D155" s="8" t="s">
        <v>867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45</v>
      </c>
      <c r="B156" s="8" t="s">
        <v>882</v>
      </c>
      <c r="C156" s="8" t="s">
        <v>250</v>
      </c>
      <c r="D156" s="8" t="s">
        <v>867</v>
      </c>
      <c r="E156" s="7">
        <v>18.131558999999999</v>
      </c>
      <c r="F156" s="7">
        <v>27322.47</v>
      </c>
      <c r="G156" s="6">
        <v>495398.99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45</v>
      </c>
      <c r="B157" s="8" t="s">
        <v>882</v>
      </c>
      <c r="C157" s="8" t="s">
        <v>251</v>
      </c>
      <c r="D157" s="8" t="s">
        <v>869</v>
      </c>
      <c r="E157" s="7">
        <v>21.554323</v>
      </c>
      <c r="F157" s="7">
        <v>27527.99</v>
      </c>
      <c r="G157" s="6">
        <v>593347.18999999994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45</v>
      </c>
      <c r="B158" s="8" t="s">
        <v>882</v>
      </c>
      <c r="C158" s="8" t="s">
        <v>252</v>
      </c>
      <c r="D158" s="8" t="s">
        <v>866</v>
      </c>
      <c r="E158" s="7">
        <v>15.939128999999999</v>
      </c>
      <c r="F158" s="7">
        <v>263458.03000000003</v>
      </c>
      <c r="G158" s="6">
        <v>4199291.7699999996</v>
      </c>
      <c r="H158" s="7">
        <v>0</v>
      </c>
      <c r="I158" s="6">
        <v>0</v>
      </c>
      <c r="J158" s="7">
        <v>25232.84</v>
      </c>
      <c r="K158" s="6">
        <v>402189.52</v>
      </c>
      <c r="L158" s="7">
        <v>-25232.84</v>
      </c>
      <c r="M158" s="6">
        <v>-402189.52</v>
      </c>
    </row>
    <row r="159" spans="1:13" x14ac:dyDescent="0.25">
      <c r="A159" s="8" t="s">
        <v>45</v>
      </c>
      <c r="B159" s="8" t="s">
        <v>882</v>
      </c>
      <c r="C159" s="8" t="s">
        <v>253</v>
      </c>
      <c r="D159" s="8" t="s">
        <v>866</v>
      </c>
      <c r="E159" s="7">
        <v>15.939128999999999</v>
      </c>
      <c r="F159" s="7">
        <v>240812.68</v>
      </c>
      <c r="G159" s="6">
        <v>3838344.55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45</v>
      </c>
      <c r="B160" s="8" t="s">
        <v>882</v>
      </c>
      <c r="C160" s="8" t="s">
        <v>254</v>
      </c>
      <c r="D160" s="8" t="s">
        <v>866</v>
      </c>
      <c r="E160" s="7">
        <v>15.939131</v>
      </c>
      <c r="F160" s="7">
        <v>44272.77</v>
      </c>
      <c r="G160" s="6">
        <v>705669.51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45</v>
      </c>
      <c r="B161" s="8" t="s">
        <v>882</v>
      </c>
      <c r="C161" s="8" t="s">
        <v>255</v>
      </c>
      <c r="D161" s="8" t="s">
        <v>866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45</v>
      </c>
      <c r="B162" s="8" t="s">
        <v>882</v>
      </c>
      <c r="C162" s="8" t="s">
        <v>256</v>
      </c>
      <c r="D162" s="8" t="s">
        <v>866</v>
      </c>
      <c r="E162" s="7">
        <v>15.93913</v>
      </c>
      <c r="F162" s="7">
        <v>4741409.58</v>
      </c>
      <c r="G162" s="6">
        <v>75573943.719999999</v>
      </c>
      <c r="H162" s="7">
        <v>60265.7</v>
      </c>
      <c r="I162" s="6">
        <v>960582.83</v>
      </c>
      <c r="J162" s="7">
        <v>124078.96</v>
      </c>
      <c r="K162" s="6">
        <v>1977710.67</v>
      </c>
      <c r="L162" s="7">
        <v>-63813.26</v>
      </c>
      <c r="M162" s="6">
        <v>-1017127.85</v>
      </c>
    </row>
    <row r="163" spans="1:13" x14ac:dyDescent="0.25">
      <c r="A163" s="8" t="s">
        <v>45</v>
      </c>
      <c r="B163" s="8" t="s">
        <v>882</v>
      </c>
      <c r="C163" s="8" t="s">
        <v>257</v>
      </c>
      <c r="D163" s="8" t="s">
        <v>873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45</v>
      </c>
      <c r="B164" s="8" t="s">
        <v>882</v>
      </c>
      <c r="C164" s="8" t="s">
        <v>258</v>
      </c>
      <c r="D164" s="8" t="s">
        <v>866</v>
      </c>
      <c r="E164" s="7">
        <v>15.939128999999999</v>
      </c>
      <c r="F164" s="7">
        <v>309306.7</v>
      </c>
      <c r="G164" s="6">
        <v>4930079.66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45</v>
      </c>
      <c r="B165" s="8" t="s">
        <v>882</v>
      </c>
      <c r="C165" s="8" t="s">
        <v>259</v>
      </c>
      <c r="D165" s="8" t="s">
        <v>867</v>
      </c>
      <c r="E165" s="7">
        <v>18.131557999999998</v>
      </c>
      <c r="F165" s="7">
        <v>9501.69</v>
      </c>
      <c r="G165" s="6">
        <v>172280.45</v>
      </c>
      <c r="H165" s="7">
        <v>0</v>
      </c>
      <c r="I165" s="6">
        <v>0</v>
      </c>
      <c r="J165" s="7">
        <v>20922.27</v>
      </c>
      <c r="K165" s="6">
        <v>379353.33</v>
      </c>
      <c r="L165" s="7">
        <v>-20922.27</v>
      </c>
      <c r="M165" s="6">
        <v>-379353.33</v>
      </c>
    </row>
    <row r="166" spans="1:13" x14ac:dyDescent="0.25">
      <c r="A166" s="8" t="s">
        <v>45</v>
      </c>
      <c r="B166" s="8" t="s">
        <v>882</v>
      </c>
      <c r="C166" s="8" t="s">
        <v>260</v>
      </c>
      <c r="D166" s="8" t="s">
        <v>869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45</v>
      </c>
      <c r="B167" s="8" t="s">
        <v>882</v>
      </c>
      <c r="C167" s="8" t="s">
        <v>261</v>
      </c>
      <c r="D167" s="8" t="s">
        <v>866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45</v>
      </c>
      <c r="B168" s="8" t="s">
        <v>882</v>
      </c>
      <c r="C168" s="8" t="s">
        <v>262</v>
      </c>
      <c r="D168" s="8" t="s">
        <v>866</v>
      </c>
      <c r="E168" s="7">
        <v>15.93913</v>
      </c>
      <c r="F168" s="7">
        <v>1793126.21</v>
      </c>
      <c r="G168" s="6">
        <v>28580871.809999999</v>
      </c>
      <c r="H168" s="7">
        <v>14941.05</v>
      </c>
      <c r="I168" s="6">
        <v>238147.34</v>
      </c>
      <c r="J168" s="7">
        <v>0</v>
      </c>
      <c r="K168" s="6">
        <v>0</v>
      </c>
      <c r="L168" s="7">
        <v>14941.05</v>
      </c>
      <c r="M168" s="6">
        <v>238147.34</v>
      </c>
    </row>
    <row r="169" spans="1:13" x14ac:dyDescent="0.25">
      <c r="A169" s="8" t="s">
        <v>45</v>
      </c>
      <c r="B169" s="8" t="s">
        <v>882</v>
      </c>
      <c r="C169" s="8" t="s">
        <v>263</v>
      </c>
      <c r="D169" s="8" t="s">
        <v>867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45</v>
      </c>
      <c r="B170" s="8" t="s">
        <v>882</v>
      </c>
      <c r="C170" s="8" t="s">
        <v>264</v>
      </c>
      <c r="D170" s="8" t="s">
        <v>869</v>
      </c>
      <c r="E170" s="7">
        <v>21.554324999999999</v>
      </c>
      <c r="F170" s="7">
        <v>70613.759999999995</v>
      </c>
      <c r="G170" s="6">
        <v>1522031.98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45</v>
      </c>
      <c r="B171" s="8" t="s">
        <v>882</v>
      </c>
      <c r="C171" s="8" t="s">
        <v>265</v>
      </c>
      <c r="D171" s="8" t="s">
        <v>866</v>
      </c>
      <c r="E171" s="7">
        <v>15.939128999999999</v>
      </c>
      <c r="F171" s="7">
        <v>64741.18</v>
      </c>
      <c r="G171" s="6">
        <v>1031918.05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45</v>
      </c>
      <c r="B172" s="8" t="s">
        <v>882</v>
      </c>
      <c r="C172" s="8" t="s">
        <v>266</v>
      </c>
      <c r="D172" s="8" t="s">
        <v>869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45</v>
      </c>
      <c r="B173" s="8" t="s">
        <v>882</v>
      </c>
      <c r="C173" s="8" t="s">
        <v>267</v>
      </c>
      <c r="D173" s="8" t="s">
        <v>866</v>
      </c>
      <c r="E173" s="7">
        <v>15.939135</v>
      </c>
      <c r="F173" s="7">
        <v>3003.73</v>
      </c>
      <c r="G173" s="6">
        <v>47876.86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45</v>
      </c>
      <c r="B174" s="8" t="s">
        <v>882</v>
      </c>
      <c r="C174" s="8" t="s">
        <v>268</v>
      </c>
      <c r="D174" s="8" t="s">
        <v>867</v>
      </c>
      <c r="E174" s="7">
        <v>18.131551000000002</v>
      </c>
      <c r="F174" s="7">
        <v>11080.52</v>
      </c>
      <c r="G174" s="6">
        <v>200907.02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45</v>
      </c>
      <c r="B175" s="8" t="s">
        <v>882</v>
      </c>
      <c r="C175" s="8" t="s">
        <v>269</v>
      </c>
      <c r="D175" s="8" t="s">
        <v>866</v>
      </c>
      <c r="E175" s="7">
        <v>15.939128999999999</v>
      </c>
      <c r="F175" s="7">
        <v>184786.94</v>
      </c>
      <c r="G175" s="6">
        <v>2945342.98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45</v>
      </c>
      <c r="B176" s="8" t="s">
        <v>882</v>
      </c>
      <c r="C176" s="8" t="s">
        <v>270</v>
      </c>
      <c r="D176" s="8" t="s">
        <v>866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45</v>
      </c>
      <c r="B177" s="8" t="s">
        <v>882</v>
      </c>
      <c r="C177" s="8" t="s">
        <v>271</v>
      </c>
      <c r="D177" s="8" t="s">
        <v>867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45</v>
      </c>
      <c r="B178" s="8" t="s">
        <v>882</v>
      </c>
      <c r="C178" s="8" t="s">
        <v>272</v>
      </c>
      <c r="D178" s="8" t="s">
        <v>867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45</v>
      </c>
      <c r="B179" s="8" t="s">
        <v>882</v>
      </c>
      <c r="C179" s="8" t="s">
        <v>273</v>
      </c>
      <c r="D179" s="8" t="s">
        <v>867</v>
      </c>
      <c r="E179" s="7">
        <v>18.131556</v>
      </c>
      <c r="F179" s="7">
        <v>35469.589999999997</v>
      </c>
      <c r="G179" s="6">
        <v>643118.88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45</v>
      </c>
      <c r="B180" s="8" t="s">
        <v>882</v>
      </c>
      <c r="C180" s="8" t="s">
        <v>274</v>
      </c>
      <c r="D180" s="8" t="s">
        <v>866</v>
      </c>
      <c r="E180" s="7">
        <v>15.93913</v>
      </c>
      <c r="F180" s="7">
        <v>427486.37</v>
      </c>
      <c r="G180" s="6">
        <v>6813760.8700000001</v>
      </c>
      <c r="H180" s="7">
        <v>0</v>
      </c>
      <c r="I180" s="6">
        <v>0</v>
      </c>
      <c r="J180" s="7">
        <v>26275.41</v>
      </c>
      <c r="K180" s="6">
        <v>418807.18</v>
      </c>
      <c r="L180" s="7">
        <v>-26275.41</v>
      </c>
      <c r="M180" s="6">
        <v>-418807.18</v>
      </c>
    </row>
    <row r="181" spans="1:13" x14ac:dyDescent="0.25">
      <c r="A181" s="8" t="s">
        <v>45</v>
      </c>
      <c r="B181" s="8" t="s">
        <v>882</v>
      </c>
      <c r="C181" s="8" t="s">
        <v>275</v>
      </c>
      <c r="D181" s="8" t="s">
        <v>869</v>
      </c>
      <c r="E181" s="7">
        <v>21.554334999999998</v>
      </c>
      <c r="F181" s="7">
        <v>3583.32</v>
      </c>
      <c r="G181" s="6">
        <v>77236.08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45</v>
      </c>
      <c r="B182" s="8" t="s">
        <v>882</v>
      </c>
      <c r="C182" s="8" t="s">
        <v>276</v>
      </c>
      <c r="D182" s="8" t="s">
        <v>866</v>
      </c>
      <c r="E182" s="7">
        <v>15.939126999999999</v>
      </c>
      <c r="F182" s="7">
        <v>9123.5400000000009</v>
      </c>
      <c r="G182" s="6">
        <v>145421.26999999999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45</v>
      </c>
      <c r="B183" s="8" t="s">
        <v>882</v>
      </c>
      <c r="C183" s="8" t="s">
        <v>277</v>
      </c>
      <c r="D183" s="8" t="s">
        <v>866</v>
      </c>
      <c r="E183" s="7">
        <v>15.939128999999999</v>
      </c>
      <c r="F183" s="7">
        <v>1423402.75</v>
      </c>
      <c r="G183" s="6">
        <v>22687801.399999999</v>
      </c>
      <c r="H183" s="7">
        <v>0</v>
      </c>
      <c r="I183" s="6">
        <v>0</v>
      </c>
      <c r="J183" s="7">
        <v>188.89</v>
      </c>
      <c r="K183" s="6">
        <v>3010.74</v>
      </c>
      <c r="L183" s="7">
        <v>-188.89</v>
      </c>
      <c r="M183" s="6">
        <v>-3010.74</v>
      </c>
    </row>
    <row r="184" spans="1:13" x14ac:dyDescent="0.25">
      <c r="A184" s="8" t="s">
        <v>45</v>
      </c>
      <c r="B184" s="8" t="s">
        <v>882</v>
      </c>
      <c r="C184" s="8" t="s">
        <v>278</v>
      </c>
      <c r="D184" s="8" t="s">
        <v>871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45</v>
      </c>
      <c r="B185" s="8" t="s">
        <v>882</v>
      </c>
      <c r="C185" s="8" t="s">
        <v>279</v>
      </c>
      <c r="D185" s="8" t="s">
        <v>866</v>
      </c>
      <c r="E185" s="7">
        <v>15.939128999999999</v>
      </c>
      <c r="F185" s="7">
        <v>1214614.02</v>
      </c>
      <c r="G185" s="6">
        <v>19359890.75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45</v>
      </c>
      <c r="B186" s="8" t="s">
        <v>882</v>
      </c>
      <c r="C186" s="8" t="s">
        <v>280</v>
      </c>
      <c r="D186" s="8" t="s">
        <v>866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45</v>
      </c>
      <c r="B187" s="8" t="s">
        <v>882</v>
      </c>
      <c r="C187" s="8" t="s">
        <v>281</v>
      </c>
      <c r="D187" s="8" t="s">
        <v>867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45</v>
      </c>
      <c r="B188" s="8" t="s">
        <v>882</v>
      </c>
      <c r="C188" s="8" t="s">
        <v>282</v>
      </c>
      <c r="D188" s="8" t="s">
        <v>866</v>
      </c>
      <c r="E188" s="7">
        <v>15.939136</v>
      </c>
      <c r="F188" s="7">
        <v>9130.08</v>
      </c>
      <c r="G188" s="6">
        <v>145525.59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45</v>
      </c>
      <c r="B189" s="8" t="s">
        <v>882</v>
      </c>
      <c r="C189" s="8" t="s">
        <v>283</v>
      </c>
      <c r="D189" s="8" t="s">
        <v>866</v>
      </c>
      <c r="E189" s="7">
        <v>15.939128999999999</v>
      </c>
      <c r="F189" s="7">
        <v>3266463.35</v>
      </c>
      <c r="G189" s="6">
        <v>52064583.93</v>
      </c>
      <c r="H189" s="7">
        <v>0</v>
      </c>
      <c r="I189" s="6">
        <v>0</v>
      </c>
      <c r="J189" s="7">
        <v>12763.8</v>
      </c>
      <c r="K189" s="6">
        <v>203443.87</v>
      </c>
      <c r="L189" s="7">
        <v>-12763.8</v>
      </c>
      <c r="M189" s="6">
        <v>-203443.87</v>
      </c>
    </row>
    <row r="190" spans="1:13" x14ac:dyDescent="0.25">
      <c r="A190" s="8" t="s">
        <v>45</v>
      </c>
      <c r="B190" s="8" t="s">
        <v>882</v>
      </c>
      <c r="C190" s="8" t="s">
        <v>284</v>
      </c>
      <c r="D190" s="8" t="s">
        <v>866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45</v>
      </c>
      <c r="B191" s="8" t="s">
        <v>882</v>
      </c>
      <c r="C191" s="8" t="s">
        <v>285</v>
      </c>
      <c r="D191" s="8" t="s">
        <v>867</v>
      </c>
      <c r="E191" s="7">
        <v>18.131556</v>
      </c>
      <c r="F191" s="7">
        <v>356014.05</v>
      </c>
      <c r="G191" s="6">
        <v>6455088.9500000002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45</v>
      </c>
      <c r="B192" s="8" t="s">
        <v>882</v>
      </c>
      <c r="C192" s="8" t="s">
        <v>286</v>
      </c>
      <c r="D192" s="8" t="s">
        <v>867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45</v>
      </c>
      <c r="B193" s="8" t="s">
        <v>882</v>
      </c>
      <c r="C193" s="8" t="s">
        <v>287</v>
      </c>
      <c r="D193" s="8" t="s">
        <v>866</v>
      </c>
      <c r="E193" s="7">
        <v>15.939128</v>
      </c>
      <c r="F193" s="7">
        <v>37494.99</v>
      </c>
      <c r="G193" s="6">
        <v>597637.44999999995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45</v>
      </c>
      <c r="B194" s="8" t="s">
        <v>882</v>
      </c>
      <c r="C194" s="8" t="s">
        <v>288</v>
      </c>
      <c r="D194" s="8" t="s">
        <v>867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45</v>
      </c>
      <c r="B195" s="8" t="s">
        <v>882</v>
      </c>
      <c r="C195" s="8" t="s">
        <v>289</v>
      </c>
      <c r="D195" s="8" t="s">
        <v>866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45</v>
      </c>
      <c r="B196" s="8" t="s">
        <v>882</v>
      </c>
      <c r="C196" s="8" t="s">
        <v>290</v>
      </c>
      <c r="D196" s="8" t="s">
        <v>866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45</v>
      </c>
      <c r="B197" s="8" t="s">
        <v>882</v>
      </c>
      <c r="C197" s="8" t="s">
        <v>291</v>
      </c>
      <c r="D197" s="8" t="s">
        <v>867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45</v>
      </c>
      <c r="B198" s="8" t="s">
        <v>882</v>
      </c>
      <c r="C198" s="8" t="s">
        <v>292</v>
      </c>
      <c r="D198" s="8" t="s">
        <v>866</v>
      </c>
      <c r="E198" s="7">
        <v>15.939128999999999</v>
      </c>
      <c r="F198" s="7">
        <v>7674.51</v>
      </c>
      <c r="G198" s="6">
        <v>122325.01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45</v>
      </c>
      <c r="B199" s="8" t="s">
        <v>882</v>
      </c>
      <c r="C199" s="8" t="s">
        <v>293</v>
      </c>
      <c r="D199" s="8" t="s">
        <v>866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45</v>
      </c>
      <c r="B200" s="8" t="s">
        <v>882</v>
      </c>
      <c r="C200" s="8" t="s">
        <v>294</v>
      </c>
      <c r="D200" s="8" t="s">
        <v>867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45</v>
      </c>
      <c r="B201" s="8" t="s">
        <v>882</v>
      </c>
      <c r="C201" s="8" t="s">
        <v>295</v>
      </c>
      <c r="D201" s="8" t="s">
        <v>867</v>
      </c>
      <c r="E201" s="7">
        <v>18.131554999999999</v>
      </c>
      <c r="F201" s="7">
        <v>58579.34</v>
      </c>
      <c r="G201" s="6">
        <v>1062134.56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45</v>
      </c>
      <c r="B202" s="8" t="s">
        <v>882</v>
      </c>
      <c r="C202" s="8" t="s">
        <v>296</v>
      </c>
      <c r="D202" s="8" t="s">
        <v>867</v>
      </c>
      <c r="E202" s="7">
        <v>18.131556</v>
      </c>
      <c r="F202" s="7">
        <v>389281.42</v>
      </c>
      <c r="G202" s="6">
        <v>7058278.1900000004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45</v>
      </c>
      <c r="B203" s="8" t="s">
        <v>882</v>
      </c>
      <c r="C203" s="8" t="s">
        <v>297</v>
      </c>
      <c r="D203" s="8" t="s">
        <v>866</v>
      </c>
      <c r="E203" s="7">
        <v>15.939128999999999</v>
      </c>
      <c r="F203" s="7">
        <v>4038898.09</v>
      </c>
      <c r="G203" s="6">
        <v>64376521.649999999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45</v>
      </c>
      <c r="B204" s="8" t="s">
        <v>882</v>
      </c>
      <c r="C204" s="8" t="s">
        <v>298</v>
      </c>
      <c r="D204" s="8" t="s">
        <v>866</v>
      </c>
      <c r="E204" s="7">
        <v>15.939128999999999</v>
      </c>
      <c r="F204" s="7">
        <v>5264361.97</v>
      </c>
      <c r="G204" s="6">
        <v>83909349.760000005</v>
      </c>
      <c r="H204" s="7">
        <v>0</v>
      </c>
      <c r="I204" s="6">
        <v>0</v>
      </c>
      <c r="J204" s="7">
        <v>78073.58</v>
      </c>
      <c r="K204" s="6">
        <v>1244424.94</v>
      </c>
      <c r="L204" s="7">
        <v>-78073.58</v>
      </c>
      <c r="M204" s="6">
        <v>-1244424.94</v>
      </c>
    </row>
    <row r="205" spans="1:13" x14ac:dyDescent="0.25">
      <c r="A205" s="8" t="s">
        <v>45</v>
      </c>
      <c r="B205" s="8" t="s">
        <v>882</v>
      </c>
      <c r="C205" s="8" t="s">
        <v>299</v>
      </c>
      <c r="D205" s="8" t="s">
        <v>866</v>
      </c>
      <c r="E205" s="7">
        <v>15.939121999999999</v>
      </c>
      <c r="F205" s="7">
        <v>10390.08</v>
      </c>
      <c r="G205" s="6">
        <v>165608.76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45</v>
      </c>
      <c r="B206" s="8" t="s">
        <v>882</v>
      </c>
      <c r="C206" s="8" t="s">
        <v>300</v>
      </c>
      <c r="D206" s="8" t="s">
        <v>867</v>
      </c>
      <c r="E206" s="7">
        <v>18.131556</v>
      </c>
      <c r="F206" s="7">
        <v>240032.79</v>
      </c>
      <c r="G206" s="6">
        <v>4352168.1500000004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45</v>
      </c>
      <c r="B207" s="8" t="s">
        <v>882</v>
      </c>
      <c r="C207" s="8" t="s">
        <v>301</v>
      </c>
      <c r="D207" s="8" t="s">
        <v>866</v>
      </c>
      <c r="E207" s="7">
        <v>15.939128999999999</v>
      </c>
      <c r="F207" s="7">
        <v>4992382.37</v>
      </c>
      <c r="G207" s="6">
        <v>79574231.560000002</v>
      </c>
      <c r="H207" s="7">
        <v>0</v>
      </c>
      <c r="I207" s="6">
        <v>0</v>
      </c>
      <c r="J207" s="7">
        <v>42855.35</v>
      </c>
      <c r="K207" s="6">
        <v>683076.99</v>
      </c>
      <c r="L207" s="7">
        <v>-42855.35</v>
      </c>
      <c r="M207" s="6">
        <v>-683076.99</v>
      </c>
    </row>
    <row r="208" spans="1:13" x14ac:dyDescent="0.25">
      <c r="A208" s="8" t="s">
        <v>45</v>
      </c>
      <c r="B208" s="8" t="s">
        <v>882</v>
      </c>
      <c r="C208" s="8" t="s">
        <v>302</v>
      </c>
      <c r="D208" s="8" t="s">
        <v>866</v>
      </c>
      <c r="E208" s="7">
        <v>15.939128999999999</v>
      </c>
      <c r="F208" s="7">
        <v>1931535.83</v>
      </c>
      <c r="G208" s="6">
        <v>30787000.670000002</v>
      </c>
      <c r="H208" s="7">
        <v>84680.08</v>
      </c>
      <c r="I208" s="6">
        <v>1349726.8</v>
      </c>
      <c r="J208" s="7">
        <v>177473.49</v>
      </c>
      <c r="K208" s="6">
        <v>2828773.03</v>
      </c>
      <c r="L208" s="7">
        <v>-92793.41</v>
      </c>
      <c r="M208" s="6">
        <v>-1479046.23</v>
      </c>
    </row>
    <row r="209" spans="1:13" x14ac:dyDescent="0.25">
      <c r="A209" s="8" t="s">
        <v>45</v>
      </c>
      <c r="B209" s="8" t="s">
        <v>882</v>
      </c>
      <c r="C209" s="8" t="s">
        <v>303</v>
      </c>
      <c r="D209" s="8" t="s">
        <v>866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45</v>
      </c>
      <c r="B210" s="8" t="s">
        <v>882</v>
      </c>
      <c r="C210" s="8" t="s">
        <v>304</v>
      </c>
      <c r="D210" s="8" t="s">
        <v>867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45</v>
      </c>
      <c r="B211" s="8" t="s">
        <v>882</v>
      </c>
      <c r="C211" s="8" t="s">
        <v>305</v>
      </c>
      <c r="D211" s="8" t="s">
        <v>866</v>
      </c>
      <c r="E211" s="7">
        <v>15.939128999999999</v>
      </c>
      <c r="F211" s="7">
        <v>3379380.79</v>
      </c>
      <c r="G211" s="6">
        <v>53864389.68</v>
      </c>
      <c r="H211" s="7">
        <v>64773.05</v>
      </c>
      <c r="I211" s="6">
        <v>1032426.06</v>
      </c>
      <c r="J211" s="7">
        <v>7180.51</v>
      </c>
      <c r="K211" s="6">
        <v>114451.08</v>
      </c>
      <c r="L211" s="7">
        <v>57592.54</v>
      </c>
      <c r="M211" s="6">
        <v>917974.98</v>
      </c>
    </row>
    <row r="212" spans="1:13" x14ac:dyDescent="0.25">
      <c r="A212" s="8" t="s">
        <v>45</v>
      </c>
      <c r="B212" s="8" t="s">
        <v>882</v>
      </c>
      <c r="C212" s="8" t="s">
        <v>306</v>
      </c>
      <c r="D212" s="8" t="s">
        <v>866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45</v>
      </c>
      <c r="B213" s="8" t="s">
        <v>882</v>
      </c>
      <c r="C213" s="8" t="s">
        <v>307</v>
      </c>
      <c r="D213" s="8" t="s">
        <v>866</v>
      </c>
      <c r="E213" s="7">
        <v>15.93919</v>
      </c>
      <c r="F213" s="7">
        <v>703.18</v>
      </c>
      <c r="G213" s="6">
        <v>11208.12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45</v>
      </c>
      <c r="B214" s="8" t="s">
        <v>882</v>
      </c>
      <c r="C214" s="8" t="s">
        <v>308</v>
      </c>
      <c r="D214" s="8" t="s">
        <v>866</v>
      </c>
      <c r="E214" s="7">
        <v>15.93913</v>
      </c>
      <c r="F214" s="7">
        <v>352803.77</v>
      </c>
      <c r="G214" s="6">
        <v>5623385.1699999999</v>
      </c>
      <c r="H214" s="7">
        <v>0</v>
      </c>
      <c r="I214" s="6">
        <v>0</v>
      </c>
      <c r="J214" s="7">
        <v>6186.86</v>
      </c>
      <c r="K214" s="6">
        <v>98613.17</v>
      </c>
      <c r="L214" s="7">
        <v>-6186.86</v>
      </c>
      <c r="M214" s="6">
        <v>-98613.17</v>
      </c>
    </row>
    <row r="215" spans="1:13" x14ac:dyDescent="0.25">
      <c r="A215" s="8" t="s">
        <v>45</v>
      </c>
      <c r="B215" s="8" t="s">
        <v>882</v>
      </c>
      <c r="C215" s="8" t="s">
        <v>309</v>
      </c>
      <c r="D215" s="8" t="s">
        <v>866</v>
      </c>
      <c r="E215" s="7">
        <v>15.939128999999999</v>
      </c>
      <c r="F215" s="7">
        <v>1004716.44</v>
      </c>
      <c r="G215" s="6">
        <v>16014305.9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45</v>
      </c>
      <c r="B216" s="8" t="s">
        <v>882</v>
      </c>
      <c r="C216" s="8" t="s">
        <v>310</v>
      </c>
      <c r="D216" s="8" t="s">
        <v>866</v>
      </c>
      <c r="E216" s="7">
        <v>15.93913</v>
      </c>
      <c r="F216" s="7">
        <v>726948.97</v>
      </c>
      <c r="G216" s="6">
        <v>11586934.189999999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45</v>
      </c>
      <c r="B217" s="8" t="s">
        <v>882</v>
      </c>
      <c r="C217" s="8" t="s">
        <v>311</v>
      </c>
      <c r="D217" s="8" t="s">
        <v>866</v>
      </c>
      <c r="E217" s="7">
        <v>15.939133</v>
      </c>
      <c r="F217" s="7">
        <v>18091.95</v>
      </c>
      <c r="G217" s="6">
        <v>288370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45</v>
      </c>
      <c r="B218" s="8" t="s">
        <v>882</v>
      </c>
      <c r="C218" s="8" t="s">
        <v>312</v>
      </c>
      <c r="D218" s="8" t="s">
        <v>866</v>
      </c>
      <c r="E218" s="7">
        <v>15.939126999999999</v>
      </c>
      <c r="F218" s="7">
        <v>18938.009999999998</v>
      </c>
      <c r="G218" s="6">
        <v>301855.34999999998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45</v>
      </c>
      <c r="B219" s="8" t="s">
        <v>882</v>
      </c>
      <c r="C219" s="8" t="s">
        <v>313</v>
      </c>
      <c r="D219" s="8" t="s">
        <v>867</v>
      </c>
      <c r="E219" s="7">
        <v>18.131557000000001</v>
      </c>
      <c r="F219" s="7">
        <v>95375.44</v>
      </c>
      <c r="G219" s="6">
        <v>1729305.24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45</v>
      </c>
      <c r="B220" s="8" t="s">
        <v>882</v>
      </c>
      <c r="C220" s="8" t="s">
        <v>314</v>
      </c>
      <c r="D220" s="8" t="s">
        <v>866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45</v>
      </c>
      <c r="B221" s="8" t="s">
        <v>882</v>
      </c>
      <c r="C221" s="8" t="s">
        <v>315</v>
      </c>
      <c r="D221" s="8" t="s">
        <v>867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45</v>
      </c>
      <c r="B222" s="8" t="s">
        <v>882</v>
      </c>
      <c r="C222" s="8" t="s">
        <v>316</v>
      </c>
      <c r="D222" s="8" t="s">
        <v>866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45</v>
      </c>
      <c r="B223" s="8" t="s">
        <v>882</v>
      </c>
      <c r="C223" s="8" t="s">
        <v>317</v>
      </c>
      <c r="D223" s="8" t="s">
        <v>866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45</v>
      </c>
      <c r="B224" s="8" t="s">
        <v>882</v>
      </c>
      <c r="C224" s="8" t="s">
        <v>318</v>
      </c>
      <c r="D224" s="8" t="s">
        <v>866</v>
      </c>
      <c r="E224" s="7">
        <v>15.93913</v>
      </c>
      <c r="F224" s="7">
        <v>61333.5</v>
      </c>
      <c r="G224" s="6">
        <v>977602.68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45</v>
      </c>
      <c r="B225" s="8" t="s">
        <v>882</v>
      </c>
      <c r="C225" s="8" t="s">
        <v>319</v>
      </c>
      <c r="D225" s="8" t="s">
        <v>869</v>
      </c>
      <c r="E225" s="7">
        <v>21.554297999999999</v>
      </c>
      <c r="F225" s="7">
        <v>2084.31</v>
      </c>
      <c r="G225" s="6">
        <v>44925.84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45</v>
      </c>
      <c r="B226" s="8" t="s">
        <v>882</v>
      </c>
      <c r="C226" s="8" t="s">
        <v>320</v>
      </c>
      <c r="D226" s="8" t="s">
        <v>866</v>
      </c>
      <c r="E226" s="7">
        <v>15.939128999999999</v>
      </c>
      <c r="F226" s="7">
        <v>15198.95</v>
      </c>
      <c r="G226" s="6">
        <v>242258.03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45</v>
      </c>
      <c r="B227" s="8" t="s">
        <v>882</v>
      </c>
      <c r="C227" s="8" t="s">
        <v>321</v>
      </c>
      <c r="D227" s="8" t="s">
        <v>866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45</v>
      </c>
      <c r="B228" s="8" t="s">
        <v>882</v>
      </c>
      <c r="C228" s="8" t="s">
        <v>322</v>
      </c>
      <c r="D228" s="8" t="s">
        <v>866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45</v>
      </c>
      <c r="B229" s="8" t="s">
        <v>882</v>
      </c>
      <c r="C229" s="8" t="s">
        <v>323</v>
      </c>
      <c r="D229" s="8" t="s">
        <v>866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45</v>
      </c>
      <c r="B230" s="8" t="s">
        <v>95</v>
      </c>
      <c r="C230" s="8" t="s">
        <v>161</v>
      </c>
      <c r="D230" s="8" t="s">
        <v>866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45</v>
      </c>
      <c r="B231" s="8" t="s">
        <v>95</v>
      </c>
      <c r="C231" s="8" t="s">
        <v>165</v>
      </c>
      <c r="D231" s="8" t="s">
        <v>870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45</v>
      </c>
      <c r="B232" s="8" t="s">
        <v>95</v>
      </c>
      <c r="C232" s="8" t="s">
        <v>166</v>
      </c>
      <c r="D232" s="8" t="s">
        <v>866</v>
      </c>
      <c r="E232" s="7">
        <v>15.93913</v>
      </c>
      <c r="F232" s="7">
        <v>757562.12</v>
      </c>
      <c r="G232" s="6">
        <v>12074881.16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45</v>
      </c>
      <c r="B233" s="8" t="s">
        <v>95</v>
      </c>
      <c r="C233" s="8" t="s">
        <v>172</v>
      </c>
      <c r="D233" s="8" t="s">
        <v>867</v>
      </c>
      <c r="E233" s="7">
        <v>18.131557000000001</v>
      </c>
      <c r="F233" s="7">
        <v>369745.82</v>
      </c>
      <c r="G233" s="6">
        <v>6704067.5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45</v>
      </c>
      <c r="B234" s="8" t="s">
        <v>95</v>
      </c>
      <c r="C234" s="8" t="s">
        <v>173</v>
      </c>
      <c r="D234" s="8" t="s">
        <v>867</v>
      </c>
      <c r="E234" s="7">
        <v>18.131557000000001</v>
      </c>
      <c r="F234" s="7">
        <v>181441.03</v>
      </c>
      <c r="G234" s="6">
        <v>3289808.41</v>
      </c>
      <c r="H234" s="7">
        <v>0</v>
      </c>
      <c r="I234" s="6">
        <v>0</v>
      </c>
      <c r="J234" s="7">
        <v>17430.79</v>
      </c>
      <c r="K234" s="6">
        <v>316047.35999999999</v>
      </c>
      <c r="L234" s="7">
        <v>-17430.79</v>
      </c>
      <c r="M234" s="6">
        <v>-316047.35999999999</v>
      </c>
    </row>
    <row r="235" spans="1:13" x14ac:dyDescent="0.25">
      <c r="A235" s="8" t="s">
        <v>45</v>
      </c>
      <c r="B235" s="8" t="s">
        <v>95</v>
      </c>
      <c r="C235" s="8" t="s">
        <v>174</v>
      </c>
      <c r="D235" s="8" t="s">
        <v>866</v>
      </c>
      <c r="E235" s="7">
        <v>15.939144000000001</v>
      </c>
      <c r="F235" s="7">
        <v>3038.66</v>
      </c>
      <c r="G235" s="6">
        <v>48433.64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45</v>
      </c>
      <c r="B236" s="8" t="s">
        <v>95</v>
      </c>
      <c r="C236" s="8" t="s">
        <v>175</v>
      </c>
      <c r="D236" s="8" t="s">
        <v>869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45</v>
      </c>
      <c r="B237" s="8" t="s">
        <v>95</v>
      </c>
      <c r="C237" s="8" t="s">
        <v>176</v>
      </c>
      <c r="D237" s="8" t="s">
        <v>867</v>
      </c>
      <c r="E237" s="7">
        <v>18.131556</v>
      </c>
      <c r="F237" s="7">
        <v>430175.37</v>
      </c>
      <c r="G237" s="6">
        <v>7799749.1500000004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45</v>
      </c>
      <c r="B238" s="8" t="s">
        <v>95</v>
      </c>
      <c r="C238" s="8" t="s">
        <v>177</v>
      </c>
      <c r="D238" s="8" t="s">
        <v>866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45</v>
      </c>
      <c r="B239" s="8" t="s">
        <v>95</v>
      </c>
      <c r="C239" s="8" t="s">
        <v>180</v>
      </c>
      <c r="D239" s="8" t="s">
        <v>866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45</v>
      </c>
      <c r="B240" s="8" t="s">
        <v>95</v>
      </c>
      <c r="C240" s="8" t="s">
        <v>181</v>
      </c>
      <c r="D240" s="8" t="s">
        <v>866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45</v>
      </c>
      <c r="B241" s="8" t="s">
        <v>95</v>
      </c>
      <c r="C241" s="8" t="s">
        <v>182</v>
      </c>
      <c r="D241" s="8" t="s">
        <v>867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45</v>
      </c>
      <c r="B242" s="8" t="s">
        <v>95</v>
      </c>
      <c r="C242" s="8" t="s">
        <v>183</v>
      </c>
      <c r="D242" s="8" t="s">
        <v>866</v>
      </c>
      <c r="E242" s="7">
        <v>15.939128999999999</v>
      </c>
      <c r="F242" s="7">
        <v>3578521.91</v>
      </c>
      <c r="G242" s="6">
        <v>57038525.899999999</v>
      </c>
      <c r="H242" s="7">
        <v>63942.01</v>
      </c>
      <c r="I242" s="6">
        <v>1019180.01</v>
      </c>
      <c r="J242" s="7">
        <v>0</v>
      </c>
      <c r="K242" s="6">
        <v>0</v>
      </c>
      <c r="L242" s="7">
        <v>63942.01</v>
      </c>
      <c r="M242" s="6">
        <v>1019180.01</v>
      </c>
    </row>
    <row r="243" spans="1:13" x14ac:dyDescent="0.25">
      <c r="A243" s="8" t="s">
        <v>45</v>
      </c>
      <c r="B243" s="8" t="s">
        <v>95</v>
      </c>
      <c r="C243" s="8" t="s">
        <v>184</v>
      </c>
      <c r="D243" s="8" t="s">
        <v>866</v>
      </c>
      <c r="E243" s="7">
        <v>15.939128999999999</v>
      </c>
      <c r="F243" s="7">
        <v>31700.29</v>
      </c>
      <c r="G243" s="6">
        <v>505275.03</v>
      </c>
      <c r="H243" s="7">
        <v>153.1</v>
      </c>
      <c r="I243" s="6">
        <v>2440.2800000000002</v>
      </c>
      <c r="J243" s="7">
        <v>0</v>
      </c>
      <c r="K243" s="6">
        <v>0</v>
      </c>
      <c r="L243" s="7">
        <v>153.1</v>
      </c>
      <c r="M243" s="6">
        <v>2440.2800000000002</v>
      </c>
    </row>
    <row r="244" spans="1:13" x14ac:dyDescent="0.25">
      <c r="A244" s="8" t="s">
        <v>45</v>
      </c>
      <c r="B244" s="8" t="s">
        <v>95</v>
      </c>
      <c r="C244" s="8" t="s">
        <v>185</v>
      </c>
      <c r="D244" s="8" t="s">
        <v>866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45</v>
      </c>
      <c r="B245" s="8" t="s">
        <v>95</v>
      </c>
      <c r="C245" s="8" t="s">
        <v>186</v>
      </c>
      <c r="D245" s="8" t="s">
        <v>866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45</v>
      </c>
      <c r="B246" s="8" t="s">
        <v>95</v>
      </c>
      <c r="C246" s="8" t="s">
        <v>187</v>
      </c>
      <c r="D246" s="8" t="s">
        <v>866</v>
      </c>
      <c r="E246" s="7">
        <v>15.939128999999999</v>
      </c>
      <c r="F246" s="7">
        <v>86895.79</v>
      </c>
      <c r="G246" s="6">
        <v>1385043.23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45</v>
      </c>
      <c r="B247" s="8" t="s">
        <v>95</v>
      </c>
      <c r="C247" s="8" t="s">
        <v>188</v>
      </c>
      <c r="D247" s="8" t="s">
        <v>867</v>
      </c>
      <c r="E247" s="7">
        <v>18.131557000000001</v>
      </c>
      <c r="F247" s="7">
        <v>166460.87</v>
      </c>
      <c r="G247" s="6">
        <v>3018194.82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45</v>
      </c>
      <c r="B248" s="8" t="s">
        <v>95</v>
      </c>
      <c r="C248" s="8" t="s">
        <v>189</v>
      </c>
      <c r="D248" s="8" t="s">
        <v>867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45</v>
      </c>
      <c r="B249" s="8" t="s">
        <v>95</v>
      </c>
      <c r="C249" s="8" t="s">
        <v>190</v>
      </c>
      <c r="D249" s="8" t="s">
        <v>866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45</v>
      </c>
      <c r="B250" s="8" t="s">
        <v>95</v>
      </c>
      <c r="C250" s="8" t="s">
        <v>191</v>
      </c>
      <c r="D250" s="8" t="s">
        <v>866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45</v>
      </c>
      <c r="B251" s="8" t="s">
        <v>95</v>
      </c>
      <c r="C251" s="8" t="s">
        <v>192</v>
      </c>
      <c r="D251" s="8" t="s">
        <v>866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45</v>
      </c>
      <c r="B252" s="8" t="s">
        <v>95</v>
      </c>
      <c r="C252" s="8" t="s">
        <v>193</v>
      </c>
      <c r="D252" s="8" t="s">
        <v>866</v>
      </c>
      <c r="E252" s="7">
        <v>15.93913</v>
      </c>
      <c r="F252" s="7">
        <v>3117827.9</v>
      </c>
      <c r="G252" s="6">
        <v>49695464.289999999</v>
      </c>
      <c r="H252" s="7">
        <v>106669.29</v>
      </c>
      <c r="I252" s="6">
        <v>1700215.68</v>
      </c>
      <c r="J252" s="7">
        <v>6159.82</v>
      </c>
      <c r="K252" s="6">
        <v>98182.17</v>
      </c>
      <c r="L252" s="7">
        <v>100509.47</v>
      </c>
      <c r="M252" s="6">
        <v>1602033.51</v>
      </c>
    </row>
    <row r="253" spans="1:13" x14ac:dyDescent="0.25">
      <c r="A253" s="8" t="s">
        <v>45</v>
      </c>
      <c r="B253" s="8" t="s">
        <v>95</v>
      </c>
      <c r="C253" s="8" t="s">
        <v>194</v>
      </c>
      <c r="D253" s="8" t="s">
        <v>867</v>
      </c>
      <c r="E253" s="7">
        <v>18.131557000000001</v>
      </c>
      <c r="F253" s="7">
        <v>71199.17</v>
      </c>
      <c r="G253" s="6">
        <v>1290951.8400000001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45</v>
      </c>
      <c r="B254" s="8" t="s">
        <v>95</v>
      </c>
      <c r="C254" s="8" t="s">
        <v>195</v>
      </c>
      <c r="D254" s="8" t="s">
        <v>871</v>
      </c>
      <c r="E254" s="7">
        <v>11.820859</v>
      </c>
      <c r="F254" s="7">
        <v>95252.55</v>
      </c>
      <c r="G254" s="6">
        <v>1125967.02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45</v>
      </c>
      <c r="B255" s="8" t="s">
        <v>95</v>
      </c>
      <c r="C255" s="8" t="s">
        <v>196</v>
      </c>
      <c r="D255" s="8" t="s">
        <v>867</v>
      </c>
      <c r="E255" s="7">
        <v>18.131557000000001</v>
      </c>
      <c r="F255" s="7">
        <v>331462.18</v>
      </c>
      <c r="G255" s="6">
        <v>6009925.4900000002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45</v>
      </c>
      <c r="B256" s="8" t="s">
        <v>95</v>
      </c>
      <c r="C256" s="8" t="s">
        <v>197</v>
      </c>
      <c r="D256" s="8" t="s">
        <v>869</v>
      </c>
      <c r="E256" s="7">
        <v>21.554327000000001</v>
      </c>
      <c r="F256" s="7">
        <v>19968.349999999999</v>
      </c>
      <c r="G256" s="6">
        <v>430404.36</v>
      </c>
      <c r="H256" s="7">
        <v>0</v>
      </c>
      <c r="I256" s="6">
        <v>0</v>
      </c>
      <c r="J256" s="7">
        <v>17480.75</v>
      </c>
      <c r="K256" s="6">
        <v>376785.78</v>
      </c>
      <c r="L256" s="7">
        <v>-17480.75</v>
      </c>
      <c r="M256" s="6">
        <v>-376785.78</v>
      </c>
    </row>
    <row r="257" spans="1:13" x14ac:dyDescent="0.25">
      <c r="A257" s="8" t="s">
        <v>45</v>
      </c>
      <c r="B257" s="8" t="s">
        <v>95</v>
      </c>
      <c r="C257" s="8" t="s">
        <v>198</v>
      </c>
      <c r="D257" s="8" t="s">
        <v>866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45</v>
      </c>
      <c r="B258" s="8" t="s">
        <v>95</v>
      </c>
      <c r="C258" s="8" t="s">
        <v>199</v>
      </c>
      <c r="D258" s="8" t="s">
        <v>869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45</v>
      </c>
      <c r="B259" s="8" t="s">
        <v>95</v>
      </c>
      <c r="C259" s="8" t="s">
        <v>200</v>
      </c>
      <c r="D259" s="8" t="s">
        <v>867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45</v>
      </c>
      <c r="B260" s="8" t="s">
        <v>95</v>
      </c>
      <c r="C260" s="8" t="s">
        <v>201</v>
      </c>
      <c r="D260" s="8" t="s">
        <v>866</v>
      </c>
      <c r="E260" s="7">
        <v>15.939128999999999</v>
      </c>
      <c r="F260" s="7">
        <v>212290.5</v>
      </c>
      <c r="G260" s="6">
        <v>3383725.83</v>
      </c>
      <c r="H260" s="7">
        <v>0</v>
      </c>
      <c r="I260" s="6">
        <v>0</v>
      </c>
      <c r="J260" s="7">
        <v>2803.54</v>
      </c>
      <c r="K260" s="6">
        <v>44685.99</v>
      </c>
      <c r="L260" s="7">
        <v>-2803.54</v>
      </c>
      <c r="M260" s="6">
        <v>-44685.99</v>
      </c>
    </row>
    <row r="261" spans="1:13" x14ac:dyDescent="0.25">
      <c r="A261" s="8" t="s">
        <v>45</v>
      </c>
      <c r="B261" s="8" t="s">
        <v>95</v>
      </c>
      <c r="C261" s="8" t="s">
        <v>202</v>
      </c>
      <c r="D261" s="8" t="s">
        <v>868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45</v>
      </c>
      <c r="B262" s="8" t="s">
        <v>95</v>
      </c>
      <c r="C262" s="8" t="s">
        <v>203</v>
      </c>
      <c r="D262" s="8" t="s">
        <v>869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45</v>
      </c>
      <c r="B263" s="8" t="s">
        <v>95</v>
      </c>
      <c r="C263" s="8" t="s">
        <v>204</v>
      </c>
      <c r="D263" s="8" t="s">
        <v>866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45</v>
      </c>
      <c r="B264" s="8" t="s">
        <v>95</v>
      </c>
      <c r="C264" s="8" t="s">
        <v>205</v>
      </c>
      <c r="D264" s="8" t="s">
        <v>866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45</v>
      </c>
      <c r="B265" s="8" t="s">
        <v>95</v>
      </c>
      <c r="C265" s="8" t="s">
        <v>206</v>
      </c>
      <c r="D265" s="8" t="s">
        <v>867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45</v>
      </c>
      <c r="B266" s="8" t="s">
        <v>95</v>
      </c>
      <c r="C266" s="8" t="s">
        <v>207</v>
      </c>
      <c r="D266" s="8" t="s">
        <v>871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45</v>
      </c>
      <c r="B267" s="8" t="s">
        <v>95</v>
      </c>
      <c r="C267" s="8" t="s">
        <v>208</v>
      </c>
      <c r="D267" s="8" t="s">
        <v>866</v>
      </c>
      <c r="E267" s="7">
        <v>15.93913</v>
      </c>
      <c r="F267" s="7">
        <v>688441.11</v>
      </c>
      <c r="G267" s="6">
        <v>10973152.42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45</v>
      </c>
      <c r="B268" s="8" t="s">
        <v>95</v>
      </c>
      <c r="C268" s="8" t="s">
        <v>209</v>
      </c>
      <c r="D268" s="8" t="s">
        <v>866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45</v>
      </c>
      <c r="B269" s="8" t="s">
        <v>95</v>
      </c>
      <c r="C269" s="8" t="s">
        <v>210</v>
      </c>
      <c r="D269" s="8" t="s">
        <v>867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45</v>
      </c>
      <c r="B270" s="8" t="s">
        <v>95</v>
      </c>
      <c r="C270" s="8" t="s">
        <v>211</v>
      </c>
      <c r="D270" s="8" t="s">
        <v>866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45</v>
      </c>
      <c r="B271" s="8" t="s">
        <v>95</v>
      </c>
      <c r="C271" s="8" t="s">
        <v>212</v>
      </c>
      <c r="D271" s="8" t="s">
        <v>867</v>
      </c>
      <c r="E271" s="7">
        <v>18.131557000000001</v>
      </c>
      <c r="F271" s="7">
        <v>305580.08</v>
      </c>
      <c r="G271" s="6">
        <v>5540642.7000000002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45</v>
      </c>
      <c r="B272" s="8" t="s">
        <v>95</v>
      </c>
      <c r="C272" s="8" t="s">
        <v>213</v>
      </c>
      <c r="D272" s="8" t="s">
        <v>866</v>
      </c>
      <c r="E272" s="7">
        <v>15.93913</v>
      </c>
      <c r="F272" s="7">
        <v>211889.99</v>
      </c>
      <c r="G272" s="6">
        <v>3377342.11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45</v>
      </c>
      <c r="B273" s="8" t="s">
        <v>95</v>
      </c>
      <c r="C273" s="8" t="s">
        <v>214</v>
      </c>
      <c r="D273" s="8" t="s">
        <v>867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45</v>
      </c>
      <c r="B274" s="8" t="s">
        <v>95</v>
      </c>
      <c r="C274" s="8" t="s">
        <v>215</v>
      </c>
      <c r="D274" s="8" t="s">
        <v>867</v>
      </c>
      <c r="E274" s="7">
        <v>18.131557000000001</v>
      </c>
      <c r="F274" s="7">
        <v>323494.19</v>
      </c>
      <c r="G274" s="6">
        <v>5865453.4000000004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45</v>
      </c>
      <c r="B275" s="8" t="s">
        <v>95</v>
      </c>
      <c r="C275" s="8" t="s">
        <v>216</v>
      </c>
      <c r="D275" s="8" t="s">
        <v>866</v>
      </c>
      <c r="E275" s="7">
        <v>15.93913</v>
      </c>
      <c r="F275" s="7">
        <v>1125307.98</v>
      </c>
      <c r="G275" s="6">
        <v>17936430.23</v>
      </c>
      <c r="H275" s="7">
        <v>232456.35</v>
      </c>
      <c r="I275" s="6">
        <v>3705151.98</v>
      </c>
      <c r="J275" s="7">
        <v>0</v>
      </c>
      <c r="K275" s="6">
        <v>0</v>
      </c>
      <c r="L275" s="7">
        <v>232456.35</v>
      </c>
      <c r="M275" s="6">
        <v>3705151.98</v>
      </c>
    </row>
    <row r="276" spans="1:13" x14ac:dyDescent="0.25">
      <c r="A276" s="8" t="s">
        <v>45</v>
      </c>
      <c r="B276" s="8" t="s">
        <v>95</v>
      </c>
      <c r="C276" s="8" t="s">
        <v>217</v>
      </c>
      <c r="D276" s="8" t="s">
        <v>866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45</v>
      </c>
      <c r="B277" s="8" t="s">
        <v>95</v>
      </c>
      <c r="C277" s="8" t="s">
        <v>218</v>
      </c>
      <c r="D277" s="8" t="s">
        <v>867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45</v>
      </c>
      <c r="B278" s="8" t="s">
        <v>95</v>
      </c>
      <c r="C278" s="8" t="s">
        <v>219</v>
      </c>
      <c r="D278" s="8" t="s">
        <v>866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45</v>
      </c>
      <c r="B279" s="8" t="s">
        <v>95</v>
      </c>
      <c r="C279" s="8" t="s">
        <v>220</v>
      </c>
      <c r="D279" s="8" t="s">
        <v>866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45</v>
      </c>
      <c r="B280" s="8" t="s">
        <v>95</v>
      </c>
      <c r="C280" s="8" t="s">
        <v>221</v>
      </c>
      <c r="D280" s="8" t="s">
        <v>867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45</v>
      </c>
      <c r="B281" s="8" t="s">
        <v>95</v>
      </c>
      <c r="C281" s="8" t="s">
        <v>222</v>
      </c>
      <c r="D281" s="8" t="s">
        <v>866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45</v>
      </c>
      <c r="B282" s="8" t="s">
        <v>95</v>
      </c>
      <c r="C282" s="8" t="s">
        <v>223</v>
      </c>
      <c r="D282" s="8" t="s">
        <v>866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45</v>
      </c>
      <c r="B283" s="8" t="s">
        <v>95</v>
      </c>
      <c r="C283" s="8" t="s">
        <v>224</v>
      </c>
      <c r="D283" s="8" t="s">
        <v>866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45</v>
      </c>
      <c r="B284" s="8" t="s">
        <v>95</v>
      </c>
      <c r="C284" s="8" t="s">
        <v>225</v>
      </c>
      <c r="D284" s="8" t="s">
        <v>866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45</v>
      </c>
      <c r="B285" s="8" t="s">
        <v>95</v>
      </c>
      <c r="C285" s="8" t="s">
        <v>229</v>
      </c>
      <c r="D285" s="8" t="s">
        <v>866</v>
      </c>
      <c r="E285" s="7">
        <v>15.939128999999999</v>
      </c>
      <c r="F285" s="7">
        <v>4121824.85</v>
      </c>
      <c r="G285" s="6">
        <v>65698302.119999997</v>
      </c>
      <c r="H285" s="7">
        <v>83384.37</v>
      </c>
      <c r="I285" s="6">
        <v>1329074.31</v>
      </c>
      <c r="J285" s="7">
        <v>0</v>
      </c>
      <c r="K285" s="6">
        <v>0</v>
      </c>
      <c r="L285" s="7">
        <v>83384.37</v>
      </c>
      <c r="M285" s="6">
        <v>1329074.31</v>
      </c>
    </row>
    <row r="286" spans="1:13" x14ac:dyDescent="0.25">
      <c r="A286" s="8" t="s">
        <v>45</v>
      </c>
      <c r="B286" s="8" t="s">
        <v>95</v>
      </c>
      <c r="C286" s="8" t="s">
        <v>230</v>
      </c>
      <c r="D286" s="8" t="s">
        <v>867</v>
      </c>
      <c r="E286" s="7">
        <v>18.131557000000001</v>
      </c>
      <c r="F286" s="7">
        <v>519483.07</v>
      </c>
      <c r="G286" s="6">
        <v>9419036.9100000001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45</v>
      </c>
      <c r="B287" s="8" t="s">
        <v>95</v>
      </c>
      <c r="C287" s="8" t="s">
        <v>231</v>
      </c>
      <c r="D287" s="8" t="s">
        <v>867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45</v>
      </c>
      <c r="B288" s="8" t="s">
        <v>95</v>
      </c>
      <c r="C288" s="8" t="s">
        <v>232</v>
      </c>
      <c r="D288" s="8" t="s">
        <v>872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45</v>
      </c>
      <c r="B289" s="8" t="s">
        <v>95</v>
      </c>
      <c r="C289" s="8" t="s">
        <v>233</v>
      </c>
      <c r="D289" s="8" t="s">
        <v>869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45</v>
      </c>
      <c r="B290" s="8" t="s">
        <v>95</v>
      </c>
      <c r="C290" s="8" t="s">
        <v>234</v>
      </c>
      <c r="D290" s="8" t="s">
        <v>866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45</v>
      </c>
      <c r="B291" s="8" t="s">
        <v>95</v>
      </c>
      <c r="C291" s="8" t="s">
        <v>235</v>
      </c>
      <c r="D291" s="8" t="s">
        <v>866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45</v>
      </c>
      <c r="B292" s="8" t="s">
        <v>95</v>
      </c>
      <c r="C292" s="8" t="s">
        <v>236</v>
      </c>
      <c r="D292" s="8" t="s">
        <v>867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45</v>
      </c>
      <c r="B293" s="8" t="s">
        <v>95</v>
      </c>
      <c r="C293" s="8" t="s">
        <v>237</v>
      </c>
      <c r="D293" s="8" t="s">
        <v>866</v>
      </c>
      <c r="E293" s="7">
        <v>15.939128999999999</v>
      </c>
      <c r="F293" s="7">
        <v>118568.2</v>
      </c>
      <c r="G293" s="6">
        <v>1889873.91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45</v>
      </c>
      <c r="B294" s="8" t="s">
        <v>95</v>
      </c>
      <c r="C294" s="8" t="s">
        <v>238</v>
      </c>
      <c r="D294" s="8" t="s">
        <v>866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45</v>
      </c>
      <c r="B295" s="8" t="s">
        <v>95</v>
      </c>
      <c r="C295" s="8" t="s">
        <v>239</v>
      </c>
      <c r="D295" s="8" t="s">
        <v>866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45</v>
      </c>
      <c r="B296" s="8" t="s">
        <v>95</v>
      </c>
      <c r="C296" s="8" t="s">
        <v>240</v>
      </c>
      <c r="D296" s="8" t="s">
        <v>867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45</v>
      </c>
      <c r="B297" s="8" t="s">
        <v>95</v>
      </c>
      <c r="C297" s="8" t="s">
        <v>241</v>
      </c>
      <c r="D297" s="8" t="s">
        <v>866</v>
      </c>
      <c r="E297" s="7">
        <v>15.93913</v>
      </c>
      <c r="F297" s="7">
        <v>20014.73</v>
      </c>
      <c r="G297" s="6">
        <v>319017.39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45</v>
      </c>
      <c r="B298" s="8" t="s">
        <v>95</v>
      </c>
      <c r="C298" s="8" t="s">
        <v>242</v>
      </c>
      <c r="D298" s="8" t="s">
        <v>866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45</v>
      </c>
      <c r="B299" s="8" t="s">
        <v>95</v>
      </c>
      <c r="C299" s="8" t="s">
        <v>243</v>
      </c>
      <c r="D299" s="8" t="s">
        <v>866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45</v>
      </c>
      <c r="B300" s="8" t="s">
        <v>95</v>
      </c>
      <c r="C300" s="8" t="s">
        <v>244</v>
      </c>
      <c r="D300" s="8" t="s">
        <v>871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45</v>
      </c>
      <c r="B301" s="8" t="s">
        <v>95</v>
      </c>
      <c r="C301" s="8" t="s">
        <v>245</v>
      </c>
      <c r="D301" s="8" t="s">
        <v>866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45</v>
      </c>
      <c r="B302" s="8" t="s">
        <v>95</v>
      </c>
      <c r="C302" s="8" t="s">
        <v>246</v>
      </c>
      <c r="D302" s="8" t="s">
        <v>867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45</v>
      </c>
      <c r="B303" s="8" t="s">
        <v>95</v>
      </c>
      <c r="C303" s="8" t="s">
        <v>247</v>
      </c>
      <c r="D303" s="8" t="s">
        <v>866</v>
      </c>
      <c r="E303" s="7">
        <v>15.939128999999999</v>
      </c>
      <c r="F303" s="7">
        <v>1064758.43</v>
      </c>
      <c r="G303" s="6">
        <v>16971322.960000001</v>
      </c>
      <c r="H303" s="7">
        <v>0</v>
      </c>
      <c r="I303" s="6">
        <v>0</v>
      </c>
      <c r="J303" s="7">
        <v>31000</v>
      </c>
      <c r="K303" s="6">
        <v>494113.03</v>
      </c>
      <c r="L303" s="7">
        <v>-31000</v>
      </c>
      <c r="M303" s="6">
        <v>-494113.03</v>
      </c>
    </row>
    <row r="304" spans="1:13" x14ac:dyDescent="0.25">
      <c r="A304" s="8" t="s">
        <v>45</v>
      </c>
      <c r="B304" s="8" t="s">
        <v>95</v>
      </c>
      <c r="C304" s="8" t="s">
        <v>248</v>
      </c>
      <c r="D304" s="8" t="s">
        <v>867</v>
      </c>
      <c r="E304" s="7">
        <v>18.131557000000001</v>
      </c>
      <c r="F304" s="7">
        <v>203014.49</v>
      </c>
      <c r="G304" s="6">
        <v>3680968.88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45</v>
      </c>
      <c r="B305" s="8" t="s">
        <v>95</v>
      </c>
      <c r="C305" s="8" t="s">
        <v>249</v>
      </c>
      <c r="D305" s="8" t="s">
        <v>867</v>
      </c>
      <c r="E305" s="7">
        <v>18.131554000000001</v>
      </c>
      <c r="F305" s="7">
        <v>9937.51</v>
      </c>
      <c r="G305" s="6">
        <v>180182.5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45</v>
      </c>
      <c r="B306" s="8" t="s">
        <v>95</v>
      </c>
      <c r="C306" s="8" t="s">
        <v>250</v>
      </c>
      <c r="D306" s="8" t="s">
        <v>867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45</v>
      </c>
      <c r="B307" s="8" t="s">
        <v>95</v>
      </c>
      <c r="C307" s="8" t="s">
        <v>251</v>
      </c>
      <c r="D307" s="8" t="s">
        <v>869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45</v>
      </c>
      <c r="B308" s="8" t="s">
        <v>95</v>
      </c>
      <c r="C308" s="8" t="s">
        <v>252</v>
      </c>
      <c r="D308" s="8" t="s">
        <v>866</v>
      </c>
      <c r="E308" s="7">
        <v>15.93913</v>
      </c>
      <c r="F308" s="7">
        <v>152252.78</v>
      </c>
      <c r="G308" s="6">
        <v>2426776.86</v>
      </c>
      <c r="H308" s="7">
        <v>509.41</v>
      </c>
      <c r="I308" s="6">
        <v>8119.55</v>
      </c>
      <c r="J308" s="7">
        <v>19247.310000000001</v>
      </c>
      <c r="K308" s="6">
        <v>306785.38</v>
      </c>
      <c r="L308" s="7">
        <v>-18737.900000000001</v>
      </c>
      <c r="M308" s="6">
        <v>-298665.82</v>
      </c>
    </row>
    <row r="309" spans="1:13" x14ac:dyDescent="0.25">
      <c r="A309" s="8" t="s">
        <v>45</v>
      </c>
      <c r="B309" s="8" t="s">
        <v>95</v>
      </c>
      <c r="C309" s="8" t="s">
        <v>253</v>
      </c>
      <c r="D309" s="8" t="s">
        <v>866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45</v>
      </c>
      <c r="B310" s="8" t="s">
        <v>95</v>
      </c>
      <c r="C310" s="8" t="s">
        <v>254</v>
      </c>
      <c r="D310" s="8" t="s">
        <v>866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45</v>
      </c>
      <c r="B311" s="8" t="s">
        <v>95</v>
      </c>
      <c r="C311" s="8" t="s">
        <v>255</v>
      </c>
      <c r="D311" s="8" t="s">
        <v>866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45</v>
      </c>
      <c r="B312" s="8" t="s">
        <v>95</v>
      </c>
      <c r="C312" s="8" t="s">
        <v>256</v>
      </c>
      <c r="D312" s="8" t="s">
        <v>866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45</v>
      </c>
      <c r="B313" s="8" t="s">
        <v>95</v>
      </c>
      <c r="C313" s="8" t="s">
        <v>257</v>
      </c>
      <c r="D313" s="8" t="s">
        <v>873</v>
      </c>
      <c r="E313" s="7">
        <v>17.473668</v>
      </c>
      <c r="F313" s="7">
        <v>43948.95</v>
      </c>
      <c r="G313" s="6">
        <v>767949.4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45</v>
      </c>
      <c r="B314" s="8" t="s">
        <v>95</v>
      </c>
      <c r="C314" s="8" t="s">
        <v>258</v>
      </c>
      <c r="D314" s="8" t="s">
        <v>866</v>
      </c>
      <c r="E314" s="7">
        <v>15.93913</v>
      </c>
      <c r="F314" s="7">
        <v>169435.53</v>
      </c>
      <c r="G314" s="6">
        <v>2700654.99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45</v>
      </c>
      <c r="B315" s="8" t="s">
        <v>95</v>
      </c>
      <c r="C315" s="8" t="s">
        <v>259</v>
      </c>
      <c r="D315" s="8" t="s">
        <v>867</v>
      </c>
      <c r="E315" s="7">
        <v>18.131557999999998</v>
      </c>
      <c r="F315" s="7">
        <v>33726.04</v>
      </c>
      <c r="G315" s="6">
        <v>611505.68000000005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45</v>
      </c>
      <c r="B316" s="8" t="s">
        <v>95</v>
      </c>
      <c r="C316" s="8" t="s">
        <v>260</v>
      </c>
      <c r="D316" s="8" t="s">
        <v>869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45</v>
      </c>
      <c r="B317" s="8" t="s">
        <v>95</v>
      </c>
      <c r="C317" s="8" t="s">
        <v>261</v>
      </c>
      <c r="D317" s="8" t="s">
        <v>866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45</v>
      </c>
      <c r="B318" s="8" t="s">
        <v>95</v>
      </c>
      <c r="C318" s="8" t="s">
        <v>262</v>
      </c>
      <c r="D318" s="8" t="s">
        <v>866</v>
      </c>
      <c r="E318" s="7">
        <v>15.93913</v>
      </c>
      <c r="F318" s="7">
        <v>639395.46</v>
      </c>
      <c r="G318" s="6">
        <v>10191407.369999999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45</v>
      </c>
      <c r="B319" s="8" t="s">
        <v>95</v>
      </c>
      <c r="C319" s="8" t="s">
        <v>263</v>
      </c>
      <c r="D319" s="8" t="s">
        <v>867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45</v>
      </c>
      <c r="B320" s="8" t="s">
        <v>95</v>
      </c>
      <c r="C320" s="8" t="s">
        <v>264</v>
      </c>
      <c r="D320" s="8" t="s">
        <v>869</v>
      </c>
      <c r="E320" s="7">
        <v>21.554326</v>
      </c>
      <c r="F320" s="7">
        <v>20357.990000000002</v>
      </c>
      <c r="G320" s="6">
        <v>438802.77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45</v>
      </c>
      <c r="B321" s="8" t="s">
        <v>95</v>
      </c>
      <c r="C321" s="8" t="s">
        <v>265</v>
      </c>
      <c r="D321" s="8" t="s">
        <v>866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45</v>
      </c>
      <c r="B322" s="8" t="s">
        <v>95</v>
      </c>
      <c r="C322" s="8" t="s">
        <v>266</v>
      </c>
      <c r="D322" s="8" t="s">
        <v>869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45</v>
      </c>
      <c r="B323" s="8" t="s">
        <v>95</v>
      </c>
      <c r="C323" s="8" t="s">
        <v>267</v>
      </c>
      <c r="D323" s="8" t="s">
        <v>866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45</v>
      </c>
      <c r="B324" s="8" t="s">
        <v>95</v>
      </c>
      <c r="C324" s="8" t="s">
        <v>268</v>
      </c>
      <c r="D324" s="8" t="s">
        <v>867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45</v>
      </c>
      <c r="B325" s="8" t="s">
        <v>95</v>
      </c>
      <c r="C325" s="8" t="s">
        <v>269</v>
      </c>
      <c r="D325" s="8" t="s">
        <v>866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45</v>
      </c>
      <c r="B326" s="8" t="s">
        <v>95</v>
      </c>
      <c r="C326" s="8" t="s">
        <v>270</v>
      </c>
      <c r="D326" s="8" t="s">
        <v>866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45</v>
      </c>
      <c r="B327" s="8" t="s">
        <v>95</v>
      </c>
      <c r="C327" s="8" t="s">
        <v>271</v>
      </c>
      <c r="D327" s="8" t="s">
        <v>867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45</v>
      </c>
      <c r="B328" s="8" t="s">
        <v>95</v>
      </c>
      <c r="C328" s="8" t="s">
        <v>272</v>
      </c>
      <c r="D328" s="8" t="s">
        <v>867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45</v>
      </c>
      <c r="B329" s="8" t="s">
        <v>95</v>
      </c>
      <c r="C329" s="8" t="s">
        <v>273</v>
      </c>
      <c r="D329" s="8" t="s">
        <v>867</v>
      </c>
      <c r="E329" s="7">
        <v>18.131556</v>
      </c>
      <c r="F329" s="7">
        <v>81934.59</v>
      </c>
      <c r="G329" s="6">
        <v>1485601.66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45</v>
      </c>
      <c r="B330" s="8" t="s">
        <v>95</v>
      </c>
      <c r="C330" s="8" t="s">
        <v>274</v>
      </c>
      <c r="D330" s="8" t="s">
        <v>866</v>
      </c>
      <c r="E330" s="7">
        <v>15.939128999999999</v>
      </c>
      <c r="F330" s="7">
        <v>224462.2</v>
      </c>
      <c r="G330" s="6">
        <v>3577732.12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45</v>
      </c>
      <c r="B331" s="8" t="s">
        <v>95</v>
      </c>
      <c r="C331" s="8" t="s">
        <v>275</v>
      </c>
      <c r="D331" s="8" t="s">
        <v>869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45</v>
      </c>
      <c r="B332" s="8" t="s">
        <v>95</v>
      </c>
      <c r="C332" s="8" t="s">
        <v>276</v>
      </c>
      <c r="D332" s="8" t="s">
        <v>866</v>
      </c>
      <c r="E332" s="7">
        <v>15.939126999999999</v>
      </c>
      <c r="F332" s="7">
        <v>29410.01</v>
      </c>
      <c r="G332" s="6">
        <v>468769.91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45</v>
      </c>
      <c r="B333" s="8" t="s">
        <v>95</v>
      </c>
      <c r="C333" s="8" t="s">
        <v>277</v>
      </c>
      <c r="D333" s="8" t="s">
        <v>866</v>
      </c>
      <c r="E333" s="7">
        <v>15.93913</v>
      </c>
      <c r="F333" s="7">
        <v>365347.35</v>
      </c>
      <c r="G333" s="6">
        <v>5823318.9100000001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45</v>
      </c>
      <c r="B334" s="8" t="s">
        <v>95</v>
      </c>
      <c r="C334" s="8" t="s">
        <v>278</v>
      </c>
      <c r="D334" s="8" t="s">
        <v>871</v>
      </c>
      <c r="E334" s="7">
        <v>11.820859</v>
      </c>
      <c r="F334" s="7">
        <v>177218.96</v>
      </c>
      <c r="G334" s="6">
        <v>2094880.46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45</v>
      </c>
      <c r="B335" s="8" t="s">
        <v>95</v>
      </c>
      <c r="C335" s="8" t="s">
        <v>279</v>
      </c>
      <c r="D335" s="8" t="s">
        <v>866</v>
      </c>
      <c r="E335" s="7">
        <v>15.93913</v>
      </c>
      <c r="F335" s="7">
        <v>138698.79999999999</v>
      </c>
      <c r="G335" s="6">
        <v>2210738.21</v>
      </c>
      <c r="H335" s="7">
        <v>0</v>
      </c>
      <c r="I335" s="6">
        <v>0</v>
      </c>
      <c r="J335" s="7">
        <v>10618.08</v>
      </c>
      <c r="K335" s="6">
        <v>169242.96</v>
      </c>
      <c r="L335" s="7">
        <v>-10618.08</v>
      </c>
      <c r="M335" s="6">
        <v>-169242.96</v>
      </c>
    </row>
    <row r="336" spans="1:13" x14ac:dyDescent="0.25">
      <c r="A336" s="8" t="s">
        <v>45</v>
      </c>
      <c r="B336" s="8" t="s">
        <v>95</v>
      </c>
      <c r="C336" s="8" t="s">
        <v>280</v>
      </c>
      <c r="D336" s="8" t="s">
        <v>866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45</v>
      </c>
      <c r="B337" s="8" t="s">
        <v>95</v>
      </c>
      <c r="C337" s="8" t="s">
        <v>281</v>
      </c>
      <c r="D337" s="8" t="s">
        <v>867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45</v>
      </c>
      <c r="B338" s="8" t="s">
        <v>95</v>
      </c>
      <c r="C338" s="8" t="s">
        <v>282</v>
      </c>
      <c r="D338" s="8" t="s">
        <v>866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45</v>
      </c>
      <c r="B339" s="8" t="s">
        <v>95</v>
      </c>
      <c r="C339" s="8" t="s">
        <v>283</v>
      </c>
      <c r="D339" s="8" t="s">
        <v>866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45</v>
      </c>
      <c r="B340" s="8" t="s">
        <v>95</v>
      </c>
      <c r="C340" s="8" t="s">
        <v>284</v>
      </c>
      <c r="D340" s="8" t="s">
        <v>866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45</v>
      </c>
      <c r="B341" s="8" t="s">
        <v>95</v>
      </c>
      <c r="C341" s="8" t="s">
        <v>285</v>
      </c>
      <c r="D341" s="8" t="s">
        <v>867</v>
      </c>
      <c r="E341" s="7">
        <v>18.131556</v>
      </c>
      <c r="F341" s="7">
        <v>699457.93</v>
      </c>
      <c r="G341" s="6">
        <v>12682261.26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45</v>
      </c>
      <c r="B342" s="8" t="s">
        <v>95</v>
      </c>
      <c r="C342" s="8" t="s">
        <v>286</v>
      </c>
      <c r="D342" s="8" t="s">
        <v>867</v>
      </c>
      <c r="E342" s="7">
        <v>18.131556</v>
      </c>
      <c r="F342" s="7">
        <v>235017.62</v>
      </c>
      <c r="G342" s="6">
        <v>4261235.34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45</v>
      </c>
      <c r="B343" s="8" t="s">
        <v>95</v>
      </c>
      <c r="C343" s="8" t="s">
        <v>287</v>
      </c>
      <c r="D343" s="8" t="s">
        <v>866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45</v>
      </c>
      <c r="B344" s="8" t="s">
        <v>95</v>
      </c>
      <c r="C344" s="8" t="s">
        <v>288</v>
      </c>
      <c r="D344" s="8" t="s">
        <v>867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45</v>
      </c>
      <c r="B345" s="8" t="s">
        <v>95</v>
      </c>
      <c r="C345" s="8" t="s">
        <v>289</v>
      </c>
      <c r="D345" s="8" t="s">
        <v>866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45</v>
      </c>
      <c r="B346" s="8" t="s">
        <v>95</v>
      </c>
      <c r="C346" s="8" t="s">
        <v>290</v>
      </c>
      <c r="D346" s="8" t="s">
        <v>866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45</v>
      </c>
      <c r="B347" s="8" t="s">
        <v>95</v>
      </c>
      <c r="C347" s="8" t="s">
        <v>291</v>
      </c>
      <c r="D347" s="8" t="s">
        <v>867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45</v>
      </c>
      <c r="B348" s="8" t="s">
        <v>95</v>
      </c>
      <c r="C348" s="8" t="s">
        <v>292</v>
      </c>
      <c r="D348" s="8" t="s">
        <v>866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45</v>
      </c>
      <c r="B349" s="8" t="s">
        <v>95</v>
      </c>
      <c r="C349" s="8" t="s">
        <v>293</v>
      </c>
      <c r="D349" s="8" t="s">
        <v>866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45</v>
      </c>
      <c r="B350" s="8" t="s">
        <v>95</v>
      </c>
      <c r="C350" s="8" t="s">
        <v>294</v>
      </c>
      <c r="D350" s="8" t="s">
        <v>867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45</v>
      </c>
      <c r="B351" s="8" t="s">
        <v>95</v>
      </c>
      <c r="C351" s="8" t="s">
        <v>295</v>
      </c>
      <c r="D351" s="8" t="s">
        <v>867</v>
      </c>
      <c r="E351" s="7">
        <v>18.131556</v>
      </c>
      <c r="F351" s="7">
        <v>163586.26999999999</v>
      </c>
      <c r="G351" s="6">
        <v>2966073.77</v>
      </c>
      <c r="H351" s="7">
        <v>7172.34</v>
      </c>
      <c r="I351" s="6">
        <v>130045.69</v>
      </c>
      <c r="J351" s="7">
        <v>0</v>
      </c>
      <c r="K351" s="6">
        <v>0</v>
      </c>
      <c r="L351" s="7">
        <v>7172.34</v>
      </c>
      <c r="M351" s="6">
        <v>130045.69</v>
      </c>
    </row>
    <row r="352" spans="1:13" x14ac:dyDescent="0.25">
      <c r="A352" s="8" t="s">
        <v>45</v>
      </c>
      <c r="B352" s="8" t="s">
        <v>95</v>
      </c>
      <c r="C352" s="8" t="s">
        <v>296</v>
      </c>
      <c r="D352" s="8" t="s">
        <v>867</v>
      </c>
      <c r="E352" s="7">
        <v>18.131557000000001</v>
      </c>
      <c r="F352" s="7">
        <v>209862.14</v>
      </c>
      <c r="G352" s="6">
        <v>3805127.38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45</v>
      </c>
      <c r="B353" s="8" t="s">
        <v>95</v>
      </c>
      <c r="C353" s="8" t="s">
        <v>297</v>
      </c>
      <c r="D353" s="8" t="s">
        <v>866</v>
      </c>
      <c r="E353" s="7">
        <v>15.939128999999999</v>
      </c>
      <c r="F353" s="7">
        <v>1966295.79</v>
      </c>
      <c r="G353" s="6">
        <v>31341044.170000002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45</v>
      </c>
      <c r="B354" s="8" t="s">
        <v>95</v>
      </c>
      <c r="C354" s="8" t="s">
        <v>298</v>
      </c>
      <c r="D354" s="8" t="s">
        <v>866</v>
      </c>
      <c r="E354" s="7">
        <v>15.939128999999999</v>
      </c>
      <c r="F354" s="7">
        <v>3055779.97</v>
      </c>
      <c r="G354" s="6">
        <v>48706474.159999996</v>
      </c>
      <c r="H354" s="7">
        <v>0</v>
      </c>
      <c r="I354" s="6">
        <v>0</v>
      </c>
      <c r="J354" s="7">
        <v>102849.03</v>
      </c>
      <c r="K354" s="6">
        <v>1639324.06</v>
      </c>
      <c r="L354" s="7">
        <v>-102849.03</v>
      </c>
      <c r="M354" s="6">
        <v>-1639324.06</v>
      </c>
    </row>
    <row r="355" spans="1:13" x14ac:dyDescent="0.25">
      <c r="A355" s="8" t="s">
        <v>45</v>
      </c>
      <c r="B355" s="8" t="s">
        <v>95</v>
      </c>
      <c r="C355" s="8" t="s">
        <v>299</v>
      </c>
      <c r="D355" s="8" t="s">
        <v>866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45</v>
      </c>
      <c r="B356" s="8" t="s">
        <v>95</v>
      </c>
      <c r="C356" s="8" t="s">
        <v>300</v>
      </c>
      <c r="D356" s="8" t="s">
        <v>867</v>
      </c>
      <c r="E356" s="7">
        <v>18.131556</v>
      </c>
      <c r="F356" s="7">
        <v>1099922.51</v>
      </c>
      <c r="G356" s="6">
        <v>19943307.640000001</v>
      </c>
      <c r="H356" s="7">
        <v>36160.51</v>
      </c>
      <c r="I356" s="6">
        <v>655646.35</v>
      </c>
      <c r="J356" s="7">
        <v>0</v>
      </c>
      <c r="K356" s="6">
        <v>0</v>
      </c>
      <c r="L356" s="7">
        <v>36160.51</v>
      </c>
      <c r="M356" s="6">
        <v>655646.35</v>
      </c>
    </row>
    <row r="357" spans="1:13" x14ac:dyDescent="0.25">
      <c r="A357" s="8" t="s">
        <v>45</v>
      </c>
      <c r="B357" s="8" t="s">
        <v>95</v>
      </c>
      <c r="C357" s="8" t="s">
        <v>301</v>
      </c>
      <c r="D357" s="8" t="s">
        <v>866</v>
      </c>
      <c r="E357" s="7">
        <v>15.939128999999999</v>
      </c>
      <c r="F357" s="7">
        <v>4200955.51</v>
      </c>
      <c r="G357" s="6">
        <v>66959575.93</v>
      </c>
      <c r="H357" s="7">
        <v>40788.25</v>
      </c>
      <c r="I357" s="6">
        <v>650129.22</v>
      </c>
      <c r="J357" s="7">
        <v>97413.85</v>
      </c>
      <c r="K357" s="6">
        <v>1552692.02</v>
      </c>
      <c r="L357" s="7">
        <v>-56625.599999999999</v>
      </c>
      <c r="M357" s="6">
        <v>-902562.8</v>
      </c>
    </row>
    <row r="358" spans="1:13" x14ac:dyDescent="0.25">
      <c r="A358" s="8" t="s">
        <v>45</v>
      </c>
      <c r="B358" s="8" t="s">
        <v>95</v>
      </c>
      <c r="C358" s="8" t="s">
        <v>302</v>
      </c>
      <c r="D358" s="8" t="s">
        <v>866</v>
      </c>
      <c r="E358" s="7">
        <v>15.93913</v>
      </c>
      <c r="F358" s="7">
        <v>1277229.4099999999</v>
      </c>
      <c r="G358" s="6">
        <v>20357925.629999999</v>
      </c>
      <c r="H358" s="7">
        <v>10796.05</v>
      </c>
      <c r="I358" s="6">
        <v>172079.64</v>
      </c>
      <c r="J358" s="7">
        <v>15036.73</v>
      </c>
      <c r="K358" s="6">
        <v>239672.39</v>
      </c>
      <c r="L358" s="7">
        <v>-4240.68</v>
      </c>
      <c r="M358" s="6">
        <v>-67592.75</v>
      </c>
    </row>
    <row r="359" spans="1:13" x14ac:dyDescent="0.25">
      <c r="A359" s="8" t="s">
        <v>45</v>
      </c>
      <c r="B359" s="8" t="s">
        <v>95</v>
      </c>
      <c r="C359" s="8" t="s">
        <v>303</v>
      </c>
      <c r="D359" s="8" t="s">
        <v>866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45</v>
      </c>
      <c r="B360" s="8" t="s">
        <v>95</v>
      </c>
      <c r="C360" s="8" t="s">
        <v>304</v>
      </c>
      <c r="D360" s="8" t="s">
        <v>867</v>
      </c>
      <c r="E360" s="7">
        <v>18.131556</v>
      </c>
      <c r="F360" s="7">
        <v>308181.45</v>
      </c>
      <c r="G360" s="6">
        <v>5587809.5199999996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45</v>
      </c>
      <c r="B361" s="8" t="s">
        <v>95</v>
      </c>
      <c r="C361" s="8" t="s">
        <v>305</v>
      </c>
      <c r="D361" s="8" t="s">
        <v>866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45</v>
      </c>
      <c r="B362" s="8" t="s">
        <v>95</v>
      </c>
      <c r="C362" s="8" t="s">
        <v>306</v>
      </c>
      <c r="D362" s="8" t="s">
        <v>866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45</v>
      </c>
      <c r="B363" s="8" t="s">
        <v>95</v>
      </c>
      <c r="C363" s="8" t="s">
        <v>307</v>
      </c>
      <c r="D363" s="8" t="s">
        <v>866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45</v>
      </c>
      <c r="B364" s="8" t="s">
        <v>95</v>
      </c>
      <c r="C364" s="8" t="s">
        <v>308</v>
      </c>
      <c r="D364" s="8" t="s">
        <v>866</v>
      </c>
      <c r="E364" s="7">
        <v>15.939132000000001</v>
      </c>
      <c r="F364" s="7">
        <v>19474.89</v>
      </c>
      <c r="G364" s="6">
        <v>310412.84999999998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45</v>
      </c>
      <c r="B365" s="8" t="s">
        <v>95</v>
      </c>
      <c r="C365" s="8" t="s">
        <v>309</v>
      </c>
      <c r="D365" s="8" t="s">
        <v>866</v>
      </c>
      <c r="E365" s="7">
        <v>15.93913</v>
      </c>
      <c r="F365" s="7">
        <v>278842.12</v>
      </c>
      <c r="G365" s="6">
        <v>4444500.8099999996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45</v>
      </c>
      <c r="B366" s="8" t="s">
        <v>95</v>
      </c>
      <c r="C366" s="8" t="s">
        <v>310</v>
      </c>
      <c r="D366" s="8" t="s">
        <v>866</v>
      </c>
      <c r="E366" s="7">
        <v>15.939128999999999</v>
      </c>
      <c r="F366" s="7">
        <v>160843.28</v>
      </c>
      <c r="G366" s="6">
        <v>2563701.89</v>
      </c>
      <c r="H366" s="7">
        <v>0</v>
      </c>
      <c r="I366" s="6">
        <v>0</v>
      </c>
      <c r="J366" s="7">
        <v>35055.96</v>
      </c>
      <c r="K366" s="6">
        <v>558761.5</v>
      </c>
      <c r="L366" s="7">
        <v>-35055.96</v>
      </c>
      <c r="M366" s="6">
        <v>-558761.5</v>
      </c>
    </row>
    <row r="367" spans="1:13" x14ac:dyDescent="0.25">
      <c r="A367" s="8" t="s">
        <v>45</v>
      </c>
      <c r="B367" s="8" t="s">
        <v>95</v>
      </c>
      <c r="C367" s="8" t="s">
        <v>311</v>
      </c>
      <c r="D367" s="8" t="s">
        <v>866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45</v>
      </c>
      <c r="B368" s="8" t="s">
        <v>95</v>
      </c>
      <c r="C368" s="8" t="s">
        <v>312</v>
      </c>
      <c r="D368" s="8" t="s">
        <v>866</v>
      </c>
      <c r="E368" s="7">
        <v>15.939126</v>
      </c>
      <c r="F368" s="7">
        <v>23505.81</v>
      </c>
      <c r="G368" s="6">
        <v>374662.09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45</v>
      </c>
      <c r="B369" s="8" t="s">
        <v>95</v>
      </c>
      <c r="C369" s="8" t="s">
        <v>313</v>
      </c>
      <c r="D369" s="8" t="s">
        <v>867</v>
      </c>
      <c r="E369" s="7">
        <v>18.131557000000001</v>
      </c>
      <c r="F369" s="7">
        <v>288656.21999999997</v>
      </c>
      <c r="G369" s="6">
        <v>5233786.74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45</v>
      </c>
      <c r="B370" s="8" t="s">
        <v>95</v>
      </c>
      <c r="C370" s="8" t="s">
        <v>314</v>
      </c>
      <c r="D370" s="8" t="s">
        <v>866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45</v>
      </c>
      <c r="B371" s="8" t="s">
        <v>95</v>
      </c>
      <c r="C371" s="8" t="s">
        <v>315</v>
      </c>
      <c r="D371" s="8" t="s">
        <v>867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45</v>
      </c>
      <c r="B372" s="8" t="s">
        <v>95</v>
      </c>
      <c r="C372" s="8" t="s">
        <v>316</v>
      </c>
      <c r="D372" s="8" t="s">
        <v>866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45</v>
      </c>
      <c r="B373" s="8" t="s">
        <v>95</v>
      </c>
      <c r="C373" s="8" t="s">
        <v>317</v>
      </c>
      <c r="D373" s="8" t="s">
        <v>866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45</v>
      </c>
      <c r="B374" s="8" t="s">
        <v>95</v>
      </c>
      <c r="C374" s="8" t="s">
        <v>318</v>
      </c>
      <c r="D374" s="8" t="s">
        <v>866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45</v>
      </c>
      <c r="B375" s="8" t="s">
        <v>95</v>
      </c>
      <c r="C375" s="8" t="s">
        <v>319</v>
      </c>
      <c r="D375" s="8" t="s">
        <v>869</v>
      </c>
      <c r="E375" s="7">
        <v>21.554314999999999</v>
      </c>
      <c r="F375" s="7">
        <v>4125.7</v>
      </c>
      <c r="G375" s="6">
        <v>88926.64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45</v>
      </c>
      <c r="B376" s="8" t="s">
        <v>95</v>
      </c>
      <c r="C376" s="8" t="s">
        <v>320</v>
      </c>
      <c r="D376" s="8" t="s">
        <v>866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45</v>
      </c>
      <c r="B377" s="8" t="s">
        <v>95</v>
      </c>
      <c r="C377" s="8" t="s">
        <v>321</v>
      </c>
      <c r="D377" s="8" t="s">
        <v>866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45</v>
      </c>
      <c r="B378" s="8" t="s">
        <v>95</v>
      </c>
      <c r="C378" s="8" t="s">
        <v>322</v>
      </c>
      <c r="D378" s="8" t="s">
        <v>866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45</v>
      </c>
      <c r="B379" s="8" t="s">
        <v>95</v>
      </c>
      <c r="C379" s="8" t="s">
        <v>323</v>
      </c>
      <c r="D379" s="8" t="s">
        <v>866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46</v>
      </c>
      <c r="B380" s="8" t="s">
        <v>882</v>
      </c>
      <c r="C380" s="8" t="s">
        <v>479</v>
      </c>
      <c r="D380" s="8" t="s">
        <v>866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46</v>
      </c>
      <c r="B381" s="8" t="s">
        <v>882</v>
      </c>
      <c r="C381" s="8" t="s">
        <v>481</v>
      </c>
      <c r="D381" s="8" t="s">
        <v>866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46</v>
      </c>
      <c r="B382" s="8" t="s">
        <v>882</v>
      </c>
      <c r="C382" s="8" t="s">
        <v>482</v>
      </c>
      <c r="D382" s="8" t="s">
        <v>866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46</v>
      </c>
      <c r="B383" s="8" t="s">
        <v>882</v>
      </c>
      <c r="C383" s="8" t="s">
        <v>483</v>
      </c>
      <c r="D383" s="8" t="s">
        <v>866</v>
      </c>
      <c r="E383" s="7">
        <v>15.93913</v>
      </c>
      <c r="F383" s="7">
        <v>2774924.14</v>
      </c>
      <c r="G383" s="6">
        <v>44229876.659999996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46</v>
      </c>
      <c r="B384" s="8" t="s">
        <v>95</v>
      </c>
      <c r="C384" s="8" t="s">
        <v>479</v>
      </c>
      <c r="D384" s="8" t="s">
        <v>866</v>
      </c>
      <c r="E384" s="7">
        <v>15.939128999999999</v>
      </c>
      <c r="F384" s="7">
        <v>63625.81</v>
      </c>
      <c r="G384" s="6">
        <v>1014140.04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46</v>
      </c>
      <c r="B385" s="8" t="s">
        <v>95</v>
      </c>
      <c r="C385" s="8" t="s">
        <v>481</v>
      </c>
      <c r="D385" s="8" t="s">
        <v>866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46</v>
      </c>
      <c r="B386" s="8" t="s">
        <v>95</v>
      </c>
      <c r="C386" s="8" t="s">
        <v>482</v>
      </c>
      <c r="D386" s="8" t="s">
        <v>866</v>
      </c>
      <c r="E386" s="7">
        <v>15.93913</v>
      </c>
      <c r="F386" s="7">
        <v>76726.55</v>
      </c>
      <c r="G386" s="6">
        <v>1222954.53</v>
      </c>
      <c r="H386" s="7">
        <v>32.200000000000003</v>
      </c>
      <c r="I386" s="6">
        <v>513.24</v>
      </c>
      <c r="J386" s="7">
        <v>0</v>
      </c>
      <c r="K386" s="6">
        <v>0</v>
      </c>
      <c r="L386" s="7">
        <v>32.200000000000003</v>
      </c>
      <c r="M386" s="6">
        <v>513.24</v>
      </c>
    </row>
    <row r="387" spans="1:13" x14ac:dyDescent="0.25">
      <c r="A387" s="8" t="s">
        <v>46</v>
      </c>
      <c r="B387" s="8" t="s">
        <v>95</v>
      </c>
      <c r="C387" s="8" t="s">
        <v>483</v>
      </c>
      <c r="D387" s="8" t="s">
        <v>866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47</v>
      </c>
      <c r="B388" s="8" t="s">
        <v>882</v>
      </c>
      <c r="C388" s="8" t="s">
        <v>484</v>
      </c>
      <c r="D388" s="8" t="s">
        <v>867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47</v>
      </c>
      <c r="B389" s="8" t="s">
        <v>882</v>
      </c>
      <c r="C389" s="8" t="s">
        <v>488</v>
      </c>
      <c r="D389" s="8" t="s">
        <v>866</v>
      </c>
      <c r="E389" s="7">
        <v>15</v>
      </c>
      <c r="F389" s="7">
        <v>146402090.59</v>
      </c>
      <c r="G389" s="6">
        <v>2196031358.8499999</v>
      </c>
      <c r="H389" s="7">
        <v>3325400</v>
      </c>
      <c r="I389" s="6">
        <v>49881000</v>
      </c>
      <c r="J389" s="7">
        <v>587230</v>
      </c>
      <c r="K389" s="6">
        <v>8808450</v>
      </c>
      <c r="L389" s="7">
        <v>2738170</v>
      </c>
      <c r="M389" s="6">
        <v>41072550</v>
      </c>
    </row>
    <row r="390" spans="1:13" x14ac:dyDescent="0.25">
      <c r="A390" s="8" t="s">
        <v>47</v>
      </c>
      <c r="B390" s="8" t="s">
        <v>882</v>
      </c>
      <c r="C390" s="8" t="s">
        <v>490</v>
      </c>
      <c r="D390" s="8" t="s">
        <v>881</v>
      </c>
      <c r="E390" s="7">
        <v>0.13999900000000001</v>
      </c>
      <c r="F390" s="7">
        <v>9325163.4600000009</v>
      </c>
      <c r="G390" s="6">
        <v>1305522.8799999999</v>
      </c>
      <c r="H390" s="7">
        <v>90400</v>
      </c>
      <c r="I390" s="6">
        <v>12656</v>
      </c>
      <c r="J390" s="7">
        <v>85780</v>
      </c>
      <c r="K390" s="6">
        <v>12009.2</v>
      </c>
      <c r="L390" s="7">
        <v>4620</v>
      </c>
      <c r="M390" s="6">
        <v>646.79999999999995</v>
      </c>
    </row>
    <row r="391" spans="1:13" x14ac:dyDescent="0.25">
      <c r="A391" s="8" t="s">
        <v>47</v>
      </c>
      <c r="B391" s="8" t="s">
        <v>882</v>
      </c>
      <c r="C391" s="8" t="s">
        <v>491</v>
      </c>
      <c r="D391" s="8" t="s">
        <v>866</v>
      </c>
      <c r="E391" s="7">
        <v>14.999999000000001</v>
      </c>
      <c r="F391" s="7">
        <v>5232263.91</v>
      </c>
      <c r="G391" s="6">
        <v>78483958.599999994</v>
      </c>
      <c r="H391" s="7">
        <v>27400</v>
      </c>
      <c r="I391" s="6">
        <v>411000</v>
      </c>
      <c r="J391" s="7">
        <v>12392</v>
      </c>
      <c r="K391" s="6">
        <v>185880</v>
      </c>
      <c r="L391" s="7">
        <v>15008</v>
      </c>
      <c r="M391" s="6">
        <v>225120</v>
      </c>
    </row>
    <row r="392" spans="1:13" x14ac:dyDescent="0.25">
      <c r="A392" s="8" t="s">
        <v>47</v>
      </c>
      <c r="B392" s="8" t="s">
        <v>95</v>
      </c>
      <c r="C392" s="8" t="s">
        <v>484</v>
      </c>
      <c r="D392" s="8" t="s">
        <v>867</v>
      </c>
      <c r="E392" s="7">
        <v>17.999998999999999</v>
      </c>
      <c r="F392" s="7">
        <v>1817217.76</v>
      </c>
      <c r="G392" s="6">
        <v>32709919.640000001</v>
      </c>
      <c r="H392" s="7">
        <v>2500</v>
      </c>
      <c r="I392" s="6">
        <v>45000</v>
      </c>
      <c r="J392" s="7">
        <v>1400</v>
      </c>
      <c r="K392" s="6">
        <v>25200</v>
      </c>
      <c r="L392" s="7">
        <v>1100</v>
      </c>
      <c r="M392" s="6">
        <v>19800</v>
      </c>
    </row>
    <row r="393" spans="1:13" x14ac:dyDescent="0.25">
      <c r="A393" s="8" t="s">
        <v>47</v>
      </c>
      <c r="B393" s="8" t="s">
        <v>95</v>
      </c>
      <c r="C393" s="8" t="s">
        <v>488</v>
      </c>
      <c r="D393" s="8" t="s">
        <v>866</v>
      </c>
      <c r="E393" s="7">
        <v>14.999999000000001</v>
      </c>
      <c r="F393" s="7">
        <v>59770277.460000001</v>
      </c>
      <c r="G393" s="6">
        <v>896554161.86000001</v>
      </c>
      <c r="H393" s="7">
        <v>147492</v>
      </c>
      <c r="I393" s="6">
        <v>2212380</v>
      </c>
      <c r="J393" s="7">
        <v>58218</v>
      </c>
      <c r="K393" s="6">
        <v>873270</v>
      </c>
      <c r="L393" s="7">
        <v>89274</v>
      </c>
      <c r="M393" s="6">
        <v>1339110</v>
      </c>
    </row>
    <row r="394" spans="1:13" x14ac:dyDescent="0.25">
      <c r="A394" s="8" t="s">
        <v>47</v>
      </c>
      <c r="B394" s="8" t="s">
        <v>95</v>
      </c>
      <c r="C394" s="8" t="s">
        <v>490</v>
      </c>
      <c r="D394" s="8" t="s">
        <v>881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47</v>
      </c>
      <c r="B395" s="8" t="s">
        <v>95</v>
      </c>
      <c r="C395" s="8" t="s">
        <v>491</v>
      </c>
      <c r="D395" s="8" t="s">
        <v>866</v>
      </c>
      <c r="E395" s="7">
        <v>15</v>
      </c>
      <c r="F395" s="7">
        <v>483079.83</v>
      </c>
      <c r="G395" s="6">
        <v>7246197.4800000004</v>
      </c>
      <c r="H395" s="7">
        <v>13400</v>
      </c>
      <c r="I395" s="6">
        <v>201000</v>
      </c>
      <c r="J395" s="7">
        <v>1800</v>
      </c>
      <c r="K395" s="6">
        <v>27000</v>
      </c>
      <c r="L395" s="7">
        <v>11600</v>
      </c>
      <c r="M395" s="6">
        <v>174000</v>
      </c>
    </row>
    <row r="396" spans="1:13" x14ac:dyDescent="0.25">
      <c r="A396" s="8" t="s">
        <v>48</v>
      </c>
      <c r="B396" s="8" t="s">
        <v>882</v>
      </c>
      <c r="C396" s="8" t="s">
        <v>494</v>
      </c>
      <c r="D396" s="8" t="s">
        <v>866</v>
      </c>
      <c r="E396" s="7">
        <v>15.9223</v>
      </c>
      <c r="F396" s="7">
        <v>557820</v>
      </c>
      <c r="G396" s="6">
        <v>8881777.3900000006</v>
      </c>
      <c r="H396" s="7">
        <v>220129</v>
      </c>
      <c r="I396" s="6">
        <v>3504959.98</v>
      </c>
      <c r="J396" s="7">
        <v>0</v>
      </c>
      <c r="K396" s="6">
        <v>0</v>
      </c>
      <c r="L396" s="7">
        <v>220129</v>
      </c>
      <c r="M396" s="6">
        <v>3504959.98</v>
      </c>
    </row>
    <row r="397" spans="1:13" x14ac:dyDescent="0.25">
      <c r="A397" s="8" t="s">
        <v>48</v>
      </c>
      <c r="B397" s="8" t="s">
        <v>882</v>
      </c>
      <c r="C397" s="8" t="s">
        <v>495</v>
      </c>
      <c r="D397" s="8" t="s">
        <v>866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48</v>
      </c>
      <c r="B398" s="8" t="s">
        <v>882</v>
      </c>
      <c r="C398" s="8" t="s">
        <v>499</v>
      </c>
      <c r="D398" s="8" t="s">
        <v>866</v>
      </c>
      <c r="E398" s="7">
        <v>15.9223</v>
      </c>
      <c r="F398" s="7">
        <v>31320214.73</v>
      </c>
      <c r="G398" s="6">
        <v>498689855</v>
      </c>
      <c r="H398" s="7">
        <v>0</v>
      </c>
      <c r="I398" s="6">
        <v>0</v>
      </c>
      <c r="J398" s="7">
        <v>2400000</v>
      </c>
      <c r="K398" s="6">
        <v>38213520</v>
      </c>
      <c r="L398" s="7">
        <v>-2400000</v>
      </c>
      <c r="M398" s="6">
        <v>-38213520</v>
      </c>
    </row>
    <row r="399" spans="1:13" x14ac:dyDescent="0.25">
      <c r="A399" s="8" t="s">
        <v>48</v>
      </c>
      <c r="B399" s="8" t="s">
        <v>95</v>
      </c>
      <c r="C399" s="8" t="s">
        <v>494</v>
      </c>
      <c r="D399" s="8" t="s">
        <v>866</v>
      </c>
      <c r="E399" s="7">
        <v>15.922299000000001</v>
      </c>
      <c r="F399" s="7">
        <v>294293101</v>
      </c>
      <c r="G399" s="6">
        <v>4685823042.0500002</v>
      </c>
      <c r="H399" s="7">
        <v>43388936</v>
      </c>
      <c r="I399" s="6">
        <v>690851655.66999996</v>
      </c>
      <c r="J399" s="7">
        <v>13577685</v>
      </c>
      <c r="K399" s="6">
        <v>216187973.88</v>
      </c>
      <c r="L399" s="7">
        <v>29811251</v>
      </c>
      <c r="M399" s="6">
        <v>474663681.80000001</v>
      </c>
    </row>
    <row r="400" spans="1:13" x14ac:dyDescent="0.25">
      <c r="A400" s="8" t="s">
        <v>48</v>
      </c>
      <c r="B400" s="8" t="s">
        <v>95</v>
      </c>
      <c r="C400" s="8" t="s">
        <v>495</v>
      </c>
      <c r="D400" s="8" t="s">
        <v>866</v>
      </c>
      <c r="E400" s="7">
        <v>15.922299000000001</v>
      </c>
      <c r="F400" s="7">
        <v>36154400.979999997</v>
      </c>
      <c r="G400" s="6">
        <v>575661218.72000003</v>
      </c>
      <c r="H400" s="7">
        <v>4650925</v>
      </c>
      <c r="I400" s="6">
        <v>74053423.129999995</v>
      </c>
      <c r="J400" s="7">
        <v>1169395</v>
      </c>
      <c r="K400" s="6">
        <v>18619458.010000002</v>
      </c>
      <c r="L400" s="7">
        <v>3481530</v>
      </c>
      <c r="M400" s="6">
        <v>55433965.119999997</v>
      </c>
    </row>
    <row r="401" spans="1:13" x14ac:dyDescent="0.25">
      <c r="A401" s="8" t="s">
        <v>48</v>
      </c>
      <c r="B401" s="8" t="s">
        <v>95</v>
      </c>
      <c r="C401" s="8" t="s">
        <v>499</v>
      </c>
      <c r="D401" s="8" t="s">
        <v>866</v>
      </c>
      <c r="E401" s="7">
        <v>15.9223</v>
      </c>
      <c r="F401" s="7">
        <v>456920135.74000001</v>
      </c>
      <c r="G401" s="6">
        <v>7275219477.3400002</v>
      </c>
      <c r="H401" s="7">
        <v>14655751.74</v>
      </c>
      <c r="I401" s="6">
        <v>233353275.93000001</v>
      </c>
      <c r="J401" s="7">
        <v>25075732.629999999</v>
      </c>
      <c r="K401" s="6">
        <v>399263337.64999998</v>
      </c>
      <c r="L401" s="7">
        <v>-10419980.890000001</v>
      </c>
      <c r="M401" s="6">
        <v>-165910061.72</v>
      </c>
    </row>
    <row r="402" spans="1:13" x14ac:dyDescent="0.25">
      <c r="A402" s="8" t="s">
        <v>49</v>
      </c>
      <c r="B402" s="8" t="s">
        <v>882</v>
      </c>
      <c r="C402" s="8" t="s">
        <v>500</v>
      </c>
      <c r="D402" s="8" t="s">
        <v>869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49</v>
      </c>
      <c r="B403" s="8" t="s">
        <v>882</v>
      </c>
      <c r="C403" s="8" t="s">
        <v>521</v>
      </c>
      <c r="D403" s="8" t="s">
        <v>866</v>
      </c>
      <c r="E403" s="7">
        <v>15.933968999999999</v>
      </c>
      <c r="F403" s="7">
        <v>37098249.479999997</v>
      </c>
      <c r="G403" s="6">
        <v>591122380.52999997</v>
      </c>
      <c r="H403" s="7">
        <v>406723.06</v>
      </c>
      <c r="I403" s="6">
        <v>6480712.9000000004</v>
      </c>
      <c r="J403" s="7">
        <v>2331805.75</v>
      </c>
      <c r="K403" s="6">
        <v>37154921.990000002</v>
      </c>
      <c r="L403" s="7">
        <v>-1925082.69</v>
      </c>
      <c r="M403" s="6">
        <v>-30674209.09</v>
      </c>
    </row>
    <row r="404" spans="1:13" x14ac:dyDescent="0.25">
      <c r="A404" s="8" t="s">
        <v>49</v>
      </c>
      <c r="B404" s="8" t="s">
        <v>882</v>
      </c>
      <c r="C404" s="8" t="s">
        <v>522</v>
      </c>
      <c r="D404" s="8" t="s">
        <v>866</v>
      </c>
      <c r="E404" s="7">
        <v>15.933968999999999</v>
      </c>
      <c r="F404" s="7">
        <v>34543.35</v>
      </c>
      <c r="G404" s="6">
        <v>550412.68999999994</v>
      </c>
      <c r="H404" s="7">
        <v>33560.22</v>
      </c>
      <c r="I404" s="6">
        <v>534747.53</v>
      </c>
      <c r="J404" s="7">
        <v>0</v>
      </c>
      <c r="K404" s="6">
        <v>0</v>
      </c>
      <c r="L404" s="7">
        <v>33560.22</v>
      </c>
      <c r="M404" s="6">
        <v>534747.53</v>
      </c>
    </row>
    <row r="405" spans="1:13" x14ac:dyDescent="0.25">
      <c r="A405" s="8" t="s">
        <v>49</v>
      </c>
      <c r="B405" s="8" t="s">
        <v>882</v>
      </c>
      <c r="C405" s="8" t="s">
        <v>523</v>
      </c>
      <c r="D405" s="8" t="s">
        <v>866</v>
      </c>
      <c r="E405" s="7">
        <v>15.933968999999999</v>
      </c>
      <c r="F405" s="7">
        <v>5264994.03</v>
      </c>
      <c r="G405" s="6">
        <v>83892254.980000004</v>
      </c>
      <c r="H405" s="7">
        <v>59319.59</v>
      </c>
      <c r="I405" s="6">
        <v>945196.54</v>
      </c>
      <c r="J405" s="7">
        <v>71231</v>
      </c>
      <c r="K405" s="6">
        <v>1134992.5900000001</v>
      </c>
      <c r="L405" s="7">
        <v>-11911.41</v>
      </c>
      <c r="M405" s="6">
        <v>-189796.05</v>
      </c>
    </row>
    <row r="406" spans="1:13" x14ac:dyDescent="0.25">
      <c r="A406" s="8" t="s">
        <v>49</v>
      </c>
      <c r="B406" s="8" t="s">
        <v>95</v>
      </c>
      <c r="C406" s="8" t="s">
        <v>500</v>
      </c>
      <c r="D406" s="8" t="s">
        <v>869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49</v>
      </c>
      <c r="B407" s="8" t="s">
        <v>95</v>
      </c>
      <c r="C407" s="8" t="s">
        <v>521</v>
      </c>
      <c r="D407" s="8" t="s">
        <v>866</v>
      </c>
      <c r="E407" s="7">
        <v>15.933968999999999</v>
      </c>
      <c r="F407" s="7">
        <v>5472368.3799999999</v>
      </c>
      <c r="G407" s="6">
        <v>87196551.569999993</v>
      </c>
      <c r="H407" s="7">
        <v>0</v>
      </c>
      <c r="I407" s="6">
        <v>0</v>
      </c>
      <c r="J407" s="7">
        <v>95231.49</v>
      </c>
      <c r="K407" s="6">
        <v>1517415.69</v>
      </c>
      <c r="L407" s="7">
        <v>-95231.49</v>
      </c>
      <c r="M407" s="6">
        <v>-1517415.69</v>
      </c>
    </row>
    <row r="408" spans="1:13" x14ac:dyDescent="0.25">
      <c r="A408" s="8" t="s">
        <v>49</v>
      </c>
      <c r="B408" s="8" t="s">
        <v>95</v>
      </c>
      <c r="C408" s="8" t="s">
        <v>522</v>
      </c>
      <c r="D408" s="8" t="s">
        <v>866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49</v>
      </c>
      <c r="B409" s="8" t="s">
        <v>95</v>
      </c>
      <c r="C409" s="8" t="s">
        <v>523</v>
      </c>
      <c r="D409" s="8" t="s">
        <v>866</v>
      </c>
      <c r="E409" s="7">
        <v>15.933968999999999</v>
      </c>
      <c r="F409" s="7">
        <v>12611892.43</v>
      </c>
      <c r="G409" s="6">
        <v>200957510.96000001</v>
      </c>
      <c r="H409" s="7">
        <v>0</v>
      </c>
      <c r="I409" s="6">
        <v>0</v>
      </c>
      <c r="J409" s="7">
        <v>114197.03</v>
      </c>
      <c r="K409" s="6">
        <v>1819612.02</v>
      </c>
      <c r="L409" s="7">
        <v>-114197.03</v>
      </c>
      <c r="M409" s="6">
        <v>-1819612.02</v>
      </c>
    </row>
    <row r="410" spans="1:13" x14ac:dyDescent="0.25">
      <c r="A410" s="8" t="s">
        <v>50</v>
      </c>
      <c r="B410" s="8" t="s">
        <v>882</v>
      </c>
      <c r="C410" s="8" t="s">
        <v>528</v>
      </c>
      <c r="D410" s="8" t="s">
        <v>867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50</v>
      </c>
      <c r="B411" s="8" t="s">
        <v>882</v>
      </c>
      <c r="C411" s="8" t="s">
        <v>529</v>
      </c>
      <c r="D411" s="8" t="s">
        <v>866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50</v>
      </c>
      <c r="B412" s="8" t="s">
        <v>95</v>
      </c>
      <c r="C412" s="8" t="s">
        <v>528</v>
      </c>
      <c r="D412" s="8" t="s">
        <v>867</v>
      </c>
      <c r="E412" s="7">
        <v>18.138000000000002</v>
      </c>
      <c r="F412" s="7">
        <v>656449.46</v>
      </c>
      <c r="G412" s="6">
        <v>11906680.310000001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25">
      <c r="A413" s="8" t="s">
        <v>50</v>
      </c>
      <c r="B413" s="8" t="s">
        <v>95</v>
      </c>
      <c r="C413" s="8" t="s">
        <v>529</v>
      </c>
      <c r="D413" s="8" t="s">
        <v>866</v>
      </c>
      <c r="E413" s="7">
        <v>15.949999</v>
      </c>
      <c r="F413" s="7">
        <v>962971.77</v>
      </c>
      <c r="G413" s="6">
        <v>15359399.73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51</v>
      </c>
      <c r="B414" s="8" t="s">
        <v>882</v>
      </c>
      <c r="C414" s="8" t="s">
        <v>532</v>
      </c>
      <c r="D414" s="8" t="s">
        <v>867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51</v>
      </c>
      <c r="B415" s="8" t="s">
        <v>882</v>
      </c>
      <c r="C415" s="8" t="s">
        <v>533</v>
      </c>
      <c r="D415" s="8" t="s">
        <v>869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51</v>
      </c>
      <c r="B416" s="8" t="s">
        <v>882</v>
      </c>
      <c r="C416" s="8" t="s">
        <v>534</v>
      </c>
      <c r="D416" s="8" t="s">
        <v>866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51</v>
      </c>
      <c r="B417" s="8" t="s">
        <v>882</v>
      </c>
      <c r="C417" s="8" t="s">
        <v>535</v>
      </c>
      <c r="D417" s="8" t="s">
        <v>867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51</v>
      </c>
      <c r="B418" s="8" t="s">
        <v>882</v>
      </c>
      <c r="C418" s="8" t="s">
        <v>536</v>
      </c>
      <c r="D418" s="8" t="s">
        <v>869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25">
      <c r="A419" s="8" t="s">
        <v>51</v>
      </c>
      <c r="B419" s="8" t="s">
        <v>882</v>
      </c>
      <c r="C419" s="8" t="s">
        <v>537</v>
      </c>
      <c r="D419" s="8" t="s">
        <v>866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25">
      <c r="A420" s="8" t="s">
        <v>51</v>
      </c>
      <c r="B420" s="8" t="s">
        <v>882</v>
      </c>
      <c r="C420" s="8" t="s">
        <v>538</v>
      </c>
      <c r="D420" s="8" t="s">
        <v>869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25">
      <c r="A421" s="8" t="s">
        <v>51</v>
      </c>
      <c r="B421" s="8" t="s">
        <v>882</v>
      </c>
      <c r="C421" s="8" t="s">
        <v>539</v>
      </c>
      <c r="D421" s="8" t="s">
        <v>866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51</v>
      </c>
      <c r="B422" s="8" t="s">
        <v>882</v>
      </c>
      <c r="C422" s="8" t="s">
        <v>540</v>
      </c>
      <c r="D422" s="8" t="s">
        <v>869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25">
      <c r="A423" s="8" t="s">
        <v>51</v>
      </c>
      <c r="B423" s="8" t="s">
        <v>95</v>
      </c>
      <c r="C423" s="8" t="s">
        <v>532</v>
      </c>
      <c r="D423" s="8" t="s">
        <v>867</v>
      </c>
      <c r="E423" s="7">
        <v>18.138000000000002</v>
      </c>
      <c r="F423" s="7">
        <v>78573.100000000006</v>
      </c>
      <c r="G423" s="6">
        <v>1425158.89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25">
      <c r="A424" s="8" t="s">
        <v>51</v>
      </c>
      <c r="B424" s="8" t="s">
        <v>95</v>
      </c>
      <c r="C424" s="8" t="s">
        <v>533</v>
      </c>
      <c r="D424" s="8" t="s">
        <v>869</v>
      </c>
      <c r="E424" s="7">
        <v>21.502599</v>
      </c>
      <c r="F424" s="7">
        <v>2751610.29</v>
      </c>
      <c r="G424" s="6">
        <v>59166775.420000002</v>
      </c>
      <c r="H424" s="7">
        <v>4331.43</v>
      </c>
      <c r="I424" s="6">
        <v>93137.01</v>
      </c>
      <c r="J424" s="7">
        <v>0</v>
      </c>
      <c r="K424" s="6">
        <v>0</v>
      </c>
      <c r="L424" s="7">
        <v>4331.43</v>
      </c>
      <c r="M424" s="6">
        <v>93137.01</v>
      </c>
    </row>
    <row r="425" spans="1:13" x14ac:dyDescent="0.25">
      <c r="A425" s="8" t="s">
        <v>51</v>
      </c>
      <c r="B425" s="8" t="s">
        <v>95</v>
      </c>
      <c r="C425" s="8" t="s">
        <v>534</v>
      </c>
      <c r="D425" s="8" t="s">
        <v>866</v>
      </c>
      <c r="E425" s="7">
        <v>15.95</v>
      </c>
      <c r="F425" s="7">
        <v>361160.61</v>
      </c>
      <c r="G425" s="6">
        <v>5760511.7300000004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51</v>
      </c>
      <c r="B426" s="8" t="s">
        <v>95</v>
      </c>
      <c r="C426" s="8" t="s">
        <v>535</v>
      </c>
      <c r="D426" s="8" t="s">
        <v>867</v>
      </c>
      <c r="E426" s="7">
        <v>18.138000000000002</v>
      </c>
      <c r="F426" s="7">
        <v>48805.62</v>
      </c>
      <c r="G426" s="6">
        <v>885236.34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25">
      <c r="A427" s="8" t="s">
        <v>51</v>
      </c>
      <c r="B427" s="8" t="s">
        <v>95</v>
      </c>
      <c r="C427" s="8" t="s">
        <v>536</v>
      </c>
      <c r="D427" s="8" t="s">
        <v>869</v>
      </c>
      <c r="E427" s="7">
        <v>21.502600000000001</v>
      </c>
      <c r="F427" s="7">
        <v>2067259.45</v>
      </c>
      <c r="G427" s="6">
        <v>44451453.049999997</v>
      </c>
      <c r="H427" s="7">
        <v>231366.95</v>
      </c>
      <c r="I427" s="6">
        <v>4974990.9800000004</v>
      </c>
      <c r="J427" s="7">
        <v>0</v>
      </c>
      <c r="K427" s="6">
        <v>0</v>
      </c>
      <c r="L427" s="7">
        <v>231366.95</v>
      </c>
      <c r="M427" s="6">
        <v>4974990.9800000004</v>
      </c>
    </row>
    <row r="428" spans="1:13" x14ac:dyDescent="0.25">
      <c r="A428" s="8" t="s">
        <v>51</v>
      </c>
      <c r="B428" s="8" t="s">
        <v>95</v>
      </c>
      <c r="C428" s="8" t="s">
        <v>537</v>
      </c>
      <c r="D428" s="8" t="s">
        <v>866</v>
      </c>
      <c r="E428" s="7">
        <v>15.95</v>
      </c>
      <c r="F428" s="7">
        <v>484058.08</v>
      </c>
      <c r="G428" s="6">
        <v>7720726.3799999999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51</v>
      </c>
      <c r="B429" s="8" t="s">
        <v>95</v>
      </c>
      <c r="C429" s="8" t="s">
        <v>538</v>
      </c>
      <c r="D429" s="8" t="s">
        <v>869</v>
      </c>
      <c r="E429" s="7">
        <v>21.502599</v>
      </c>
      <c r="F429" s="7">
        <v>490578.06</v>
      </c>
      <c r="G429" s="6">
        <v>10548703.789999999</v>
      </c>
      <c r="H429" s="7">
        <v>4000</v>
      </c>
      <c r="I429" s="6">
        <v>86010.4</v>
      </c>
      <c r="J429" s="7">
        <v>0</v>
      </c>
      <c r="K429" s="6">
        <v>0</v>
      </c>
      <c r="L429" s="7">
        <v>4000</v>
      </c>
      <c r="M429" s="6">
        <v>86010.4</v>
      </c>
    </row>
    <row r="430" spans="1:13" x14ac:dyDescent="0.25">
      <c r="A430" s="8" t="s">
        <v>51</v>
      </c>
      <c r="B430" s="8" t="s">
        <v>95</v>
      </c>
      <c r="C430" s="8" t="s">
        <v>539</v>
      </c>
      <c r="D430" s="8" t="s">
        <v>866</v>
      </c>
      <c r="E430" s="7">
        <v>15.95</v>
      </c>
      <c r="F430" s="7">
        <v>1623705.09</v>
      </c>
      <c r="G430" s="6">
        <v>25898096.190000001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51</v>
      </c>
      <c r="B431" s="8" t="s">
        <v>95</v>
      </c>
      <c r="C431" s="8" t="s">
        <v>540</v>
      </c>
      <c r="D431" s="8" t="s">
        <v>869</v>
      </c>
      <c r="E431" s="7">
        <v>21.502599</v>
      </c>
      <c r="F431" s="7">
        <v>15402118.41</v>
      </c>
      <c r="G431" s="6">
        <v>331185591.31999999</v>
      </c>
      <c r="H431" s="7">
        <v>449021.31</v>
      </c>
      <c r="I431" s="6">
        <v>9655125.6199999992</v>
      </c>
      <c r="J431" s="7">
        <v>18200</v>
      </c>
      <c r="K431" s="6">
        <v>391347.32</v>
      </c>
      <c r="L431" s="7">
        <v>430821.31</v>
      </c>
      <c r="M431" s="6">
        <v>9263778.3000000007</v>
      </c>
    </row>
    <row r="432" spans="1:13" x14ac:dyDescent="0.25">
      <c r="A432" s="8" t="s">
        <v>52</v>
      </c>
      <c r="B432" s="8" t="s">
        <v>882</v>
      </c>
      <c r="C432" s="8" t="s">
        <v>543</v>
      </c>
      <c r="D432" s="8" t="s">
        <v>866</v>
      </c>
      <c r="E432" s="7">
        <v>15.979998999999999</v>
      </c>
      <c r="F432" s="7">
        <v>83983404.239999995</v>
      </c>
      <c r="G432" s="6">
        <v>1342054799.7</v>
      </c>
      <c r="H432" s="7">
        <v>304000</v>
      </c>
      <c r="I432" s="6">
        <v>4857920</v>
      </c>
      <c r="J432" s="7">
        <v>86000</v>
      </c>
      <c r="K432" s="6">
        <v>1374280</v>
      </c>
      <c r="L432" s="7">
        <v>218000</v>
      </c>
      <c r="M432" s="6">
        <v>3483640</v>
      </c>
    </row>
    <row r="433" spans="1:13" x14ac:dyDescent="0.25">
      <c r="A433" s="8" t="s">
        <v>52</v>
      </c>
      <c r="B433" s="8" t="s">
        <v>882</v>
      </c>
      <c r="C433" s="8" t="s">
        <v>546</v>
      </c>
      <c r="D433" s="8" t="s">
        <v>866</v>
      </c>
      <c r="E433" s="7">
        <v>15.98</v>
      </c>
      <c r="F433" s="7">
        <v>64887.5</v>
      </c>
      <c r="G433" s="6">
        <v>1036902.25</v>
      </c>
      <c r="H433" s="7">
        <v>62500</v>
      </c>
      <c r="I433" s="6">
        <v>998750</v>
      </c>
      <c r="J433" s="7">
        <v>0</v>
      </c>
      <c r="K433" s="6">
        <v>0</v>
      </c>
      <c r="L433" s="7">
        <v>62500</v>
      </c>
      <c r="M433" s="6">
        <v>998750</v>
      </c>
    </row>
    <row r="434" spans="1:13" x14ac:dyDescent="0.25">
      <c r="A434" s="8" t="s">
        <v>52</v>
      </c>
      <c r="B434" s="8" t="s">
        <v>95</v>
      </c>
      <c r="C434" s="8" t="s">
        <v>543</v>
      </c>
      <c r="D434" s="8" t="s">
        <v>866</v>
      </c>
      <c r="E434" s="7">
        <v>0</v>
      </c>
      <c r="F434" s="7">
        <v>0</v>
      </c>
      <c r="G434" s="6">
        <v>0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25">
      <c r="A435" s="8" t="s">
        <v>52</v>
      </c>
      <c r="B435" s="8" t="s">
        <v>95</v>
      </c>
      <c r="C435" s="8" t="s">
        <v>546</v>
      </c>
      <c r="D435" s="8" t="s">
        <v>866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25">
      <c r="A436" s="8" t="s">
        <v>53</v>
      </c>
      <c r="B436" s="8" t="s">
        <v>882</v>
      </c>
      <c r="C436" s="8" t="s">
        <v>551</v>
      </c>
      <c r="D436" s="8" t="s">
        <v>869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53</v>
      </c>
      <c r="B437" s="8" t="s">
        <v>882</v>
      </c>
      <c r="C437" s="8" t="s">
        <v>552</v>
      </c>
      <c r="D437" s="8" t="s">
        <v>869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53</v>
      </c>
      <c r="B438" s="8" t="s">
        <v>95</v>
      </c>
      <c r="C438" s="8" t="s">
        <v>551</v>
      </c>
      <c r="D438" s="8" t="s">
        <v>869</v>
      </c>
      <c r="E438" s="7">
        <v>21.599999</v>
      </c>
      <c r="F438" s="7">
        <v>267944.98</v>
      </c>
      <c r="G438" s="6">
        <v>5787611.54</v>
      </c>
      <c r="H438" s="7">
        <v>0</v>
      </c>
      <c r="I438" s="6">
        <v>0</v>
      </c>
      <c r="J438" s="7">
        <v>44761.3</v>
      </c>
      <c r="K438" s="6">
        <v>966844.08</v>
      </c>
      <c r="L438" s="7">
        <v>-44761.3</v>
      </c>
      <c r="M438" s="6">
        <v>-966844.08</v>
      </c>
    </row>
    <row r="439" spans="1:13" x14ac:dyDescent="0.25">
      <c r="A439" s="8" t="s">
        <v>53</v>
      </c>
      <c r="B439" s="8" t="s">
        <v>95</v>
      </c>
      <c r="C439" s="8" t="s">
        <v>552</v>
      </c>
      <c r="D439" s="8" t="s">
        <v>869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54</v>
      </c>
      <c r="B440" s="8" t="s">
        <v>882</v>
      </c>
      <c r="C440" s="8" t="s">
        <v>554</v>
      </c>
      <c r="D440" s="8" t="s">
        <v>869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54</v>
      </c>
      <c r="B441" s="8" t="s">
        <v>95</v>
      </c>
      <c r="C441" s="8" t="s">
        <v>554</v>
      </c>
      <c r="D441" s="8" t="s">
        <v>869</v>
      </c>
      <c r="E441" s="7">
        <v>21.6</v>
      </c>
      <c r="F441" s="7">
        <v>73511.710000000006</v>
      </c>
      <c r="G441" s="6">
        <v>1587852.98</v>
      </c>
      <c r="H441" s="7">
        <v>0</v>
      </c>
      <c r="I441" s="6">
        <v>0</v>
      </c>
      <c r="J441" s="7">
        <v>10987.26</v>
      </c>
      <c r="K441" s="6">
        <v>237324.82</v>
      </c>
      <c r="L441" s="7">
        <v>-10987.26</v>
      </c>
      <c r="M441" s="6">
        <v>-237324.82</v>
      </c>
    </row>
    <row r="442" spans="1:13" x14ac:dyDescent="0.25">
      <c r="A442" s="8" t="s">
        <v>55</v>
      </c>
      <c r="B442" s="8" t="s">
        <v>882</v>
      </c>
      <c r="C442" s="8" t="s">
        <v>555</v>
      </c>
      <c r="D442" s="8" t="s">
        <v>869</v>
      </c>
      <c r="E442" s="7">
        <v>21.558</v>
      </c>
      <c r="F442" s="7">
        <v>8872163.6899999995</v>
      </c>
      <c r="G442" s="6">
        <v>191266104.88999999</v>
      </c>
      <c r="H442" s="7">
        <v>12701.43</v>
      </c>
      <c r="I442" s="6">
        <v>273817.43</v>
      </c>
      <c r="J442" s="7">
        <v>172384.65</v>
      </c>
      <c r="K442" s="6">
        <v>3716268.28</v>
      </c>
      <c r="L442" s="7">
        <v>-159683.22</v>
      </c>
      <c r="M442" s="6">
        <v>-3442450.86</v>
      </c>
    </row>
    <row r="443" spans="1:13" x14ac:dyDescent="0.25">
      <c r="A443" s="8" t="s">
        <v>55</v>
      </c>
      <c r="B443" s="8" t="s">
        <v>882</v>
      </c>
      <c r="C443" s="8" t="s">
        <v>556</v>
      </c>
      <c r="D443" s="8" t="s">
        <v>869</v>
      </c>
      <c r="E443" s="7">
        <v>21.558</v>
      </c>
      <c r="F443" s="7">
        <v>3172352.79</v>
      </c>
      <c r="G443" s="6">
        <v>68389581.5</v>
      </c>
      <c r="H443" s="7">
        <v>53440.39</v>
      </c>
      <c r="I443" s="6">
        <v>1152067.93</v>
      </c>
      <c r="J443" s="7">
        <v>7399.66</v>
      </c>
      <c r="K443" s="6">
        <v>159521.87</v>
      </c>
      <c r="L443" s="7">
        <v>46040.73</v>
      </c>
      <c r="M443" s="6">
        <v>992546.06</v>
      </c>
    </row>
    <row r="444" spans="1:13" x14ac:dyDescent="0.25">
      <c r="A444" s="8" t="s">
        <v>55</v>
      </c>
      <c r="B444" s="8" t="s">
        <v>882</v>
      </c>
      <c r="C444" s="8" t="s">
        <v>557</v>
      </c>
      <c r="D444" s="8" t="s">
        <v>869</v>
      </c>
      <c r="E444" s="7">
        <v>21.557998999999999</v>
      </c>
      <c r="F444" s="7">
        <v>47222851.829999998</v>
      </c>
      <c r="G444" s="6">
        <v>1018030239.7</v>
      </c>
      <c r="H444" s="7">
        <v>1203.48</v>
      </c>
      <c r="I444" s="6">
        <v>25944.62</v>
      </c>
      <c r="J444" s="7">
        <v>2733391.53</v>
      </c>
      <c r="K444" s="6">
        <v>58926454.600000001</v>
      </c>
      <c r="L444" s="7">
        <v>-2732188.05</v>
      </c>
      <c r="M444" s="6">
        <v>-58900509.979999997</v>
      </c>
    </row>
    <row r="445" spans="1:13" x14ac:dyDescent="0.25">
      <c r="A445" s="8" t="s">
        <v>55</v>
      </c>
      <c r="B445" s="8" t="s">
        <v>882</v>
      </c>
      <c r="C445" s="8" t="s">
        <v>558</v>
      </c>
      <c r="D445" s="8" t="s">
        <v>866</v>
      </c>
      <c r="E445" s="7">
        <v>15.942299</v>
      </c>
      <c r="F445" s="7">
        <v>8321472.4199999999</v>
      </c>
      <c r="G445" s="6">
        <v>132663409.73</v>
      </c>
      <c r="H445" s="7">
        <v>251503.56</v>
      </c>
      <c r="I445" s="6">
        <v>4009545.2</v>
      </c>
      <c r="J445" s="7">
        <v>184073.78</v>
      </c>
      <c r="K445" s="6">
        <v>2934559.42</v>
      </c>
      <c r="L445" s="7">
        <v>67429.78</v>
      </c>
      <c r="M445" s="6">
        <v>1074985.78</v>
      </c>
    </row>
    <row r="446" spans="1:13" x14ac:dyDescent="0.25">
      <c r="A446" s="8" t="s">
        <v>55</v>
      </c>
      <c r="B446" s="8" t="s">
        <v>882</v>
      </c>
      <c r="C446" s="8" t="s">
        <v>559</v>
      </c>
      <c r="D446" s="8" t="s">
        <v>866</v>
      </c>
      <c r="E446" s="7">
        <v>15.942299</v>
      </c>
      <c r="F446" s="7">
        <v>4919923.79</v>
      </c>
      <c r="G446" s="6">
        <v>78434900.989999995</v>
      </c>
      <c r="H446" s="7">
        <v>193013.65</v>
      </c>
      <c r="I446" s="6">
        <v>3077081.51</v>
      </c>
      <c r="J446" s="7">
        <v>56838.36</v>
      </c>
      <c r="K446" s="6">
        <v>906134.19</v>
      </c>
      <c r="L446" s="7">
        <v>136175.29</v>
      </c>
      <c r="M446" s="6">
        <v>2170947.33</v>
      </c>
    </row>
    <row r="447" spans="1:13" x14ac:dyDescent="0.25">
      <c r="A447" s="8" t="s">
        <v>55</v>
      </c>
      <c r="B447" s="8" t="s">
        <v>882</v>
      </c>
      <c r="C447" s="8" t="s">
        <v>560</v>
      </c>
      <c r="D447" s="8" t="s">
        <v>866</v>
      </c>
      <c r="E447" s="7">
        <v>15.942299</v>
      </c>
      <c r="F447" s="7">
        <v>106053585.23</v>
      </c>
      <c r="G447" s="6">
        <v>1690738071.8</v>
      </c>
      <c r="H447" s="7">
        <v>39072.43</v>
      </c>
      <c r="I447" s="6">
        <v>622904.4</v>
      </c>
      <c r="J447" s="7">
        <v>9917561.0899999999</v>
      </c>
      <c r="K447" s="6">
        <v>158108734.16999999</v>
      </c>
      <c r="L447" s="7">
        <v>-9878488.6600000001</v>
      </c>
      <c r="M447" s="6">
        <v>-157485829.75999999</v>
      </c>
    </row>
    <row r="448" spans="1:13" x14ac:dyDescent="0.25">
      <c r="A448" s="8" t="s">
        <v>55</v>
      </c>
      <c r="B448" s="8" t="s">
        <v>882</v>
      </c>
      <c r="C448" s="8" t="s">
        <v>561</v>
      </c>
      <c r="D448" s="8" t="s">
        <v>866</v>
      </c>
      <c r="E448" s="7">
        <v>15.942299999999999</v>
      </c>
      <c r="F448" s="7">
        <v>3007356.14</v>
      </c>
      <c r="G448" s="6">
        <v>47944173.829999998</v>
      </c>
      <c r="H448" s="7">
        <v>2516.9</v>
      </c>
      <c r="I448" s="6">
        <v>40125.17</v>
      </c>
      <c r="J448" s="7">
        <v>288310.52</v>
      </c>
      <c r="K448" s="6">
        <v>4596332.8</v>
      </c>
      <c r="L448" s="7">
        <v>-285793.62</v>
      </c>
      <c r="M448" s="6">
        <v>-4556207.63</v>
      </c>
    </row>
    <row r="449" spans="1:13" x14ac:dyDescent="0.25">
      <c r="A449" s="8" t="s">
        <v>55</v>
      </c>
      <c r="B449" s="8" t="s">
        <v>882</v>
      </c>
      <c r="C449" s="8" t="s">
        <v>562</v>
      </c>
      <c r="D449" s="8" t="s">
        <v>866</v>
      </c>
      <c r="E449" s="7">
        <v>15.942299</v>
      </c>
      <c r="F449" s="7">
        <v>10464930.84</v>
      </c>
      <c r="G449" s="6">
        <v>166835066.91</v>
      </c>
      <c r="H449" s="7">
        <v>11535.83</v>
      </c>
      <c r="I449" s="6">
        <v>183907.66</v>
      </c>
      <c r="J449" s="7">
        <v>245038.25</v>
      </c>
      <c r="K449" s="6">
        <v>3906473.29</v>
      </c>
      <c r="L449" s="7">
        <v>-233502.42</v>
      </c>
      <c r="M449" s="6">
        <v>-3722565.63</v>
      </c>
    </row>
    <row r="450" spans="1:13" x14ac:dyDescent="0.25">
      <c r="A450" s="8" t="s">
        <v>55</v>
      </c>
      <c r="B450" s="8" t="s">
        <v>882</v>
      </c>
      <c r="C450" s="8" t="s">
        <v>563</v>
      </c>
      <c r="D450" s="8" t="s">
        <v>866</v>
      </c>
      <c r="E450" s="7">
        <v>15.942299</v>
      </c>
      <c r="F450" s="7">
        <v>19424676.16</v>
      </c>
      <c r="G450" s="6">
        <v>309674014.70999998</v>
      </c>
      <c r="H450" s="7">
        <v>23738.69</v>
      </c>
      <c r="I450" s="6">
        <v>378449.32</v>
      </c>
      <c r="J450" s="7">
        <v>299377.05</v>
      </c>
      <c r="K450" s="6">
        <v>4772758.74</v>
      </c>
      <c r="L450" s="7">
        <v>-275638.36</v>
      </c>
      <c r="M450" s="6">
        <v>-4394309.43</v>
      </c>
    </row>
    <row r="451" spans="1:13" x14ac:dyDescent="0.25">
      <c r="A451" s="8" t="s">
        <v>55</v>
      </c>
      <c r="B451" s="8" t="s">
        <v>95</v>
      </c>
      <c r="C451" s="8" t="s">
        <v>555</v>
      </c>
      <c r="D451" s="8" t="s">
        <v>869</v>
      </c>
      <c r="E451" s="7">
        <v>0</v>
      </c>
      <c r="F451" s="7">
        <v>0</v>
      </c>
      <c r="G451" s="6">
        <v>0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</row>
    <row r="452" spans="1:13" x14ac:dyDescent="0.25">
      <c r="A452" s="8" t="s">
        <v>55</v>
      </c>
      <c r="B452" s="8" t="s">
        <v>95</v>
      </c>
      <c r="C452" s="8" t="s">
        <v>556</v>
      </c>
      <c r="D452" s="8" t="s">
        <v>869</v>
      </c>
      <c r="E452" s="7">
        <v>21.557998999999999</v>
      </c>
      <c r="F452" s="7">
        <v>2289800.81</v>
      </c>
      <c r="G452" s="6">
        <v>49363525.859999999</v>
      </c>
      <c r="H452" s="7">
        <v>0</v>
      </c>
      <c r="I452" s="6">
        <v>0</v>
      </c>
      <c r="J452" s="7">
        <v>4738.24</v>
      </c>
      <c r="K452" s="6">
        <v>102146.98</v>
      </c>
      <c r="L452" s="7">
        <v>-4738.24</v>
      </c>
      <c r="M452" s="6">
        <v>-102146.98</v>
      </c>
    </row>
    <row r="453" spans="1:13" x14ac:dyDescent="0.25">
      <c r="A453" s="8" t="s">
        <v>55</v>
      </c>
      <c r="B453" s="8" t="s">
        <v>95</v>
      </c>
      <c r="C453" s="8" t="s">
        <v>557</v>
      </c>
      <c r="D453" s="8" t="s">
        <v>869</v>
      </c>
      <c r="E453" s="7">
        <v>21.557998999999999</v>
      </c>
      <c r="F453" s="7">
        <v>523562.94</v>
      </c>
      <c r="G453" s="6">
        <v>11286969.789999999</v>
      </c>
      <c r="H453" s="7">
        <v>0</v>
      </c>
      <c r="I453" s="6">
        <v>0</v>
      </c>
      <c r="J453" s="7">
        <v>315.05</v>
      </c>
      <c r="K453" s="6">
        <v>6215398.1900000004</v>
      </c>
      <c r="L453" s="7">
        <v>-315.05</v>
      </c>
      <c r="M453" s="6">
        <v>-6215398.1900000004</v>
      </c>
    </row>
    <row r="454" spans="1:13" x14ac:dyDescent="0.25">
      <c r="A454" s="8" t="s">
        <v>55</v>
      </c>
      <c r="B454" s="8" t="s">
        <v>95</v>
      </c>
      <c r="C454" s="8" t="s">
        <v>558</v>
      </c>
      <c r="D454" s="8" t="s">
        <v>866</v>
      </c>
      <c r="E454" s="7">
        <v>0</v>
      </c>
      <c r="F454" s="7">
        <v>0</v>
      </c>
      <c r="G454" s="6">
        <v>0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</row>
    <row r="455" spans="1:13" x14ac:dyDescent="0.25">
      <c r="A455" s="8" t="s">
        <v>55</v>
      </c>
      <c r="B455" s="8" t="s">
        <v>95</v>
      </c>
      <c r="C455" s="8" t="s">
        <v>559</v>
      </c>
      <c r="D455" s="8" t="s">
        <v>866</v>
      </c>
      <c r="E455" s="7">
        <v>15.942299</v>
      </c>
      <c r="F455" s="7">
        <v>8292161.8300000001</v>
      </c>
      <c r="G455" s="6">
        <v>132196131.54000001</v>
      </c>
      <c r="H455" s="7">
        <v>65918.27</v>
      </c>
      <c r="I455" s="6">
        <v>1050888.8400000001</v>
      </c>
      <c r="J455" s="7">
        <v>125346.72</v>
      </c>
      <c r="K455" s="6">
        <v>1998315.01</v>
      </c>
      <c r="L455" s="7">
        <v>-59428.45</v>
      </c>
      <c r="M455" s="6">
        <v>-947426.18</v>
      </c>
    </row>
    <row r="456" spans="1:13" x14ac:dyDescent="0.25">
      <c r="A456" s="8" t="s">
        <v>55</v>
      </c>
      <c r="B456" s="8" t="s">
        <v>95</v>
      </c>
      <c r="C456" s="8" t="s">
        <v>560</v>
      </c>
      <c r="D456" s="8" t="s">
        <v>866</v>
      </c>
      <c r="E456" s="7">
        <v>15.942299999999999</v>
      </c>
      <c r="F456" s="7">
        <v>13709806.880000001</v>
      </c>
      <c r="G456" s="6">
        <v>218565854.27000001</v>
      </c>
      <c r="H456" s="7">
        <v>0</v>
      </c>
      <c r="I456" s="6">
        <v>0</v>
      </c>
      <c r="J456" s="7">
        <v>35896.74</v>
      </c>
      <c r="K456" s="6">
        <v>572276.6</v>
      </c>
      <c r="L456" s="7">
        <v>-35896.74</v>
      </c>
      <c r="M456" s="6">
        <v>-572276.6</v>
      </c>
    </row>
    <row r="457" spans="1:13" x14ac:dyDescent="0.25">
      <c r="A457" s="8" t="s">
        <v>55</v>
      </c>
      <c r="B457" s="8" t="s">
        <v>95</v>
      </c>
      <c r="C457" s="8" t="s">
        <v>561</v>
      </c>
      <c r="D457" s="8" t="s">
        <v>866</v>
      </c>
      <c r="E457" s="7">
        <v>0</v>
      </c>
      <c r="F457" s="7">
        <v>0</v>
      </c>
      <c r="G457" s="6">
        <v>0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25">
      <c r="A458" s="8" t="s">
        <v>55</v>
      </c>
      <c r="B458" s="8" t="s">
        <v>95</v>
      </c>
      <c r="C458" s="8" t="s">
        <v>562</v>
      </c>
      <c r="D458" s="8" t="s">
        <v>866</v>
      </c>
      <c r="E458" s="7">
        <v>15.942299999999999</v>
      </c>
      <c r="F458" s="7">
        <v>3247923.4</v>
      </c>
      <c r="G458" s="6">
        <v>51779369.259999998</v>
      </c>
      <c r="H458" s="7">
        <v>0</v>
      </c>
      <c r="I458" s="6">
        <v>0</v>
      </c>
      <c r="J458" s="7">
        <v>9857.41</v>
      </c>
      <c r="K458" s="6">
        <v>157149.79</v>
      </c>
      <c r="L458" s="7">
        <v>-9857.41</v>
      </c>
      <c r="M458" s="6">
        <v>-157149.79</v>
      </c>
    </row>
    <row r="459" spans="1:13" x14ac:dyDescent="0.25">
      <c r="A459" s="8" t="s">
        <v>55</v>
      </c>
      <c r="B459" s="8" t="s">
        <v>95</v>
      </c>
      <c r="C459" s="8" t="s">
        <v>563</v>
      </c>
      <c r="D459" s="8" t="s">
        <v>866</v>
      </c>
      <c r="E459" s="7">
        <v>15.942299999999999</v>
      </c>
      <c r="F459" s="7">
        <v>2321985.35</v>
      </c>
      <c r="G459" s="6">
        <v>37017787.109999999</v>
      </c>
      <c r="H459" s="7">
        <v>0</v>
      </c>
      <c r="I459" s="6">
        <v>0</v>
      </c>
      <c r="J459" s="7">
        <v>2017.29</v>
      </c>
      <c r="K459" s="6">
        <v>32160.240000000002</v>
      </c>
      <c r="L459" s="7">
        <v>-2017.29</v>
      </c>
      <c r="M459" s="6">
        <v>-32160.240000000002</v>
      </c>
    </row>
    <row r="460" spans="1:13" x14ac:dyDescent="0.25">
      <c r="A460" s="8" t="s">
        <v>56</v>
      </c>
      <c r="B460" s="8" t="s">
        <v>882</v>
      </c>
      <c r="C460" s="8" t="s">
        <v>564</v>
      </c>
      <c r="D460" s="8" t="s">
        <v>866</v>
      </c>
      <c r="E460" s="7">
        <v>0</v>
      </c>
      <c r="F460" s="7">
        <v>0</v>
      </c>
      <c r="G460" s="6">
        <v>0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25">
      <c r="A461" s="8" t="s">
        <v>56</v>
      </c>
      <c r="B461" s="8" t="s">
        <v>95</v>
      </c>
      <c r="C461" s="8" t="s">
        <v>564</v>
      </c>
      <c r="D461" s="8" t="s">
        <v>866</v>
      </c>
      <c r="E461" s="7">
        <v>15.889900000000001</v>
      </c>
      <c r="F461" s="7">
        <v>10572885.65</v>
      </c>
      <c r="G461" s="6">
        <v>168002096</v>
      </c>
      <c r="H461" s="7">
        <v>9593831.1999999993</v>
      </c>
      <c r="I461" s="6">
        <v>152445018</v>
      </c>
      <c r="J461" s="7">
        <v>9593831.1999999993</v>
      </c>
      <c r="K461" s="6">
        <v>152445018</v>
      </c>
      <c r="L461" s="7">
        <v>0</v>
      </c>
      <c r="M461" s="6">
        <v>0</v>
      </c>
    </row>
    <row r="462" spans="1:13" x14ac:dyDescent="0.25">
      <c r="A462" s="8" t="s">
        <v>58</v>
      </c>
      <c r="B462" s="8" t="s">
        <v>882</v>
      </c>
      <c r="C462" s="8" t="s">
        <v>569</v>
      </c>
      <c r="D462" s="8" t="s">
        <v>866</v>
      </c>
      <c r="E462" s="7">
        <v>0</v>
      </c>
      <c r="F462" s="7">
        <v>0</v>
      </c>
      <c r="G462" s="6">
        <v>0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25">
      <c r="A463" s="8" t="s">
        <v>58</v>
      </c>
      <c r="B463" s="8" t="s">
        <v>95</v>
      </c>
      <c r="C463" s="8" t="s">
        <v>569</v>
      </c>
      <c r="D463" s="8" t="s">
        <v>866</v>
      </c>
      <c r="E463" s="7">
        <v>15.889900000000001</v>
      </c>
      <c r="F463" s="7">
        <v>1017720646</v>
      </c>
      <c r="G463" s="6">
        <v>16171479293</v>
      </c>
      <c r="H463" s="7">
        <v>35421727.880000003</v>
      </c>
      <c r="I463" s="6">
        <v>562847714</v>
      </c>
      <c r="J463" s="7">
        <v>20120625.100000001</v>
      </c>
      <c r="K463" s="6">
        <v>319714721</v>
      </c>
      <c r="L463" s="7">
        <v>15301102.779999999</v>
      </c>
      <c r="M463" s="6">
        <v>243132993</v>
      </c>
    </row>
    <row r="464" spans="1:13" x14ac:dyDescent="0.25">
      <c r="A464" s="8" t="s">
        <v>59</v>
      </c>
      <c r="B464" s="8" t="s">
        <v>882</v>
      </c>
      <c r="C464" s="8" t="s">
        <v>570</v>
      </c>
      <c r="D464" s="8" t="s">
        <v>866</v>
      </c>
      <c r="E464" s="7">
        <v>15.93</v>
      </c>
      <c r="F464" s="7">
        <v>284890882.69</v>
      </c>
      <c r="G464" s="6">
        <v>4538311761.2799997</v>
      </c>
      <c r="H464" s="7">
        <v>23073880.640000001</v>
      </c>
      <c r="I464" s="6">
        <v>367566918.60000002</v>
      </c>
      <c r="J464" s="7">
        <v>47386823.469999999</v>
      </c>
      <c r="K464" s="6">
        <v>754872097.88</v>
      </c>
      <c r="L464" s="7">
        <v>-24312942.829999998</v>
      </c>
      <c r="M464" s="6">
        <v>-387305179.27999997</v>
      </c>
    </row>
    <row r="465" spans="1:13" x14ac:dyDescent="0.25">
      <c r="A465" s="8" t="s">
        <v>59</v>
      </c>
      <c r="B465" s="8" t="s">
        <v>95</v>
      </c>
      <c r="C465" s="8" t="s">
        <v>570</v>
      </c>
      <c r="D465" s="8" t="s">
        <v>866</v>
      </c>
      <c r="E465" s="7">
        <v>15.93</v>
      </c>
      <c r="F465" s="7">
        <v>155007.35</v>
      </c>
      <c r="G465" s="6">
        <v>2469267.1</v>
      </c>
      <c r="H465" s="7">
        <v>79259.37</v>
      </c>
      <c r="I465" s="6">
        <v>1262601.76</v>
      </c>
      <c r="J465" s="7">
        <v>0</v>
      </c>
      <c r="K465" s="6">
        <v>0</v>
      </c>
      <c r="L465" s="7">
        <v>79259.37</v>
      </c>
      <c r="M465" s="6">
        <v>1262601.76</v>
      </c>
    </row>
    <row r="466" spans="1:13" x14ac:dyDescent="0.25">
      <c r="A466" s="8" t="s">
        <v>60</v>
      </c>
      <c r="B466" s="8" t="s">
        <v>882</v>
      </c>
      <c r="C466" s="8" t="s">
        <v>578</v>
      </c>
      <c r="D466" s="8" t="s">
        <v>866</v>
      </c>
      <c r="E466" s="7">
        <v>15.96</v>
      </c>
      <c r="F466" s="7">
        <v>84586925.859999999</v>
      </c>
      <c r="G466" s="6">
        <v>1350007336.73</v>
      </c>
      <c r="H466" s="7">
        <v>1903152.67</v>
      </c>
      <c r="I466" s="6">
        <v>30374316.609999999</v>
      </c>
      <c r="J466" s="7">
        <v>162765.74</v>
      </c>
      <c r="K466" s="6">
        <v>2597741.21</v>
      </c>
      <c r="L466" s="7">
        <v>1740386.93</v>
      </c>
      <c r="M466" s="6">
        <v>27776575.399999999</v>
      </c>
    </row>
    <row r="467" spans="1:13" x14ac:dyDescent="0.25">
      <c r="A467" s="8" t="s">
        <v>60</v>
      </c>
      <c r="B467" s="8" t="s">
        <v>95</v>
      </c>
      <c r="C467" s="8" t="s">
        <v>578</v>
      </c>
      <c r="D467" s="8" t="s">
        <v>866</v>
      </c>
      <c r="E467" s="7">
        <v>15.959999</v>
      </c>
      <c r="F467" s="7">
        <v>13362886.66</v>
      </c>
      <c r="G467" s="6">
        <v>213271671.09</v>
      </c>
      <c r="H467" s="7">
        <v>724321.77</v>
      </c>
      <c r="I467" s="6">
        <v>11560175.449999999</v>
      </c>
      <c r="J467" s="7">
        <v>253238.85</v>
      </c>
      <c r="K467" s="6">
        <v>4041692.05</v>
      </c>
      <c r="L467" s="7">
        <v>471082.92</v>
      </c>
      <c r="M467" s="6">
        <v>7518483.4000000004</v>
      </c>
    </row>
    <row r="468" spans="1:13" x14ac:dyDescent="0.25">
      <c r="A468" s="8" t="s">
        <v>61</v>
      </c>
      <c r="B468" s="8" t="s">
        <v>882</v>
      </c>
      <c r="C468" s="8" t="s">
        <v>594</v>
      </c>
      <c r="D468" s="8" t="s">
        <v>866</v>
      </c>
      <c r="E468" s="7">
        <v>0</v>
      </c>
      <c r="F468" s="7">
        <v>0</v>
      </c>
      <c r="G468" s="6">
        <v>0</v>
      </c>
      <c r="H468" s="7">
        <v>0</v>
      </c>
      <c r="I468" s="6">
        <v>0</v>
      </c>
      <c r="J468" s="7">
        <v>0</v>
      </c>
      <c r="K468" s="6">
        <v>0</v>
      </c>
      <c r="L468" s="7">
        <v>0</v>
      </c>
      <c r="M468" s="6">
        <v>0</v>
      </c>
    </row>
    <row r="469" spans="1:13" x14ac:dyDescent="0.25">
      <c r="A469" s="8" t="s">
        <v>61</v>
      </c>
      <c r="B469" s="8" t="s">
        <v>882</v>
      </c>
      <c r="C469" s="8" t="s">
        <v>595</v>
      </c>
      <c r="D469" s="8" t="s">
        <v>866</v>
      </c>
      <c r="E469" s="7">
        <v>15.900550000000001</v>
      </c>
      <c r="F469" s="7">
        <v>504373.07</v>
      </c>
      <c r="G469" s="6">
        <v>8019809.29</v>
      </c>
      <c r="H469" s="7">
        <v>0</v>
      </c>
      <c r="I469" s="6">
        <v>0</v>
      </c>
      <c r="J469" s="7">
        <v>200</v>
      </c>
      <c r="K469" s="6">
        <v>3180.11</v>
      </c>
      <c r="L469" s="7">
        <v>-200</v>
      </c>
      <c r="M469" s="6">
        <v>-3180.11</v>
      </c>
    </row>
    <row r="470" spans="1:13" x14ac:dyDescent="0.25">
      <c r="A470" s="8" t="s">
        <v>61</v>
      </c>
      <c r="B470" s="8" t="s">
        <v>882</v>
      </c>
      <c r="C470" s="8" t="s">
        <v>598</v>
      </c>
      <c r="D470" s="8" t="s">
        <v>866</v>
      </c>
      <c r="E470" s="7">
        <v>15.900550000000001</v>
      </c>
      <c r="F470" s="7">
        <v>51584742.270000003</v>
      </c>
      <c r="G470" s="6">
        <v>820225773.75999999</v>
      </c>
      <c r="H470" s="7">
        <v>565477.56000000006</v>
      </c>
      <c r="I470" s="6">
        <v>8991404.2100000009</v>
      </c>
      <c r="J470" s="7">
        <v>473693</v>
      </c>
      <c r="K470" s="6">
        <v>7531979.2300000004</v>
      </c>
      <c r="L470" s="7">
        <v>91784.56</v>
      </c>
      <c r="M470" s="6">
        <v>1459424.98</v>
      </c>
    </row>
    <row r="471" spans="1:13" x14ac:dyDescent="0.25">
      <c r="A471" s="8" t="s">
        <v>61</v>
      </c>
      <c r="B471" s="8" t="s">
        <v>882</v>
      </c>
      <c r="C471" s="8" t="s">
        <v>599</v>
      </c>
      <c r="D471" s="8" t="s">
        <v>866</v>
      </c>
      <c r="E471" s="7">
        <v>0</v>
      </c>
      <c r="F471" s="7">
        <v>0</v>
      </c>
      <c r="G471" s="6">
        <v>0</v>
      </c>
      <c r="H471" s="7">
        <v>0</v>
      </c>
      <c r="I471" s="6">
        <v>0</v>
      </c>
      <c r="J471" s="7">
        <v>0</v>
      </c>
      <c r="K471" s="6">
        <v>0</v>
      </c>
      <c r="L471" s="7">
        <v>0</v>
      </c>
      <c r="M471" s="6">
        <v>0</v>
      </c>
    </row>
    <row r="472" spans="1:13" x14ac:dyDescent="0.25">
      <c r="A472" s="8" t="s">
        <v>61</v>
      </c>
      <c r="B472" s="8" t="s">
        <v>882</v>
      </c>
      <c r="C472" s="8" t="s">
        <v>600</v>
      </c>
      <c r="D472" s="8" t="s">
        <v>866</v>
      </c>
      <c r="E472" s="7">
        <v>15.900550000000001</v>
      </c>
      <c r="F472" s="7">
        <v>22790283.27</v>
      </c>
      <c r="G472" s="6">
        <v>362378038.66000003</v>
      </c>
      <c r="H472" s="7">
        <v>9079.08</v>
      </c>
      <c r="I472" s="6">
        <v>144362.35999999999</v>
      </c>
      <c r="J472" s="7">
        <v>2531645.5699999998</v>
      </c>
      <c r="K472" s="6">
        <v>40254556.969999999</v>
      </c>
      <c r="L472" s="7">
        <v>-2522566.4900000002</v>
      </c>
      <c r="M472" s="6">
        <v>-40110194.609999999</v>
      </c>
    </row>
    <row r="473" spans="1:13" x14ac:dyDescent="0.25">
      <c r="A473" s="8" t="s">
        <v>61</v>
      </c>
      <c r="B473" s="8" t="s">
        <v>882</v>
      </c>
      <c r="C473" s="8" t="s">
        <v>601</v>
      </c>
      <c r="D473" s="8" t="s">
        <v>866</v>
      </c>
      <c r="E473" s="7">
        <v>0</v>
      </c>
      <c r="F473" s="7">
        <v>0</v>
      </c>
      <c r="G473" s="6">
        <v>0</v>
      </c>
      <c r="H473" s="7">
        <v>0</v>
      </c>
      <c r="I473" s="6">
        <v>0</v>
      </c>
      <c r="J473" s="7">
        <v>0</v>
      </c>
      <c r="K473" s="6">
        <v>0</v>
      </c>
      <c r="L473" s="7">
        <v>0</v>
      </c>
      <c r="M473" s="6">
        <v>0</v>
      </c>
    </row>
    <row r="474" spans="1:13" x14ac:dyDescent="0.25">
      <c r="A474" s="8" t="s">
        <v>61</v>
      </c>
      <c r="B474" s="8" t="s">
        <v>882</v>
      </c>
      <c r="C474" s="8" t="s">
        <v>603</v>
      </c>
      <c r="D474" s="8" t="s">
        <v>866</v>
      </c>
      <c r="E474" s="7">
        <v>15.900550000000001</v>
      </c>
      <c r="F474" s="7">
        <v>51152490.039999999</v>
      </c>
      <c r="G474" s="6">
        <v>813352725.50999999</v>
      </c>
      <c r="H474" s="7">
        <v>5067104.68</v>
      </c>
      <c r="I474" s="6">
        <v>80569751.310000002</v>
      </c>
      <c r="J474" s="7">
        <v>1033394</v>
      </c>
      <c r="K474" s="6">
        <v>16431532.960000001</v>
      </c>
      <c r="L474" s="7">
        <v>4033710.68</v>
      </c>
      <c r="M474" s="6">
        <v>64138218.350000001</v>
      </c>
    </row>
    <row r="475" spans="1:13" x14ac:dyDescent="0.25">
      <c r="A475" s="8" t="s">
        <v>61</v>
      </c>
      <c r="B475" s="8" t="s">
        <v>882</v>
      </c>
      <c r="C475" s="8" t="s">
        <v>604</v>
      </c>
      <c r="D475" s="8" t="s">
        <v>867</v>
      </c>
      <c r="E475" s="7">
        <v>0</v>
      </c>
      <c r="F475" s="7">
        <v>0</v>
      </c>
      <c r="G475" s="6">
        <v>0</v>
      </c>
      <c r="H475" s="7">
        <v>0</v>
      </c>
      <c r="I475" s="6">
        <v>0</v>
      </c>
      <c r="J475" s="7">
        <v>0</v>
      </c>
      <c r="K475" s="6">
        <v>0</v>
      </c>
      <c r="L475" s="7">
        <v>0</v>
      </c>
      <c r="M475" s="6">
        <v>0</v>
      </c>
    </row>
    <row r="476" spans="1:13" x14ac:dyDescent="0.25">
      <c r="A476" s="8" t="s">
        <v>61</v>
      </c>
      <c r="B476" s="8" t="s">
        <v>882</v>
      </c>
      <c r="C476" s="8" t="s">
        <v>605</v>
      </c>
      <c r="D476" s="8" t="s">
        <v>869</v>
      </c>
      <c r="E476" s="7">
        <v>0</v>
      </c>
      <c r="F476" s="7">
        <v>0</v>
      </c>
      <c r="G476" s="6">
        <v>0</v>
      </c>
      <c r="H476" s="7">
        <v>0</v>
      </c>
      <c r="I476" s="6">
        <v>0</v>
      </c>
      <c r="J476" s="7">
        <v>0</v>
      </c>
      <c r="K476" s="6">
        <v>0</v>
      </c>
      <c r="L476" s="7">
        <v>0</v>
      </c>
      <c r="M476" s="6">
        <v>0</v>
      </c>
    </row>
    <row r="477" spans="1:13" x14ac:dyDescent="0.25">
      <c r="A477" s="8" t="s">
        <v>61</v>
      </c>
      <c r="B477" s="8" t="s">
        <v>882</v>
      </c>
      <c r="C477" s="8" t="s">
        <v>606</v>
      </c>
      <c r="D477" s="8" t="s">
        <v>866</v>
      </c>
      <c r="E477" s="7">
        <v>15.900550000000001</v>
      </c>
      <c r="F477" s="7">
        <v>565666.25</v>
      </c>
      <c r="G477" s="6">
        <v>8994404.5099999998</v>
      </c>
      <c r="H477" s="7">
        <v>30575.33</v>
      </c>
      <c r="I477" s="6">
        <v>486164.56</v>
      </c>
      <c r="J477" s="7">
        <v>2959.24</v>
      </c>
      <c r="K477" s="6">
        <v>47053.55</v>
      </c>
      <c r="L477" s="7">
        <v>27616.09</v>
      </c>
      <c r="M477" s="6">
        <v>439111.01</v>
      </c>
    </row>
    <row r="478" spans="1:13" x14ac:dyDescent="0.25">
      <c r="A478" s="8" t="s">
        <v>61</v>
      </c>
      <c r="B478" s="8" t="s">
        <v>882</v>
      </c>
      <c r="C478" s="8" t="s">
        <v>607</v>
      </c>
      <c r="D478" s="8" t="s">
        <v>869</v>
      </c>
      <c r="E478" s="7">
        <v>21.484679</v>
      </c>
      <c r="F478" s="7">
        <v>6756642.04</v>
      </c>
      <c r="G478" s="6">
        <v>145164292.02000001</v>
      </c>
      <c r="H478" s="7">
        <v>248459.09</v>
      </c>
      <c r="I478" s="6">
        <v>5338064.04</v>
      </c>
      <c r="J478" s="7">
        <v>8872647.8200000003</v>
      </c>
      <c r="K478" s="6">
        <v>190625999.19999999</v>
      </c>
      <c r="L478" s="7">
        <v>-8624188.7300000004</v>
      </c>
      <c r="M478" s="6">
        <v>-185287935.16</v>
      </c>
    </row>
    <row r="479" spans="1:13" x14ac:dyDescent="0.25">
      <c r="A479" s="8" t="s">
        <v>61</v>
      </c>
      <c r="B479" s="8" t="s">
        <v>882</v>
      </c>
      <c r="C479" s="8" t="s">
        <v>608</v>
      </c>
      <c r="D479" s="8" t="s">
        <v>866</v>
      </c>
      <c r="E479" s="7">
        <v>15.900549</v>
      </c>
      <c r="F479" s="7">
        <v>44684018.020000003</v>
      </c>
      <c r="G479" s="6">
        <v>710500462.71000004</v>
      </c>
      <c r="H479" s="7">
        <v>23121680.609999999</v>
      </c>
      <c r="I479" s="6">
        <v>367647438.64999998</v>
      </c>
      <c r="J479" s="7">
        <v>23720</v>
      </c>
      <c r="K479" s="6">
        <v>377161.04</v>
      </c>
      <c r="L479" s="7">
        <v>23097960.609999999</v>
      </c>
      <c r="M479" s="6">
        <v>367270277.61000001</v>
      </c>
    </row>
    <row r="480" spans="1:13" x14ac:dyDescent="0.25">
      <c r="A480" s="8" t="s">
        <v>61</v>
      </c>
      <c r="B480" s="8" t="s">
        <v>882</v>
      </c>
      <c r="C480" s="8" t="s">
        <v>609</v>
      </c>
      <c r="D480" s="8" t="s">
        <v>866</v>
      </c>
      <c r="E480" s="7">
        <v>0</v>
      </c>
      <c r="F480" s="7">
        <v>0</v>
      </c>
      <c r="G480" s="6">
        <v>0</v>
      </c>
      <c r="H480" s="7">
        <v>0</v>
      </c>
      <c r="I480" s="6">
        <v>0</v>
      </c>
      <c r="J480" s="7">
        <v>0</v>
      </c>
      <c r="K480" s="6">
        <v>0</v>
      </c>
      <c r="L480" s="7">
        <v>0</v>
      </c>
      <c r="M480" s="6">
        <v>0</v>
      </c>
    </row>
    <row r="481" spans="1:13" x14ac:dyDescent="0.25">
      <c r="A481" s="8" t="s">
        <v>61</v>
      </c>
      <c r="B481" s="8" t="s">
        <v>882</v>
      </c>
      <c r="C481" s="8" t="s">
        <v>626</v>
      </c>
      <c r="D481" s="8" t="s">
        <v>866</v>
      </c>
      <c r="E481" s="7">
        <v>15.900550000000001</v>
      </c>
      <c r="F481" s="7">
        <v>1149644962.4000001</v>
      </c>
      <c r="G481" s="6">
        <v>18279987207</v>
      </c>
      <c r="H481" s="7">
        <v>12784405.35</v>
      </c>
      <c r="I481" s="6">
        <v>203279076.52000001</v>
      </c>
      <c r="J481" s="7">
        <v>14407907.93</v>
      </c>
      <c r="K481" s="6">
        <v>229093660.47</v>
      </c>
      <c r="L481" s="7">
        <v>-1623502.58</v>
      </c>
      <c r="M481" s="6">
        <v>-25814583.949999999</v>
      </c>
    </row>
    <row r="482" spans="1:13" x14ac:dyDescent="0.25">
      <c r="A482" s="8" t="s">
        <v>61</v>
      </c>
      <c r="B482" s="8" t="s">
        <v>882</v>
      </c>
      <c r="C482" s="8" t="s">
        <v>627</v>
      </c>
      <c r="D482" s="8" t="s">
        <v>866</v>
      </c>
      <c r="E482" s="7">
        <v>15.900550000000001</v>
      </c>
      <c r="F482" s="7">
        <v>2882354.89</v>
      </c>
      <c r="G482" s="6">
        <v>45831028.090000004</v>
      </c>
      <c r="H482" s="7">
        <v>42434.26</v>
      </c>
      <c r="I482" s="6">
        <v>674728.06</v>
      </c>
      <c r="J482" s="7">
        <v>16090.8</v>
      </c>
      <c r="K482" s="6">
        <v>255852.63</v>
      </c>
      <c r="L482" s="7">
        <v>26343.46</v>
      </c>
      <c r="M482" s="6">
        <v>418875.43</v>
      </c>
    </row>
    <row r="483" spans="1:13" x14ac:dyDescent="0.25">
      <c r="A483" s="8" t="s">
        <v>61</v>
      </c>
      <c r="B483" s="8" t="s">
        <v>882</v>
      </c>
      <c r="C483" s="8" t="s">
        <v>628</v>
      </c>
      <c r="D483" s="8" t="s">
        <v>866</v>
      </c>
      <c r="E483" s="7">
        <v>15.900550000000001</v>
      </c>
      <c r="F483" s="7">
        <v>446696888.95999998</v>
      </c>
      <c r="G483" s="6">
        <v>7102726217.8000002</v>
      </c>
      <c r="H483" s="7">
        <v>10382124.18</v>
      </c>
      <c r="I483" s="6">
        <v>165081484.66999999</v>
      </c>
      <c r="J483" s="7">
        <v>4813683.6100000003</v>
      </c>
      <c r="K483" s="6">
        <v>76540217</v>
      </c>
      <c r="L483" s="7">
        <v>5568440.5700000003</v>
      </c>
      <c r="M483" s="6">
        <v>88541267.670000002</v>
      </c>
    </row>
    <row r="484" spans="1:13" x14ac:dyDescent="0.25">
      <c r="A484" s="8" t="s">
        <v>61</v>
      </c>
      <c r="B484" s="8" t="s">
        <v>882</v>
      </c>
      <c r="C484" s="8" t="s">
        <v>629</v>
      </c>
      <c r="D484" s="8" t="s">
        <v>869</v>
      </c>
      <c r="E484" s="7">
        <v>21.484680000000001</v>
      </c>
      <c r="F484" s="7">
        <v>3015802.05</v>
      </c>
      <c r="G484" s="6">
        <v>64793542.009999998</v>
      </c>
      <c r="H484" s="7">
        <v>223042.64</v>
      </c>
      <c r="I484" s="6">
        <v>4791999.66</v>
      </c>
      <c r="J484" s="7">
        <v>1107446.44</v>
      </c>
      <c r="K484" s="6">
        <v>23793132.280000001</v>
      </c>
      <c r="L484" s="7">
        <v>-884403.8</v>
      </c>
      <c r="M484" s="6">
        <v>-19001132.620000001</v>
      </c>
    </row>
    <row r="485" spans="1:13" x14ac:dyDescent="0.25">
      <c r="A485" s="8" t="s">
        <v>61</v>
      </c>
      <c r="B485" s="8" t="s">
        <v>882</v>
      </c>
      <c r="C485" s="8" t="s">
        <v>630</v>
      </c>
      <c r="D485" s="8" t="s">
        <v>866</v>
      </c>
      <c r="E485" s="7">
        <v>15.900550000000001</v>
      </c>
      <c r="F485" s="7">
        <v>294401819.61000001</v>
      </c>
      <c r="G485" s="6">
        <v>4681150852.8000002</v>
      </c>
      <c r="H485" s="7">
        <v>8118335.5599999996</v>
      </c>
      <c r="I485" s="6">
        <v>129086000.54000001</v>
      </c>
      <c r="J485" s="7">
        <v>3076247.82</v>
      </c>
      <c r="K485" s="6">
        <v>48914032.259999998</v>
      </c>
      <c r="L485" s="7">
        <v>5042087.74</v>
      </c>
      <c r="M485" s="6">
        <v>80171968.280000001</v>
      </c>
    </row>
    <row r="486" spans="1:13" x14ac:dyDescent="0.25">
      <c r="A486" s="8" t="s">
        <v>61</v>
      </c>
      <c r="B486" s="8" t="s">
        <v>882</v>
      </c>
      <c r="C486" s="8" t="s">
        <v>631</v>
      </c>
      <c r="D486" s="8" t="s">
        <v>866</v>
      </c>
      <c r="E486" s="7">
        <v>0</v>
      </c>
      <c r="F486" s="7">
        <v>0</v>
      </c>
      <c r="G486" s="6">
        <v>0</v>
      </c>
      <c r="H486" s="7">
        <v>0</v>
      </c>
      <c r="I486" s="6">
        <v>0</v>
      </c>
      <c r="J486" s="7">
        <v>0</v>
      </c>
      <c r="K486" s="6">
        <v>0</v>
      </c>
      <c r="L486" s="7">
        <v>0</v>
      </c>
      <c r="M486" s="6">
        <v>0</v>
      </c>
    </row>
    <row r="487" spans="1:13" x14ac:dyDescent="0.25">
      <c r="A487" s="8" t="s">
        <v>61</v>
      </c>
      <c r="B487" s="8" t="s">
        <v>95</v>
      </c>
      <c r="C487" s="8" t="s">
        <v>594</v>
      </c>
      <c r="D487" s="8" t="s">
        <v>866</v>
      </c>
      <c r="E487" s="7">
        <v>0</v>
      </c>
      <c r="F487" s="7">
        <v>0</v>
      </c>
      <c r="G487" s="6">
        <v>0</v>
      </c>
      <c r="H487" s="7">
        <v>0</v>
      </c>
      <c r="I487" s="6">
        <v>0</v>
      </c>
      <c r="J487" s="7">
        <v>0</v>
      </c>
      <c r="K487" s="6">
        <v>0</v>
      </c>
      <c r="L487" s="7">
        <v>0</v>
      </c>
      <c r="M487" s="6">
        <v>0</v>
      </c>
    </row>
    <row r="488" spans="1:13" x14ac:dyDescent="0.25">
      <c r="A488" s="8" t="s">
        <v>61</v>
      </c>
      <c r="B488" s="8" t="s">
        <v>95</v>
      </c>
      <c r="C488" s="8" t="s">
        <v>595</v>
      </c>
      <c r="D488" s="8" t="s">
        <v>866</v>
      </c>
      <c r="E488" s="7">
        <v>15.900549</v>
      </c>
      <c r="F488" s="7">
        <v>371443.13</v>
      </c>
      <c r="G488" s="6">
        <v>5906150.0199999996</v>
      </c>
      <c r="H488" s="7">
        <v>0</v>
      </c>
      <c r="I488" s="6">
        <v>0</v>
      </c>
      <c r="J488" s="7">
        <v>16234.48</v>
      </c>
      <c r="K488" s="6">
        <v>258137.13</v>
      </c>
      <c r="L488" s="7">
        <v>-16234.48</v>
      </c>
      <c r="M488" s="6">
        <v>-258137.13</v>
      </c>
    </row>
    <row r="489" spans="1:13" x14ac:dyDescent="0.25">
      <c r="A489" s="8" t="s">
        <v>61</v>
      </c>
      <c r="B489" s="8" t="s">
        <v>95</v>
      </c>
      <c r="C489" s="8" t="s">
        <v>598</v>
      </c>
      <c r="D489" s="8" t="s">
        <v>866</v>
      </c>
      <c r="E489" s="7">
        <v>15.900550000000001</v>
      </c>
      <c r="F489" s="7">
        <v>60476.36</v>
      </c>
      <c r="G489" s="6">
        <v>961607.43</v>
      </c>
      <c r="H489" s="7">
        <v>0</v>
      </c>
      <c r="I489" s="6">
        <v>0</v>
      </c>
      <c r="J489" s="7">
        <v>0</v>
      </c>
      <c r="K489" s="6">
        <v>0</v>
      </c>
      <c r="L489" s="7">
        <v>0</v>
      </c>
      <c r="M489" s="6">
        <v>0</v>
      </c>
    </row>
    <row r="490" spans="1:13" x14ac:dyDescent="0.25">
      <c r="A490" s="8" t="s">
        <v>61</v>
      </c>
      <c r="B490" s="8" t="s">
        <v>95</v>
      </c>
      <c r="C490" s="8" t="s">
        <v>599</v>
      </c>
      <c r="D490" s="8" t="s">
        <v>866</v>
      </c>
      <c r="E490" s="7">
        <v>0</v>
      </c>
      <c r="F490" s="7">
        <v>0</v>
      </c>
      <c r="G490" s="6">
        <v>0</v>
      </c>
      <c r="H490" s="7">
        <v>0</v>
      </c>
      <c r="I490" s="6">
        <v>0</v>
      </c>
      <c r="J490" s="7">
        <v>0</v>
      </c>
      <c r="K490" s="6">
        <v>0</v>
      </c>
      <c r="L490" s="7">
        <v>0</v>
      </c>
      <c r="M490" s="6">
        <v>0</v>
      </c>
    </row>
    <row r="491" spans="1:13" x14ac:dyDescent="0.25">
      <c r="A491" s="8" t="s">
        <v>61</v>
      </c>
      <c r="B491" s="8" t="s">
        <v>95</v>
      </c>
      <c r="C491" s="8" t="s">
        <v>600</v>
      </c>
      <c r="D491" s="8" t="s">
        <v>866</v>
      </c>
      <c r="E491" s="7">
        <v>15.900549</v>
      </c>
      <c r="F491" s="7">
        <v>465528.33</v>
      </c>
      <c r="G491" s="6">
        <v>7402156.4299999997</v>
      </c>
      <c r="H491" s="7">
        <v>15000</v>
      </c>
      <c r="I491" s="6">
        <v>238508.25</v>
      </c>
      <c r="J491" s="7">
        <v>0</v>
      </c>
      <c r="K491" s="6">
        <v>0</v>
      </c>
      <c r="L491" s="7">
        <v>15000</v>
      </c>
      <c r="M491" s="6">
        <v>238508.25</v>
      </c>
    </row>
    <row r="492" spans="1:13" x14ac:dyDescent="0.25">
      <c r="A492" s="8" t="s">
        <v>61</v>
      </c>
      <c r="B492" s="8" t="s">
        <v>95</v>
      </c>
      <c r="C492" s="8" t="s">
        <v>601</v>
      </c>
      <c r="D492" s="8" t="s">
        <v>866</v>
      </c>
      <c r="E492" s="7">
        <v>0</v>
      </c>
      <c r="F492" s="7">
        <v>0</v>
      </c>
      <c r="G492" s="6">
        <v>0</v>
      </c>
      <c r="H492" s="7">
        <v>0</v>
      </c>
      <c r="I492" s="6">
        <v>0</v>
      </c>
      <c r="J492" s="7">
        <v>0</v>
      </c>
      <c r="K492" s="6">
        <v>0</v>
      </c>
      <c r="L492" s="7">
        <v>0</v>
      </c>
      <c r="M492" s="6">
        <v>0</v>
      </c>
    </row>
    <row r="493" spans="1:13" x14ac:dyDescent="0.25">
      <c r="A493" s="8" t="s">
        <v>61</v>
      </c>
      <c r="B493" s="8" t="s">
        <v>95</v>
      </c>
      <c r="C493" s="8" t="s">
        <v>603</v>
      </c>
      <c r="D493" s="8" t="s">
        <v>866</v>
      </c>
      <c r="E493" s="7">
        <v>15.900549</v>
      </c>
      <c r="F493" s="7">
        <v>139772.54</v>
      </c>
      <c r="G493" s="6">
        <v>2222460.25</v>
      </c>
      <c r="H493" s="7">
        <v>0</v>
      </c>
      <c r="I493" s="6">
        <v>0</v>
      </c>
      <c r="J493" s="7">
        <v>0</v>
      </c>
      <c r="K493" s="6">
        <v>0</v>
      </c>
      <c r="L493" s="7">
        <v>0</v>
      </c>
      <c r="M493" s="6">
        <v>0</v>
      </c>
    </row>
    <row r="494" spans="1:13" x14ac:dyDescent="0.25">
      <c r="A494" s="8" t="s">
        <v>61</v>
      </c>
      <c r="B494" s="8" t="s">
        <v>95</v>
      </c>
      <c r="C494" s="8" t="s">
        <v>604</v>
      </c>
      <c r="D494" s="8" t="s">
        <v>867</v>
      </c>
      <c r="E494" s="7">
        <v>0</v>
      </c>
      <c r="F494" s="7">
        <v>0</v>
      </c>
      <c r="G494" s="6">
        <v>0</v>
      </c>
      <c r="H494" s="7">
        <v>0</v>
      </c>
      <c r="I494" s="6">
        <v>0</v>
      </c>
      <c r="J494" s="7">
        <v>0</v>
      </c>
      <c r="K494" s="6">
        <v>0</v>
      </c>
      <c r="L494" s="7">
        <v>0</v>
      </c>
      <c r="M494" s="6">
        <v>0</v>
      </c>
    </row>
    <row r="495" spans="1:13" x14ac:dyDescent="0.25">
      <c r="A495" s="8" t="s">
        <v>61</v>
      </c>
      <c r="B495" s="8" t="s">
        <v>95</v>
      </c>
      <c r="C495" s="8" t="s">
        <v>605</v>
      </c>
      <c r="D495" s="8" t="s">
        <v>869</v>
      </c>
      <c r="E495" s="7">
        <v>0</v>
      </c>
      <c r="F495" s="7">
        <v>0</v>
      </c>
      <c r="G495" s="6">
        <v>0</v>
      </c>
      <c r="H495" s="7">
        <v>0</v>
      </c>
      <c r="I495" s="6">
        <v>0</v>
      </c>
      <c r="J495" s="7">
        <v>0</v>
      </c>
      <c r="K495" s="6">
        <v>0</v>
      </c>
      <c r="L495" s="7">
        <v>0</v>
      </c>
      <c r="M495" s="6">
        <v>0</v>
      </c>
    </row>
    <row r="496" spans="1:13" x14ac:dyDescent="0.25">
      <c r="A496" s="8" t="s">
        <v>61</v>
      </c>
      <c r="B496" s="8" t="s">
        <v>95</v>
      </c>
      <c r="C496" s="8" t="s">
        <v>606</v>
      </c>
      <c r="D496" s="8" t="s">
        <v>866</v>
      </c>
      <c r="E496" s="7">
        <v>15.900550000000001</v>
      </c>
      <c r="F496" s="7">
        <v>1900.37</v>
      </c>
      <c r="G496" s="6">
        <v>30216.93</v>
      </c>
      <c r="H496" s="7">
        <v>1987.5</v>
      </c>
      <c r="I496" s="6">
        <v>31602.34</v>
      </c>
      <c r="J496" s="7">
        <v>0</v>
      </c>
      <c r="K496" s="6">
        <v>0</v>
      </c>
      <c r="L496" s="7">
        <v>1987.5</v>
      </c>
      <c r="M496" s="6">
        <v>31602.34</v>
      </c>
    </row>
    <row r="497" spans="1:13" x14ac:dyDescent="0.25">
      <c r="A497" s="8" t="s">
        <v>61</v>
      </c>
      <c r="B497" s="8" t="s">
        <v>95</v>
      </c>
      <c r="C497" s="8" t="s">
        <v>607</v>
      </c>
      <c r="D497" s="8" t="s">
        <v>869</v>
      </c>
      <c r="E497" s="7">
        <v>21.484679</v>
      </c>
      <c r="F497" s="7">
        <v>152857.35</v>
      </c>
      <c r="G497" s="6">
        <v>3284091.24</v>
      </c>
      <c r="H497" s="7">
        <v>2450</v>
      </c>
      <c r="I497" s="6">
        <v>52637.440000000002</v>
      </c>
      <c r="J497" s="7">
        <v>0</v>
      </c>
      <c r="K497" s="6">
        <v>0</v>
      </c>
      <c r="L497" s="7">
        <v>2450</v>
      </c>
      <c r="M497" s="6">
        <v>52637.440000000002</v>
      </c>
    </row>
    <row r="498" spans="1:13" x14ac:dyDescent="0.25">
      <c r="A498" s="8" t="s">
        <v>61</v>
      </c>
      <c r="B498" s="8" t="s">
        <v>95</v>
      </c>
      <c r="C498" s="8" t="s">
        <v>608</v>
      </c>
      <c r="D498" s="8" t="s">
        <v>866</v>
      </c>
      <c r="E498" s="7">
        <v>15.900549</v>
      </c>
      <c r="F498" s="7">
        <v>2461460.41</v>
      </c>
      <c r="G498" s="6">
        <v>39138574.299999997</v>
      </c>
      <c r="H498" s="7">
        <v>23655.119999999999</v>
      </c>
      <c r="I498" s="6">
        <v>376129.42</v>
      </c>
      <c r="J498" s="7">
        <v>1334.93</v>
      </c>
      <c r="K498" s="6">
        <v>21226.12</v>
      </c>
      <c r="L498" s="7">
        <v>22320.19</v>
      </c>
      <c r="M498" s="6">
        <v>354903.3</v>
      </c>
    </row>
    <row r="499" spans="1:13" x14ac:dyDescent="0.25">
      <c r="A499" s="8" t="s">
        <v>61</v>
      </c>
      <c r="B499" s="8" t="s">
        <v>95</v>
      </c>
      <c r="C499" s="8" t="s">
        <v>609</v>
      </c>
      <c r="D499" s="8" t="s">
        <v>866</v>
      </c>
      <c r="E499" s="7">
        <v>0</v>
      </c>
      <c r="F499" s="7">
        <v>0</v>
      </c>
      <c r="G499" s="6">
        <v>0</v>
      </c>
      <c r="H499" s="7">
        <v>0</v>
      </c>
      <c r="I499" s="6">
        <v>0</v>
      </c>
      <c r="J499" s="7">
        <v>0</v>
      </c>
      <c r="K499" s="6">
        <v>0</v>
      </c>
      <c r="L499" s="7">
        <v>0</v>
      </c>
      <c r="M499" s="6">
        <v>0</v>
      </c>
    </row>
    <row r="500" spans="1:13" x14ac:dyDescent="0.25">
      <c r="A500" s="8" t="s">
        <v>61</v>
      </c>
      <c r="B500" s="8" t="s">
        <v>95</v>
      </c>
      <c r="C500" s="8" t="s">
        <v>626</v>
      </c>
      <c r="D500" s="8" t="s">
        <v>866</v>
      </c>
      <c r="E500" s="7">
        <v>15.900550000000001</v>
      </c>
      <c r="F500" s="7">
        <v>2792199.39</v>
      </c>
      <c r="G500" s="6">
        <v>44397506.049999997</v>
      </c>
      <c r="H500" s="7">
        <v>67808.600000000006</v>
      </c>
      <c r="I500" s="6">
        <v>1078194.02</v>
      </c>
      <c r="J500" s="7">
        <v>9646.68</v>
      </c>
      <c r="K500" s="6">
        <v>153387.57999999999</v>
      </c>
      <c r="L500" s="7">
        <v>58161.919999999998</v>
      </c>
      <c r="M500" s="6">
        <v>924806.44</v>
      </c>
    </row>
    <row r="501" spans="1:13" x14ac:dyDescent="0.25">
      <c r="A501" s="8" t="s">
        <v>61</v>
      </c>
      <c r="B501" s="8" t="s">
        <v>95</v>
      </c>
      <c r="C501" s="8" t="s">
        <v>627</v>
      </c>
      <c r="D501" s="8" t="s">
        <v>866</v>
      </c>
      <c r="E501" s="7">
        <v>15.900549</v>
      </c>
      <c r="F501" s="7">
        <v>7765242.9000000004</v>
      </c>
      <c r="G501" s="6">
        <v>123471632.95</v>
      </c>
      <c r="H501" s="7">
        <v>0</v>
      </c>
      <c r="I501" s="6">
        <v>0</v>
      </c>
      <c r="J501" s="7">
        <v>105617.23</v>
      </c>
      <c r="K501" s="6">
        <v>1679372.09</v>
      </c>
      <c r="L501" s="7">
        <v>-105617.23</v>
      </c>
      <c r="M501" s="6">
        <v>-1679372.09</v>
      </c>
    </row>
    <row r="502" spans="1:13" x14ac:dyDescent="0.25">
      <c r="A502" s="8" t="s">
        <v>61</v>
      </c>
      <c r="B502" s="8" t="s">
        <v>95</v>
      </c>
      <c r="C502" s="8" t="s">
        <v>628</v>
      </c>
      <c r="D502" s="8" t="s">
        <v>866</v>
      </c>
      <c r="E502" s="7">
        <v>15.900549</v>
      </c>
      <c r="F502" s="7">
        <v>5227566.46</v>
      </c>
      <c r="G502" s="6">
        <v>83121181.870000005</v>
      </c>
      <c r="H502" s="7">
        <v>90934.15</v>
      </c>
      <c r="I502" s="6">
        <v>1445902.99</v>
      </c>
      <c r="J502" s="7">
        <v>138345.29</v>
      </c>
      <c r="K502" s="6">
        <v>2199766.2000000002</v>
      </c>
      <c r="L502" s="7">
        <v>-47411.14</v>
      </c>
      <c r="M502" s="6">
        <v>-753863.21</v>
      </c>
    </row>
    <row r="503" spans="1:13" x14ac:dyDescent="0.25">
      <c r="A503" s="8" t="s">
        <v>61</v>
      </c>
      <c r="B503" s="8" t="s">
        <v>95</v>
      </c>
      <c r="C503" s="8" t="s">
        <v>629</v>
      </c>
      <c r="D503" s="8" t="s">
        <v>869</v>
      </c>
      <c r="E503" s="7">
        <v>21.484679</v>
      </c>
      <c r="F503" s="7">
        <v>2577979</v>
      </c>
      <c r="G503" s="6">
        <v>55387053.840000004</v>
      </c>
      <c r="H503" s="7">
        <v>5931.36</v>
      </c>
      <c r="I503" s="6">
        <v>127433.32</v>
      </c>
      <c r="J503" s="7">
        <v>14497.03</v>
      </c>
      <c r="K503" s="6">
        <v>311464.03000000003</v>
      </c>
      <c r="L503" s="7">
        <v>-8565.67</v>
      </c>
      <c r="M503" s="6">
        <v>-184030.71</v>
      </c>
    </row>
    <row r="504" spans="1:13" x14ac:dyDescent="0.25">
      <c r="A504" s="8" t="s">
        <v>61</v>
      </c>
      <c r="B504" s="8" t="s">
        <v>95</v>
      </c>
      <c r="C504" s="8" t="s">
        <v>630</v>
      </c>
      <c r="D504" s="8" t="s">
        <v>866</v>
      </c>
      <c r="E504" s="7">
        <v>15.900549</v>
      </c>
      <c r="F504" s="7">
        <v>7509520.8200000003</v>
      </c>
      <c r="G504" s="6">
        <v>119405511.22</v>
      </c>
      <c r="H504" s="7">
        <v>41204.18</v>
      </c>
      <c r="I504" s="6">
        <v>655169.11</v>
      </c>
      <c r="J504" s="7">
        <v>0</v>
      </c>
      <c r="K504" s="6">
        <v>0</v>
      </c>
      <c r="L504" s="7">
        <v>41204.18</v>
      </c>
      <c r="M504" s="6">
        <v>655169.11</v>
      </c>
    </row>
    <row r="505" spans="1:13" x14ac:dyDescent="0.25">
      <c r="A505" s="8" t="s">
        <v>61</v>
      </c>
      <c r="B505" s="8" t="s">
        <v>95</v>
      </c>
      <c r="C505" s="8" t="s">
        <v>631</v>
      </c>
      <c r="D505" s="8" t="s">
        <v>866</v>
      </c>
      <c r="E505" s="7">
        <v>0</v>
      </c>
      <c r="F505" s="7">
        <v>0</v>
      </c>
      <c r="G505" s="6">
        <v>0</v>
      </c>
      <c r="H505" s="7">
        <v>0</v>
      </c>
      <c r="I505" s="6">
        <v>0</v>
      </c>
      <c r="J505" s="7">
        <v>0</v>
      </c>
      <c r="K505" s="6">
        <v>0</v>
      </c>
      <c r="L505" s="7">
        <v>0</v>
      </c>
      <c r="M505" s="6">
        <v>0</v>
      </c>
    </row>
    <row r="506" spans="1:13" x14ac:dyDescent="0.25">
      <c r="A506" s="8" t="s">
        <v>63</v>
      </c>
      <c r="B506" s="8" t="s">
        <v>882</v>
      </c>
      <c r="C506" s="8" t="s">
        <v>658</v>
      </c>
      <c r="D506" s="8" t="s">
        <v>866</v>
      </c>
      <c r="E506" s="7">
        <v>15.959999</v>
      </c>
      <c r="F506" s="7">
        <v>13256715.539999999</v>
      </c>
      <c r="G506" s="6">
        <v>211577178.66</v>
      </c>
      <c r="H506" s="7">
        <v>765.28</v>
      </c>
      <c r="I506" s="6">
        <v>11632.26</v>
      </c>
      <c r="J506" s="7">
        <v>18099.400000000001</v>
      </c>
      <c r="K506" s="6">
        <v>283820.61</v>
      </c>
      <c r="L506" s="7">
        <v>-17334.12</v>
      </c>
      <c r="M506" s="6">
        <v>-272188.34999999998</v>
      </c>
    </row>
    <row r="507" spans="1:13" x14ac:dyDescent="0.25">
      <c r="A507" s="8" t="s">
        <v>63</v>
      </c>
      <c r="B507" s="8" t="s">
        <v>882</v>
      </c>
      <c r="C507" s="8" t="s">
        <v>660</v>
      </c>
      <c r="D507" s="8" t="s">
        <v>866</v>
      </c>
      <c r="E507" s="7">
        <v>15.959999</v>
      </c>
      <c r="F507" s="7">
        <v>317983600.82999998</v>
      </c>
      <c r="G507" s="6">
        <v>5075018237.1000004</v>
      </c>
      <c r="H507" s="7">
        <v>460431.31</v>
      </c>
      <c r="I507" s="6">
        <v>7081042.3899999997</v>
      </c>
      <c r="J507" s="7">
        <v>397176.83</v>
      </c>
      <c r="K507" s="6">
        <v>6079066.2599999998</v>
      </c>
      <c r="L507" s="7">
        <v>63254.48</v>
      </c>
      <c r="M507" s="6">
        <v>1001976.14</v>
      </c>
    </row>
    <row r="508" spans="1:13" x14ac:dyDescent="0.25">
      <c r="A508" s="8" t="s">
        <v>63</v>
      </c>
      <c r="B508" s="8" t="s">
        <v>882</v>
      </c>
      <c r="C508" s="8" t="s">
        <v>661</v>
      </c>
      <c r="D508" s="8" t="s">
        <v>866</v>
      </c>
      <c r="E508" s="7">
        <v>15.959999</v>
      </c>
      <c r="F508" s="7">
        <v>3455135.14</v>
      </c>
      <c r="G508" s="6">
        <v>55143956.409999996</v>
      </c>
      <c r="H508" s="7">
        <v>684772.9</v>
      </c>
      <c r="I508" s="6">
        <v>10360079.25</v>
      </c>
      <c r="J508" s="7">
        <v>19920.72</v>
      </c>
      <c r="K508" s="6">
        <v>298219.64</v>
      </c>
      <c r="L508" s="7">
        <v>664852.18000000005</v>
      </c>
      <c r="M508" s="6">
        <v>10061859.609999999</v>
      </c>
    </row>
    <row r="509" spans="1:13" x14ac:dyDescent="0.25">
      <c r="A509" s="8" t="s">
        <v>63</v>
      </c>
      <c r="B509" s="8" t="s">
        <v>882</v>
      </c>
      <c r="C509" s="8" t="s">
        <v>118</v>
      </c>
      <c r="D509" s="8" t="s">
        <v>866</v>
      </c>
      <c r="E509" s="7">
        <v>15.959999</v>
      </c>
      <c r="F509" s="7">
        <v>313132875.11000001</v>
      </c>
      <c r="G509" s="6">
        <v>4997600655.1999998</v>
      </c>
      <c r="H509" s="7">
        <v>11501471.630000001</v>
      </c>
      <c r="I509" s="6">
        <v>178552077.08000001</v>
      </c>
      <c r="J509" s="7">
        <v>23196346.16</v>
      </c>
      <c r="K509" s="6">
        <v>351311284.38</v>
      </c>
      <c r="L509" s="7">
        <v>-11694874.529999999</v>
      </c>
      <c r="M509" s="6">
        <v>-172759207.30000001</v>
      </c>
    </row>
    <row r="510" spans="1:13" x14ac:dyDescent="0.25">
      <c r="A510" s="8" t="s">
        <v>63</v>
      </c>
      <c r="B510" s="8" t="s">
        <v>882</v>
      </c>
      <c r="C510" s="8" t="s">
        <v>662</v>
      </c>
      <c r="D510" s="8" t="s">
        <v>866</v>
      </c>
      <c r="E510" s="7">
        <v>15.959999</v>
      </c>
      <c r="F510" s="7">
        <v>3206719703</v>
      </c>
      <c r="G510" s="6">
        <v>51179246137</v>
      </c>
      <c r="H510" s="7">
        <v>47767844.82</v>
      </c>
      <c r="I510" s="6">
        <v>731901474.59000003</v>
      </c>
      <c r="J510" s="7">
        <v>12421951.210000001</v>
      </c>
      <c r="K510" s="6">
        <v>189170207.38</v>
      </c>
      <c r="L510" s="7">
        <v>35345893.609999999</v>
      </c>
      <c r="M510" s="6">
        <v>542731267.21000004</v>
      </c>
    </row>
    <row r="511" spans="1:13" x14ac:dyDescent="0.25">
      <c r="A511" s="8" t="s">
        <v>63</v>
      </c>
      <c r="B511" s="8" t="s">
        <v>882</v>
      </c>
      <c r="C511" s="8" t="s">
        <v>663</v>
      </c>
      <c r="D511" s="8" t="s">
        <v>866</v>
      </c>
      <c r="E511" s="7">
        <v>15.959999</v>
      </c>
      <c r="F511" s="7">
        <v>2821966.89</v>
      </c>
      <c r="G511" s="6">
        <v>45038591.210000001</v>
      </c>
      <c r="H511" s="7">
        <v>169203.43</v>
      </c>
      <c r="I511" s="6">
        <v>2671749.0099999998</v>
      </c>
      <c r="J511" s="7">
        <v>49515.58</v>
      </c>
      <c r="K511" s="6">
        <v>780159.24</v>
      </c>
      <c r="L511" s="7">
        <v>119687.85</v>
      </c>
      <c r="M511" s="6">
        <v>1891589.77</v>
      </c>
    </row>
    <row r="512" spans="1:13" x14ac:dyDescent="0.25">
      <c r="A512" s="8" t="s">
        <v>63</v>
      </c>
      <c r="B512" s="8" t="s">
        <v>882</v>
      </c>
      <c r="C512" s="8" t="s">
        <v>667</v>
      </c>
      <c r="D512" s="8" t="s">
        <v>866</v>
      </c>
      <c r="E512" s="7">
        <v>15.959999</v>
      </c>
      <c r="F512" s="7">
        <v>64800146.329999998</v>
      </c>
      <c r="G512" s="6">
        <v>1034210328.9</v>
      </c>
      <c r="H512" s="7">
        <v>6660129.0300000003</v>
      </c>
      <c r="I512" s="6">
        <v>103564797.37</v>
      </c>
      <c r="J512" s="7">
        <v>923576.06</v>
      </c>
      <c r="K512" s="6">
        <v>14760191.359999999</v>
      </c>
      <c r="L512" s="7">
        <v>5736552.9699999997</v>
      </c>
      <c r="M512" s="6">
        <v>88804606.010000005</v>
      </c>
    </row>
    <row r="513" spans="1:13" x14ac:dyDescent="0.25">
      <c r="A513" s="8" t="s">
        <v>63</v>
      </c>
      <c r="B513" s="8" t="s">
        <v>95</v>
      </c>
      <c r="C513" s="8" t="s">
        <v>658</v>
      </c>
      <c r="D513" s="8" t="s">
        <v>866</v>
      </c>
      <c r="E513" s="7">
        <v>15.959999</v>
      </c>
      <c r="F513" s="7">
        <v>129091.28</v>
      </c>
      <c r="G513" s="6">
        <v>2060296.74</v>
      </c>
      <c r="H513" s="7">
        <v>0</v>
      </c>
      <c r="I513" s="6">
        <v>0</v>
      </c>
      <c r="J513" s="7">
        <v>0</v>
      </c>
      <c r="K513" s="6">
        <v>0</v>
      </c>
      <c r="L513" s="7">
        <v>0</v>
      </c>
      <c r="M513" s="6">
        <v>0</v>
      </c>
    </row>
    <row r="514" spans="1:13" x14ac:dyDescent="0.25">
      <c r="A514" s="8" t="s">
        <v>63</v>
      </c>
      <c r="B514" s="8" t="s">
        <v>95</v>
      </c>
      <c r="C514" s="8" t="s">
        <v>660</v>
      </c>
      <c r="D514" s="8" t="s">
        <v>866</v>
      </c>
      <c r="E514" s="7">
        <v>15.959999</v>
      </c>
      <c r="F514" s="7">
        <v>8749237.1699999999</v>
      </c>
      <c r="G514" s="6">
        <v>139637824.37</v>
      </c>
      <c r="H514" s="7">
        <v>134231.91</v>
      </c>
      <c r="I514" s="6">
        <v>2099149.44</v>
      </c>
      <c r="J514" s="7">
        <v>300722.42</v>
      </c>
      <c r="K514" s="6">
        <v>4582451.22</v>
      </c>
      <c r="L514" s="7">
        <v>-166490.51</v>
      </c>
      <c r="M514" s="6">
        <v>-2483301.7799999998</v>
      </c>
    </row>
    <row r="515" spans="1:13" x14ac:dyDescent="0.25">
      <c r="A515" s="8" t="s">
        <v>63</v>
      </c>
      <c r="B515" s="8" t="s">
        <v>95</v>
      </c>
      <c r="C515" s="8" t="s">
        <v>661</v>
      </c>
      <c r="D515" s="8" t="s">
        <v>866</v>
      </c>
      <c r="E515" s="7">
        <v>15.959999</v>
      </c>
      <c r="F515" s="7">
        <v>899738.29</v>
      </c>
      <c r="G515" s="6">
        <v>14359822.939999999</v>
      </c>
      <c r="H515" s="7">
        <v>525873.79</v>
      </c>
      <c r="I515" s="6">
        <v>7850789.29</v>
      </c>
      <c r="J515" s="7">
        <v>9821.7199999999993</v>
      </c>
      <c r="K515" s="6">
        <v>158194.26</v>
      </c>
      <c r="L515" s="7">
        <v>516052.07</v>
      </c>
      <c r="M515" s="6">
        <v>7692595.0300000003</v>
      </c>
    </row>
    <row r="516" spans="1:13" x14ac:dyDescent="0.25">
      <c r="A516" s="8" t="s">
        <v>63</v>
      </c>
      <c r="B516" s="8" t="s">
        <v>95</v>
      </c>
      <c r="C516" s="8" t="s">
        <v>118</v>
      </c>
      <c r="D516" s="8" t="s">
        <v>866</v>
      </c>
      <c r="E516" s="7">
        <v>15.959999</v>
      </c>
      <c r="F516" s="7">
        <v>28669504.66</v>
      </c>
      <c r="G516" s="6">
        <v>457565291.44</v>
      </c>
      <c r="H516" s="7">
        <v>694485.42</v>
      </c>
      <c r="I516" s="6">
        <v>11088066.93</v>
      </c>
      <c r="J516" s="7">
        <v>10222478.52</v>
      </c>
      <c r="K516" s="6">
        <v>165229375.74000001</v>
      </c>
      <c r="L516" s="7">
        <v>-9527993.0999999996</v>
      </c>
      <c r="M516" s="6">
        <v>-154141308.81</v>
      </c>
    </row>
    <row r="517" spans="1:13" x14ac:dyDescent="0.25">
      <c r="A517" s="8" t="s">
        <v>63</v>
      </c>
      <c r="B517" s="8" t="s">
        <v>95</v>
      </c>
      <c r="C517" s="8" t="s">
        <v>662</v>
      </c>
      <c r="D517" s="8" t="s">
        <v>866</v>
      </c>
      <c r="E517" s="7">
        <v>15.959999</v>
      </c>
      <c r="F517" s="7">
        <v>69819327.609999999</v>
      </c>
      <c r="G517" s="6">
        <v>1114316461.5999999</v>
      </c>
      <c r="H517" s="7">
        <v>4350321.1500000004</v>
      </c>
      <c r="I517" s="6">
        <v>69073746.469999999</v>
      </c>
      <c r="J517" s="7">
        <v>8500422.5299999993</v>
      </c>
      <c r="K517" s="6">
        <v>134798348.72</v>
      </c>
      <c r="L517" s="7">
        <v>-4150101.38</v>
      </c>
      <c r="M517" s="6">
        <v>-65724602.259999998</v>
      </c>
    </row>
    <row r="518" spans="1:13" x14ac:dyDescent="0.25">
      <c r="A518" s="8" t="s">
        <v>63</v>
      </c>
      <c r="B518" s="8" t="s">
        <v>95</v>
      </c>
      <c r="C518" s="8" t="s">
        <v>663</v>
      </c>
      <c r="D518" s="8" t="s">
        <v>866</v>
      </c>
      <c r="E518" s="7">
        <v>15.959999</v>
      </c>
      <c r="F518" s="7">
        <v>1456537.35</v>
      </c>
      <c r="G518" s="6">
        <v>23246335.93</v>
      </c>
      <c r="H518" s="7">
        <v>195.84</v>
      </c>
      <c r="I518" s="6">
        <v>2976.75</v>
      </c>
      <c r="J518" s="7">
        <v>8037.99</v>
      </c>
      <c r="K518" s="6">
        <v>122542.78</v>
      </c>
      <c r="L518" s="7">
        <v>-7842.15</v>
      </c>
      <c r="M518" s="6">
        <v>-119566.03</v>
      </c>
    </row>
    <row r="519" spans="1:13" x14ac:dyDescent="0.25">
      <c r="A519" s="8" t="s">
        <v>63</v>
      </c>
      <c r="B519" s="8" t="s">
        <v>95</v>
      </c>
      <c r="C519" s="8" t="s">
        <v>667</v>
      </c>
      <c r="D519" s="8" t="s">
        <v>866</v>
      </c>
      <c r="E519" s="7">
        <v>15.959999</v>
      </c>
      <c r="F519" s="7">
        <v>1644242.97</v>
      </c>
      <c r="G519" s="6">
        <v>26242117.719999999</v>
      </c>
      <c r="H519" s="7">
        <v>10000</v>
      </c>
      <c r="I519" s="6">
        <v>157050</v>
      </c>
      <c r="J519" s="7">
        <v>0</v>
      </c>
      <c r="K519" s="6">
        <v>0</v>
      </c>
      <c r="L519" s="7">
        <v>10000</v>
      </c>
      <c r="M519" s="6">
        <v>157050</v>
      </c>
    </row>
    <row r="520" spans="1:13" x14ac:dyDescent="0.25">
      <c r="A520" s="8" t="s">
        <v>64</v>
      </c>
      <c r="B520" s="8" t="s">
        <v>882</v>
      </c>
      <c r="C520" s="8" t="s">
        <v>671</v>
      </c>
      <c r="D520" s="8" t="s">
        <v>866</v>
      </c>
      <c r="E520" s="7">
        <v>15.959999</v>
      </c>
      <c r="F520" s="7">
        <v>111724598.79000001</v>
      </c>
      <c r="G520" s="6">
        <v>1783124585.5</v>
      </c>
      <c r="H520" s="7">
        <v>0</v>
      </c>
      <c r="I520" s="6">
        <v>0</v>
      </c>
      <c r="J520" s="7">
        <v>503000</v>
      </c>
      <c r="K520" s="6">
        <v>7927279.9500000002</v>
      </c>
      <c r="L520" s="7">
        <v>-503000</v>
      </c>
      <c r="M520" s="6">
        <v>-7927279.9500000002</v>
      </c>
    </row>
    <row r="521" spans="1:13" x14ac:dyDescent="0.25">
      <c r="A521" s="8" t="s">
        <v>64</v>
      </c>
      <c r="B521" s="8" t="s">
        <v>95</v>
      </c>
      <c r="C521" s="8" t="s">
        <v>671</v>
      </c>
      <c r="D521" s="8" t="s">
        <v>866</v>
      </c>
      <c r="E521" s="7">
        <v>15.959999</v>
      </c>
      <c r="F521" s="7">
        <v>2178291.48</v>
      </c>
      <c r="G521" s="6">
        <v>34765531.810000002</v>
      </c>
      <c r="H521" s="7">
        <v>0</v>
      </c>
      <c r="I521" s="6">
        <v>0</v>
      </c>
      <c r="J521" s="7">
        <v>0</v>
      </c>
      <c r="K521" s="6">
        <v>0</v>
      </c>
      <c r="L521" s="7">
        <v>0</v>
      </c>
      <c r="M521" s="6">
        <v>0</v>
      </c>
    </row>
    <row r="522" spans="1:13" x14ac:dyDescent="0.25">
      <c r="A522" s="8" t="s">
        <v>65</v>
      </c>
      <c r="B522" s="8" t="s">
        <v>882</v>
      </c>
      <c r="C522" s="8" t="s">
        <v>672</v>
      </c>
      <c r="D522" s="8" t="s">
        <v>866</v>
      </c>
      <c r="E522" s="7">
        <v>15.933099</v>
      </c>
      <c r="F522" s="7">
        <v>159286944.71000001</v>
      </c>
      <c r="G522" s="6">
        <v>2537934818.75</v>
      </c>
      <c r="H522" s="7">
        <v>1873017.17</v>
      </c>
      <c r="I522" s="6">
        <v>29842969.870000001</v>
      </c>
      <c r="J522" s="7">
        <v>4469539.92</v>
      </c>
      <c r="K522" s="6">
        <v>71213626.5</v>
      </c>
      <c r="L522" s="7">
        <v>-2596522.75</v>
      </c>
      <c r="M522" s="6">
        <v>-41370656.630000003</v>
      </c>
    </row>
    <row r="523" spans="1:13" x14ac:dyDescent="0.25">
      <c r="A523" s="8" t="s">
        <v>65</v>
      </c>
      <c r="B523" s="8" t="s">
        <v>882</v>
      </c>
      <c r="C523" s="8" t="s">
        <v>676</v>
      </c>
      <c r="D523" s="8" t="s">
        <v>866</v>
      </c>
      <c r="E523" s="7">
        <v>15.9331</v>
      </c>
      <c r="F523" s="7">
        <v>77985283.420000002</v>
      </c>
      <c r="G523" s="6">
        <v>1242547319.3099999</v>
      </c>
      <c r="H523" s="7">
        <v>105844.55</v>
      </c>
      <c r="I523" s="6">
        <v>1686431.8</v>
      </c>
      <c r="J523" s="7">
        <v>2817345.94</v>
      </c>
      <c r="K523" s="6">
        <v>44889054.600000001</v>
      </c>
      <c r="L523" s="7">
        <v>-2711501.39</v>
      </c>
      <c r="M523" s="6">
        <v>-43202622.799999997</v>
      </c>
    </row>
    <row r="524" spans="1:13" x14ac:dyDescent="0.25">
      <c r="A524" s="8" t="s">
        <v>65</v>
      </c>
      <c r="B524" s="8" t="s">
        <v>95</v>
      </c>
      <c r="C524" s="8" t="s">
        <v>672</v>
      </c>
      <c r="D524" s="8" t="s">
        <v>866</v>
      </c>
      <c r="E524" s="7">
        <v>15.933099</v>
      </c>
      <c r="F524" s="7">
        <v>13852563.75</v>
      </c>
      <c r="G524" s="6">
        <v>220714283.43000001</v>
      </c>
      <c r="H524" s="7">
        <v>152293.89000000001</v>
      </c>
      <c r="I524" s="6">
        <v>2426513.7200000002</v>
      </c>
      <c r="J524" s="7">
        <v>114574.91</v>
      </c>
      <c r="K524" s="6">
        <v>1825533.49</v>
      </c>
      <c r="L524" s="7">
        <v>37718.980000000003</v>
      </c>
      <c r="M524" s="6">
        <v>600980.23</v>
      </c>
    </row>
    <row r="525" spans="1:13" x14ac:dyDescent="0.25">
      <c r="A525" s="8" t="s">
        <v>65</v>
      </c>
      <c r="B525" s="8" t="s">
        <v>95</v>
      </c>
      <c r="C525" s="8" t="s">
        <v>676</v>
      </c>
      <c r="D525" s="8" t="s">
        <v>866</v>
      </c>
      <c r="E525" s="7">
        <v>15.933099</v>
      </c>
      <c r="F525" s="7">
        <v>2352803.52</v>
      </c>
      <c r="G525" s="6">
        <v>37487453.689999998</v>
      </c>
      <c r="H525" s="7">
        <v>109028.06</v>
      </c>
      <c r="I525" s="6">
        <v>1737155.01</v>
      </c>
      <c r="J525" s="7">
        <v>11456.15</v>
      </c>
      <c r="K525" s="6">
        <v>182531.96</v>
      </c>
      <c r="L525" s="7">
        <v>97571.91</v>
      </c>
      <c r="M525" s="6">
        <v>1554623.04</v>
      </c>
    </row>
    <row r="526" spans="1:13" x14ac:dyDescent="0.25">
      <c r="A526" s="8" t="s">
        <v>67</v>
      </c>
      <c r="B526" s="8" t="s">
        <v>882</v>
      </c>
      <c r="C526" s="8" t="s">
        <v>679</v>
      </c>
      <c r="D526" s="8" t="s">
        <v>866</v>
      </c>
      <c r="E526" s="7">
        <v>15.922326</v>
      </c>
      <c r="F526" s="7">
        <v>4562519199</v>
      </c>
      <c r="G526" s="6">
        <v>72645922625</v>
      </c>
      <c r="H526" s="7">
        <v>24848772</v>
      </c>
      <c r="I526" s="6">
        <v>395650268</v>
      </c>
      <c r="J526" s="7">
        <v>98320428</v>
      </c>
      <c r="K526" s="6">
        <v>1565490003</v>
      </c>
      <c r="L526" s="7">
        <v>-73471656</v>
      </c>
      <c r="M526" s="6">
        <v>-1169839734</v>
      </c>
    </row>
    <row r="527" spans="1:13" x14ac:dyDescent="0.25">
      <c r="A527" s="8" t="s">
        <v>67</v>
      </c>
      <c r="B527" s="8" t="s">
        <v>95</v>
      </c>
      <c r="C527" s="8" t="s">
        <v>679</v>
      </c>
      <c r="D527" s="8" t="s">
        <v>866</v>
      </c>
      <c r="E527" s="7">
        <v>15.922326</v>
      </c>
      <c r="F527" s="7">
        <v>299259131</v>
      </c>
      <c r="G527" s="6">
        <v>4764901738</v>
      </c>
      <c r="H527" s="7">
        <v>10163410</v>
      </c>
      <c r="I527" s="6">
        <v>161825139</v>
      </c>
      <c r="J527" s="7">
        <v>12074224</v>
      </c>
      <c r="K527" s="6">
        <v>192249736</v>
      </c>
      <c r="L527" s="7">
        <v>-1910813</v>
      </c>
      <c r="M527" s="6">
        <v>-30424597</v>
      </c>
    </row>
    <row r="528" spans="1:13" x14ac:dyDescent="0.25">
      <c r="A528" s="8" t="s">
        <v>68</v>
      </c>
      <c r="B528" s="8" t="s">
        <v>882</v>
      </c>
      <c r="C528" s="8" t="s">
        <v>680</v>
      </c>
      <c r="D528" s="8" t="s">
        <v>866</v>
      </c>
      <c r="E528" s="7">
        <v>15.922326999999999</v>
      </c>
      <c r="F528" s="7">
        <v>491742215</v>
      </c>
      <c r="G528" s="6">
        <v>7829680354</v>
      </c>
      <c r="H528" s="7">
        <v>40677962</v>
      </c>
      <c r="I528" s="6">
        <v>647687820</v>
      </c>
      <c r="J528" s="7">
        <v>11519207</v>
      </c>
      <c r="K528" s="6">
        <v>183412585</v>
      </c>
      <c r="L528" s="7">
        <v>29158755</v>
      </c>
      <c r="M528" s="6">
        <v>464275235</v>
      </c>
    </row>
    <row r="529" spans="1:13" x14ac:dyDescent="0.25">
      <c r="A529" s="8" t="s">
        <v>68</v>
      </c>
      <c r="B529" s="8" t="s">
        <v>882</v>
      </c>
      <c r="C529" s="8" t="s">
        <v>681</v>
      </c>
      <c r="D529" s="8" t="s">
        <v>867</v>
      </c>
      <c r="E529" s="7">
        <v>18.059232000000002</v>
      </c>
      <c r="F529" s="7">
        <v>221276277</v>
      </c>
      <c r="G529" s="6">
        <v>3996079626</v>
      </c>
      <c r="H529" s="7">
        <v>7458768</v>
      </c>
      <c r="I529" s="6">
        <v>134699619</v>
      </c>
      <c r="J529" s="7">
        <v>2258953</v>
      </c>
      <c r="K529" s="6">
        <v>40794953</v>
      </c>
      <c r="L529" s="7">
        <v>5199815</v>
      </c>
      <c r="M529" s="6">
        <v>93904666.629999995</v>
      </c>
    </row>
    <row r="530" spans="1:13" x14ac:dyDescent="0.25">
      <c r="A530" s="8" t="s">
        <v>68</v>
      </c>
      <c r="B530" s="8" t="s">
        <v>95</v>
      </c>
      <c r="C530" s="8" t="s">
        <v>680</v>
      </c>
      <c r="D530" s="8" t="s">
        <v>866</v>
      </c>
      <c r="E530" s="7">
        <v>15.922326999999999</v>
      </c>
      <c r="F530" s="7">
        <v>5031541</v>
      </c>
      <c r="G530" s="6">
        <v>80113845</v>
      </c>
      <c r="H530" s="7">
        <v>0</v>
      </c>
      <c r="I530" s="6">
        <v>0</v>
      </c>
      <c r="J530" s="7">
        <v>12000</v>
      </c>
      <c r="K530" s="6">
        <v>191068</v>
      </c>
      <c r="L530" s="7">
        <v>-12000</v>
      </c>
      <c r="M530" s="6">
        <v>-191068</v>
      </c>
    </row>
    <row r="531" spans="1:13" x14ac:dyDescent="0.25">
      <c r="A531" s="8" t="s">
        <v>68</v>
      </c>
      <c r="B531" s="8" t="s">
        <v>95</v>
      </c>
      <c r="C531" s="8" t="s">
        <v>681</v>
      </c>
      <c r="D531" s="8" t="s">
        <v>867</v>
      </c>
      <c r="E531" s="7">
        <v>18.059225000000001</v>
      </c>
      <c r="F531" s="7">
        <v>1216822</v>
      </c>
      <c r="G531" s="6">
        <v>21974863</v>
      </c>
      <c r="H531" s="7">
        <v>0</v>
      </c>
      <c r="I531" s="6">
        <v>0</v>
      </c>
      <c r="J531" s="7">
        <v>0</v>
      </c>
      <c r="K531" s="6">
        <v>0</v>
      </c>
      <c r="L531" s="7">
        <v>0</v>
      </c>
      <c r="M531" s="6">
        <v>0</v>
      </c>
    </row>
    <row r="532" spans="1:13" x14ac:dyDescent="0.25">
      <c r="A532" s="8" t="s">
        <v>69</v>
      </c>
      <c r="B532" s="8" t="s">
        <v>882</v>
      </c>
      <c r="C532" s="8" t="s">
        <v>682</v>
      </c>
      <c r="D532" s="8" t="s">
        <v>866</v>
      </c>
      <c r="E532" s="7">
        <v>15.922326</v>
      </c>
      <c r="F532" s="7">
        <v>2788778719</v>
      </c>
      <c r="G532" s="6">
        <v>44403846690</v>
      </c>
      <c r="H532" s="7">
        <v>16431319</v>
      </c>
      <c r="I532" s="6">
        <v>261624829</v>
      </c>
      <c r="J532" s="7">
        <v>204332920</v>
      </c>
      <c r="K532" s="6">
        <v>3253455571</v>
      </c>
      <c r="L532" s="7">
        <v>-187901601</v>
      </c>
      <c r="M532" s="6">
        <v>-2991830743</v>
      </c>
    </row>
    <row r="533" spans="1:13" x14ac:dyDescent="0.25">
      <c r="A533" s="8" t="s">
        <v>69</v>
      </c>
      <c r="B533" s="8" t="s">
        <v>882</v>
      </c>
      <c r="C533" s="8" t="s">
        <v>683</v>
      </c>
      <c r="D533" s="8" t="s">
        <v>867</v>
      </c>
      <c r="E533" s="7">
        <v>18.059229999999999</v>
      </c>
      <c r="F533" s="7">
        <v>4754168</v>
      </c>
      <c r="G533" s="6">
        <v>85856617</v>
      </c>
      <c r="H533" s="7">
        <v>10937</v>
      </c>
      <c r="I533" s="6">
        <v>197516</v>
      </c>
      <c r="J533" s="7">
        <v>126575</v>
      </c>
      <c r="K533" s="6">
        <v>2285855</v>
      </c>
      <c r="L533" s="7">
        <v>-115638</v>
      </c>
      <c r="M533" s="6">
        <v>-2088339</v>
      </c>
    </row>
    <row r="534" spans="1:13" x14ac:dyDescent="0.25">
      <c r="A534" s="8" t="s">
        <v>69</v>
      </c>
      <c r="B534" s="8" t="s">
        <v>882</v>
      </c>
      <c r="C534" s="8" t="s">
        <v>684</v>
      </c>
      <c r="D534" s="8" t="s">
        <v>868</v>
      </c>
      <c r="E534" s="7">
        <v>0.13833400000000001</v>
      </c>
      <c r="F534" s="7">
        <v>24151250203</v>
      </c>
      <c r="G534" s="6">
        <v>3340939046</v>
      </c>
      <c r="H534" s="7">
        <v>5346821413</v>
      </c>
      <c r="I534" s="6">
        <v>739647193</v>
      </c>
      <c r="J534" s="7">
        <v>2303914296</v>
      </c>
      <c r="K534" s="6">
        <v>318709680</v>
      </c>
      <c r="L534" s="7">
        <v>3042907117</v>
      </c>
      <c r="M534" s="6">
        <v>420937513</v>
      </c>
    </row>
    <row r="535" spans="1:13" x14ac:dyDescent="0.25">
      <c r="A535" s="8" t="s">
        <v>69</v>
      </c>
      <c r="B535" s="8" t="s">
        <v>882</v>
      </c>
      <c r="C535" s="8" t="s">
        <v>685</v>
      </c>
      <c r="D535" s="8" t="s">
        <v>866</v>
      </c>
      <c r="E535" s="7">
        <v>15.922326</v>
      </c>
      <c r="F535" s="7">
        <v>297970116</v>
      </c>
      <c r="G535" s="6">
        <v>4744377615</v>
      </c>
      <c r="H535" s="7">
        <v>637056</v>
      </c>
      <c r="I535" s="6">
        <v>10143413</v>
      </c>
      <c r="J535" s="7">
        <v>18148958</v>
      </c>
      <c r="K535" s="6">
        <v>288973644</v>
      </c>
      <c r="L535" s="7">
        <v>-17511902</v>
      </c>
      <c r="M535" s="6">
        <v>-278830232</v>
      </c>
    </row>
    <row r="536" spans="1:13" x14ac:dyDescent="0.25">
      <c r="A536" s="8" t="s">
        <v>69</v>
      </c>
      <c r="B536" s="8" t="s">
        <v>882</v>
      </c>
      <c r="C536" s="8" t="s">
        <v>686</v>
      </c>
      <c r="D536" s="8" t="s">
        <v>867</v>
      </c>
      <c r="E536" s="7">
        <v>18.059231</v>
      </c>
      <c r="F536" s="7">
        <v>24540926</v>
      </c>
      <c r="G536" s="6">
        <v>443190268</v>
      </c>
      <c r="H536" s="7">
        <v>163079</v>
      </c>
      <c r="I536" s="6">
        <v>2945089</v>
      </c>
      <c r="J536" s="7">
        <v>1031749</v>
      </c>
      <c r="K536" s="6">
        <v>18632602</v>
      </c>
      <c r="L536" s="7">
        <v>-868670</v>
      </c>
      <c r="M536" s="6">
        <v>-15687513</v>
      </c>
    </row>
    <row r="537" spans="1:13" x14ac:dyDescent="0.25">
      <c r="A537" s="8" t="s">
        <v>69</v>
      </c>
      <c r="B537" s="8" t="s">
        <v>882</v>
      </c>
      <c r="C537" s="8" t="s">
        <v>687</v>
      </c>
      <c r="D537" s="8" t="s">
        <v>866</v>
      </c>
      <c r="E537" s="7">
        <v>15.922326</v>
      </c>
      <c r="F537" s="7">
        <v>437795989</v>
      </c>
      <c r="G537" s="6">
        <v>6970730896</v>
      </c>
      <c r="H537" s="7">
        <v>24269800</v>
      </c>
      <c r="I537" s="6">
        <v>386431692</v>
      </c>
      <c r="J537" s="7">
        <v>12650000</v>
      </c>
      <c r="K537" s="6">
        <v>201417437</v>
      </c>
      <c r="L537" s="7">
        <v>11619800</v>
      </c>
      <c r="M537" s="6">
        <v>185014255</v>
      </c>
    </row>
    <row r="538" spans="1:13" x14ac:dyDescent="0.25">
      <c r="A538" s="8" t="s">
        <v>69</v>
      </c>
      <c r="B538" s="8" t="s">
        <v>95</v>
      </c>
      <c r="C538" s="8" t="s">
        <v>682</v>
      </c>
      <c r="D538" s="8" t="s">
        <v>866</v>
      </c>
      <c r="E538" s="7">
        <v>15.922326</v>
      </c>
      <c r="F538" s="7">
        <v>34572973</v>
      </c>
      <c r="G538" s="6">
        <v>550482181</v>
      </c>
      <c r="H538" s="7">
        <v>16065613</v>
      </c>
      <c r="I538" s="6">
        <v>255801945</v>
      </c>
      <c r="J538" s="7">
        <v>1243567</v>
      </c>
      <c r="K538" s="6">
        <v>19800483</v>
      </c>
      <c r="L538" s="7">
        <v>14822046</v>
      </c>
      <c r="M538" s="6">
        <v>236001462</v>
      </c>
    </row>
    <row r="539" spans="1:13" x14ac:dyDescent="0.25">
      <c r="A539" s="8" t="s">
        <v>69</v>
      </c>
      <c r="B539" s="8" t="s">
        <v>95</v>
      </c>
      <c r="C539" s="8" t="s">
        <v>683</v>
      </c>
      <c r="D539" s="8" t="s">
        <v>867</v>
      </c>
      <c r="E539" s="7">
        <v>18.059234</v>
      </c>
      <c r="F539" s="7">
        <v>2663911</v>
      </c>
      <c r="G539" s="6">
        <v>48108194</v>
      </c>
      <c r="H539" s="7">
        <v>0</v>
      </c>
      <c r="I539" s="6">
        <v>0</v>
      </c>
      <c r="J539" s="7">
        <v>0</v>
      </c>
      <c r="K539" s="6">
        <v>0</v>
      </c>
      <c r="L539" s="7">
        <v>0</v>
      </c>
      <c r="M539" s="6">
        <v>0</v>
      </c>
    </row>
    <row r="540" spans="1:13" x14ac:dyDescent="0.25">
      <c r="A540" s="8" t="s">
        <v>69</v>
      </c>
      <c r="B540" s="8" t="s">
        <v>95</v>
      </c>
      <c r="C540" s="8" t="s">
        <v>684</v>
      </c>
      <c r="D540" s="8" t="s">
        <v>868</v>
      </c>
      <c r="E540" s="7">
        <v>0.13833300000000001</v>
      </c>
      <c r="F540" s="7">
        <v>997629241</v>
      </c>
      <c r="G540" s="6">
        <v>138006043</v>
      </c>
      <c r="H540" s="7">
        <v>1249007</v>
      </c>
      <c r="I540" s="6">
        <v>172780</v>
      </c>
      <c r="J540" s="7">
        <v>2193820</v>
      </c>
      <c r="K540" s="6">
        <v>303480</v>
      </c>
      <c r="L540" s="7">
        <v>-944813</v>
      </c>
      <c r="M540" s="6">
        <v>-130700</v>
      </c>
    </row>
    <row r="541" spans="1:13" x14ac:dyDescent="0.25">
      <c r="A541" s="8" t="s">
        <v>69</v>
      </c>
      <c r="B541" s="8" t="s">
        <v>95</v>
      </c>
      <c r="C541" s="8" t="s">
        <v>685</v>
      </c>
      <c r="D541" s="8" t="s">
        <v>866</v>
      </c>
      <c r="E541" s="7">
        <v>15.922326</v>
      </c>
      <c r="F541" s="7">
        <v>26261214</v>
      </c>
      <c r="G541" s="6">
        <v>418139636</v>
      </c>
      <c r="H541" s="7">
        <v>324337</v>
      </c>
      <c r="I541" s="6">
        <v>5164207</v>
      </c>
      <c r="J541" s="7">
        <v>1449652</v>
      </c>
      <c r="K541" s="6">
        <v>23081836</v>
      </c>
      <c r="L541" s="7">
        <v>-1125315</v>
      </c>
      <c r="M541" s="6">
        <v>-17917629</v>
      </c>
    </row>
    <row r="542" spans="1:13" x14ac:dyDescent="0.25">
      <c r="A542" s="8" t="s">
        <v>69</v>
      </c>
      <c r="B542" s="8" t="s">
        <v>95</v>
      </c>
      <c r="C542" s="8" t="s">
        <v>686</v>
      </c>
      <c r="D542" s="8" t="s">
        <v>867</v>
      </c>
      <c r="E542" s="7">
        <v>18.059231</v>
      </c>
      <c r="F542" s="7">
        <v>6051892</v>
      </c>
      <c r="G542" s="6">
        <v>109292516</v>
      </c>
      <c r="H542" s="7">
        <v>0</v>
      </c>
      <c r="I542" s="6">
        <v>0</v>
      </c>
      <c r="J542" s="7">
        <v>28537</v>
      </c>
      <c r="K542" s="6">
        <v>515363</v>
      </c>
      <c r="L542" s="7">
        <v>-28537</v>
      </c>
      <c r="M542" s="6">
        <v>-515363</v>
      </c>
    </row>
    <row r="543" spans="1:13" x14ac:dyDescent="0.25">
      <c r="A543" s="8" t="s">
        <v>69</v>
      </c>
      <c r="B543" s="8" t="s">
        <v>95</v>
      </c>
      <c r="C543" s="8" t="s">
        <v>687</v>
      </c>
      <c r="D543" s="8" t="s">
        <v>866</v>
      </c>
      <c r="E543" s="7">
        <v>0</v>
      </c>
      <c r="F543" s="7">
        <v>0</v>
      </c>
      <c r="G543" s="6">
        <v>0</v>
      </c>
      <c r="H543" s="7">
        <v>0</v>
      </c>
      <c r="I543" s="6">
        <v>0</v>
      </c>
      <c r="J543" s="7">
        <v>0</v>
      </c>
      <c r="K543" s="6">
        <v>0</v>
      </c>
      <c r="L543" s="7">
        <v>0</v>
      </c>
      <c r="M543" s="6">
        <v>0</v>
      </c>
    </row>
    <row r="544" spans="1:13" x14ac:dyDescent="0.25">
      <c r="A544" s="8" t="s">
        <v>71</v>
      </c>
      <c r="B544" s="8" t="s">
        <v>95</v>
      </c>
      <c r="C544" s="8" t="s">
        <v>701</v>
      </c>
      <c r="D544" s="8" t="s">
        <v>866</v>
      </c>
      <c r="E544" s="7">
        <v>15.973929999999999</v>
      </c>
      <c r="F544" s="7">
        <v>104280.55</v>
      </c>
      <c r="G544" s="6">
        <v>1665770.26</v>
      </c>
      <c r="H544" s="7">
        <v>0</v>
      </c>
      <c r="I544" s="6">
        <v>0</v>
      </c>
      <c r="J544" s="7">
        <v>0</v>
      </c>
      <c r="K544" s="6">
        <v>0</v>
      </c>
      <c r="L544" s="7">
        <v>0</v>
      </c>
      <c r="M544" s="6">
        <v>0</v>
      </c>
    </row>
    <row r="545" spans="1:13" x14ac:dyDescent="0.25">
      <c r="A545" s="8" t="s">
        <v>71</v>
      </c>
      <c r="B545" s="8" t="s">
        <v>95</v>
      </c>
      <c r="C545" s="8" t="s">
        <v>702</v>
      </c>
      <c r="D545" s="8" t="s">
        <v>866</v>
      </c>
      <c r="E545" s="7">
        <v>15.973929999999999</v>
      </c>
      <c r="F545" s="7">
        <v>55540116.990000002</v>
      </c>
      <c r="G545" s="6">
        <v>887193971.53999996</v>
      </c>
      <c r="H545" s="7">
        <v>2891200</v>
      </c>
      <c r="I545" s="6">
        <v>46183828.009999998</v>
      </c>
      <c r="J545" s="7">
        <v>787600</v>
      </c>
      <c r="K545" s="6">
        <v>12581067.699999999</v>
      </c>
      <c r="L545" s="7">
        <v>2103600</v>
      </c>
      <c r="M545" s="6">
        <v>33602760.310000002</v>
      </c>
    </row>
    <row r="546" spans="1:13" x14ac:dyDescent="0.25">
      <c r="A546" s="8" t="s">
        <v>71</v>
      </c>
      <c r="B546" s="8" t="s">
        <v>95</v>
      </c>
      <c r="C546" s="8" t="s">
        <v>703</v>
      </c>
      <c r="D546" s="8" t="s">
        <v>866</v>
      </c>
      <c r="E546" s="7">
        <v>15.973929999999999</v>
      </c>
      <c r="F546" s="7">
        <v>100276578.89</v>
      </c>
      <c r="G546" s="6">
        <v>1601811106.98</v>
      </c>
      <c r="H546" s="7">
        <v>0</v>
      </c>
      <c r="I546" s="6">
        <v>0</v>
      </c>
      <c r="J546" s="7">
        <v>0</v>
      </c>
      <c r="K546" s="6">
        <v>0</v>
      </c>
      <c r="L546" s="7">
        <v>0</v>
      </c>
      <c r="M546" s="6">
        <v>0</v>
      </c>
    </row>
    <row r="547" spans="1:13" x14ac:dyDescent="0.25">
      <c r="A547" s="8" t="s">
        <v>71</v>
      </c>
      <c r="B547" s="8" t="s">
        <v>95</v>
      </c>
      <c r="C547" s="8" t="s">
        <v>705</v>
      </c>
      <c r="D547" s="8" t="s">
        <v>866</v>
      </c>
      <c r="E547" s="7">
        <v>0</v>
      </c>
      <c r="F547" s="7">
        <v>0</v>
      </c>
      <c r="G547" s="6">
        <v>0</v>
      </c>
      <c r="H547" s="7">
        <v>0</v>
      </c>
      <c r="I547" s="6">
        <v>0</v>
      </c>
      <c r="J547" s="7">
        <v>0</v>
      </c>
      <c r="K547" s="6">
        <v>0</v>
      </c>
      <c r="L547" s="7">
        <v>0</v>
      </c>
      <c r="M547" s="6">
        <v>0</v>
      </c>
    </row>
    <row r="548" spans="1:13" x14ac:dyDescent="0.25">
      <c r="A548" s="8" t="s">
        <v>71</v>
      </c>
      <c r="B548" s="8" t="s">
        <v>95</v>
      </c>
      <c r="C548" s="8" t="s">
        <v>706</v>
      </c>
      <c r="D548" s="8" t="s">
        <v>866</v>
      </c>
      <c r="E548" s="7">
        <v>15.973929999999999</v>
      </c>
      <c r="F548" s="7">
        <v>84496783.040000007</v>
      </c>
      <c r="G548" s="6">
        <v>1349745743.98</v>
      </c>
      <c r="H548" s="7">
        <v>0</v>
      </c>
      <c r="I548" s="6">
        <v>0</v>
      </c>
      <c r="J548" s="7">
        <v>0</v>
      </c>
      <c r="K548" s="6">
        <v>0</v>
      </c>
      <c r="L548" s="7">
        <v>0</v>
      </c>
      <c r="M548" s="6">
        <v>0</v>
      </c>
    </row>
    <row r="549" spans="1:13" x14ac:dyDescent="0.25">
      <c r="A549" s="8" t="s">
        <v>71</v>
      </c>
      <c r="B549" s="8" t="s">
        <v>95</v>
      </c>
      <c r="C549" s="8" t="s">
        <v>707</v>
      </c>
      <c r="D549" s="8" t="s">
        <v>866</v>
      </c>
      <c r="E549" s="7">
        <v>15.973929999999999</v>
      </c>
      <c r="F549" s="7">
        <v>3488761.64</v>
      </c>
      <c r="G549" s="6">
        <v>55729236.140000001</v>
      </c>
      <c r="H549" s="7">
        <v>178237.94</v>
      </c>
      <c r="I549" s="6">
        <v>2847160.47</v>
      </c>
      <c r="J549" s="7">
        <v>0</v>
      </c>
      <c r="K549" s="6">
        <v>0</v>
      </c>
      <c r="L549" s="7">
        <v>178237.94</v>
      </c>
      <c r="M549" s="6">
        <v>2847160.47</v>
      </c>
    </row>
    <row r="550" spans="1:13" x14ac:dyDescent="0.25">
      <c r="A550" s="8" t="s">
        <v>71</v>
      </c>
      <c r="B550" s="8" t="s">
        <v>95</v>
      </c>
      <c r="C550" s="8" t="s">
        <v>708</v>
      </c>
      <c r="D550" s="8" t="s">
        <v>866</v>
      </c>
      <c r="E550" s="7">
        <v>15.973929999999999</v>
      </c>
      <c r="F550" s="7">
        <v>73641896.629999995</v>
      </c>
      <c r="G550" s="6">
        <v>1176350542.3</v>
      </c>
      <c r="H550" s="7">
        <v>109871.36</v>
      </c>
      <c r="I550" s="6">
        <v>1755077.47</v>
      </c>
      <c r="J550" s="7">
        <v>3645295.08</v>
      </c>
      <c r="K550" s="6">
        <v>58229690.439999998</v>
      </c>
      <c r="L550" s="7">
        <v>-3535423.72</v>
      </c>
      <c r="M550" s="6">
        <v>-56474612.969999999</v>
      </c>
    </row>
    <row r="551" spans="1:13" x14ac:dyDescent="0.25">
      <c r="A551" s="8" t="s">
        <v>71</v>
      </c>
      <c r="B551" s="8" t="s">
        <v>95</v>
      </c>
      <c r="C551" s="8" t="s">
        <v>709</v>
      </c>
      <c r="D551" s="8" t="s">
        <v>866</v>
      </c>
      <c r="E551" s="7">
        <v>0</v>
      </c>
      <c r="F551" s="7">
        <v>0</v>
      </c>
      <c r="G551" s="6">
        <v>0</v>
      </c>
      <c r="H551" s="7">
        <v>0</v>
      </c>
      <c r="I551" s="6">
        <v>0</v>
      </c>
      <c r="J551" s="7">
        <v>0</v>
      </c>
      <c r="K551" s="6">
        <v>0</v>
      </c>
      <c r="L551" s="7">
        <v>0</v>
      </c>
      <c r="M551" s="6">
        <v>0</v>
      </c>
    </row>
    <row r="552" spans="1:13" x14ac:dyDescent="0.25">
      <c r="A552" s="8" t="s">
        <v>71</v>
      </c>
      <c r="B552" s="8" t="s">
        <v>95</v>
      </c>
      <c r="C552" s="8" t="s">
        <v>710</v>
      </c>
      <c r="D552" s="8" t="s">
        <v>866</v>
      </c>
      <c r="E552" s="7">
        <v>0</v>
      </c>
      <c r="F552" s="7">
        <v>0</v>
      </c>
      <c r="G552" s="6">
        <v>0</v>
      </c>
      <c r="H552" s="7">
        <v>0</v>
      </c>
      <c r="I552" s="6">
        <v>0</v>
      </c>
      <c r="J552" s="7">
        <v>0</v>
      </c>
      <c r="K552" s="6">
        <v>0</v>
      </c>
      <c r="L552" s="7">
        <v>0</v>
      </c>
      <c r="M552" s="6">
        <v>0</v>
      </c>
    </row>
    <row r="553" spans="1:13" x14ac:dyDescent="0.25">
      <c r="A553" s="8" t="s">
        <v>71</v>
      </c>
      <c r="B553" s="8" t="s">
        <v>95</v>
      </c>
      <c r="C553" s="8" t="s">
        <v>712</v>
      </c>
      <c r="D553" s="8" t="s">
        <v>866</v>
      </c>
      <c r="E553" s="7">
        <v>15.973929999999999</v>
      </c>
      <c r="F553" s="7">
        <v>37878615.549999997</v>
      </c>
      <c r="G553" s="6">
        <v>605070374.13</v>
      </c>
      <c r="H553" s="7">
        <v>2008223.55</v>
      </c>
      <c r="I553" s="6">
        <v>32079223.52</v>
      </c>
      <c r="J553" s="7">
        <v>275000</v>
      </c>
      <c r="K553" s="6">
        <v>4392830.9000000004</v>
      </c>
      <c r="L553" s="7">
        <v>1733223.55</v>
      </c>
      <c r="M553" s="6">
        <v>27686392.620000001</v>
      </c>
    </row>
    <row r="554" spans="1:13" x14ac:dyDescent="0.25">
      <c r="A554" s="8" t="s">
        <v>71</v>
      </c>
      <c r="B554" s="8" t="s">
        <v>95</v>
      </c>
      <c r="C554" s="8" t="s">
        <v>713</v>
      </c>
      <c r="D554" s="8" t="s">
        <v>866</v>
      </c>
      <c r="E554" s="7">
        <v>15.973929999999999</v>
      </c>
      <c r="F554" s="7">
        <v>31136028.710000001</v>
      </c>
      <c r="G554" s="6">
        <v>497364760.22000003</v>
      </c>
      <c r="H554" s="7">
        <v>2146682.25</v>
      </c>
      <c r="I554" s="6">
        <v>34290953.170000002</v>
      </c>
      <c r="J554" s="7">
        <v>615863.92000000004</v>
      </c>
      <c r="K554" s="6">
        <v>9837767.4900000002</v>
      </c>
      <c r="L554" s="7">
        <v>1530818.33</v>
      </c>
      <c r="M554" s="6">
        <v>24453185.68</v>
      </c>
    </row>
    <row r="555" spans="1:13" x14ac:dyDescent="0.25">
      <c r="A555" s="8" t="s">
        <v>71</v>
      </c>
      <c r="B555" s="8" t="s">
        <v>95</v>
      </c>
      <c r="C555" s="8" t="s">
        <v>714</v>
      </c>
      <c r="D555" s="8" t="s">
        <v>866</v>
      </c>
      <c r="E555" s="7">
        <v>15.973929999999999</v>
      </c>
      <c r="F555" s="7">
        <v>9733528.6400000006</v>
      </c>
      <c r="G555" s="6">
        <v>155482710.5</v>
      </c>
      <c r="H555" s="7">
        <v>693907.65</v>
      </c>
      <c r="I555" s="6">
        <v>11084432.609999999</v>
      </c>
      <c r="J555" s="7">
        <v>16077.57</v>
      </c>
      <c r="K555" s="6">
        <v>256821.99</v>
      </c>
      <c r="L555" s="7">
        <v>677830.08</v>
      </c>
      <c r="M555" s="6">
        <v>10827610.619999999</v>
      </c>
    </row>
    <row r="556" spans="1:13" x14ac:dyDescent="0.25">
      <c r="A556" s="8" t="s">
        <v>71</v>
      </c>
      <c r="B556" s="8" t="s">
        <v>95</v>
      </c>
      <c r="C556" s="8" t="s">
        <v>715</v>
      </c>
      <c r="D556" s="8" t="s">
        <v>866</v>
      </c>
      <c r="E556" s="7">
        <v>15.973929999999999</v>
      </c>
      <c r="F556" s="7">
        <v>6460251.21</v>
      </c>
      <c r="G556" s="6">
        <v>103195604.16</v>
      </c>
      <c r="H556" s="7">
        <v>0</v>
      </c>
      <c r="I556" s="6">
        <v>0</v>
      </c>
      <c r="J556" s="7">
        <v>0</v>
      </c>
      <c r="K556" s="6">
        <v>0</v>
      </c>
      <c r="L556" s="7">
        <v>0</v>
      </c>
      <c r="M556" s="6">
        <v>0</v>
      </c>
    </row>
    <row r="557" spans="1:13" x14ac:dyDescent="0.25">
      <c r="A557" s="8" t="s">
        <v>71</v>
      </c>
      <c r="B557" s="8" t="s">
        <v>95</v>
      </c>
      <c r="C557" s="8" t="s">
        <v>719</v>
      </c>
      <c r="D557" s="8" t="s">
        <v>866</v>
      </c>
      <c r="E557" s="7">
        <v>15.973929999999999</v>
      </c>
      <c r="F557" s="7">
        <v>29687573.879999999</v>
      </c>
      <c r="G557" s="6">
        <v>474227243.36000001</v>
      </c>
      <c r="H557" s="7">
        <v>440138.4</v>
      </c>
      <c r="I557" s="6">
        <v>7030740.2300000004</v>
      </c>
      <c r="J557" s="7">
        <v>2585.56</v>
      </c>
      <c r="K557" s="6">
        <v>41301.56</v>
      </c>
      <c r="L557" s="7">
        <v>437552.84</v>
      </c>
      <c r="M557" s="6">
        <v>6989438.6699999999</v>
      </c>
    </row>
    <row r="558" spans="1:13" x14ac:dyDescent="0.25">
      <c r="A558" s="8" t="s">
        <v>71</v>
      </c>
      <c r="B558" s="8" t="s">
        <v>95</v>
      </c>
      <c r="C558" s="8" t="s">
        <v>723</v>
      </c>
      <c r="D558" s="8" t="s">
        <v>866</v>
      </c>
      <c r="E558" s="7">
        <v>15.973929999999999</v>
      </c>
      <c r="F558" s="7">
        <v>5552058.9199999999</v>
      </c>
      <c r="G558" s="6">
        <v>88688203.599999994</v>
      </c>
      <c r="H558" s="7">
        <v>635033.36</v>
      </c>
      <c r="I558" s="6">
        <v>10143978.789999999</v>
      </c>
      <c r="J558" s="7">
        <v>144938.22</v>
      </c>
      <c r="K558" s="6">
        <v>2315233.06</v>
      </c>
      <c r="L558" s="7">
        <v>490095.14</v>
      </c>
      <c r="M558" s="6">
        <v>7828745.7300000004</v>
      </c>
    </row>
    <row r="559" spans="1:13" x14ac:dyDescent="0.25">
      <c r="A559" s="8" t="s">
        <v>71</v>
      </c>
      <c r="B559" s="8" t="s">
        <v>95</v>
      </c>
      <c r="C559" s="8" t="s">
        <v>727</v>
      </c>
      <c r="D559" s="8" t="s">
        <v>866</v>
      </c>
      <c r="E559" s="7">
        <v>15.973929999999999</v>
      </c>
      <c r="F559" s="7">
        <v>313847352.31999999</v>
      </c>
      <c r="G559" s="6">
        <v>5013375809.2600002</v>
      </c>
      <c r="H559" s="7">
        <v>4595791.18</v>
      </c>
      <c r="I559" s="6">
        <v>73412849.129999995</v>
      </c>
      <c r="J559" s="7">
        <v>6746716.5700000003</v>
      </c>
      <c r="K559" s="6">
        <v>107771581.93000001</v>
      </c>
      <c r="L559" s="7">
        <v>-2150925.39</v>
      </c>
      <c r="M559" s="6">
        <v>-34358732.799999997</v>
      </c>
    </row>
    <row r="560" spans="1:13" x14ac:dyDescent="0.25">
      <c r="A560" s="8" t="s">
        <v>71</v>
      </c>
      <c r="B560" s="8" t="s">
        <v>95</v>
      </c>
      <c r="C560" s="8" t="s">
        <v>728</v>
      </c>
      <c r="D560" s="8" t="s">
        <v>866</v>
      </c>
      <c r="E560" s="7">
        <v>0</v>
      </c>
      <c r="F560" s="7">
        <v>0</v>
      </c>
      <c r="G560" s="6">
        <v>0</v>
      </c>
      <c r="H560" s="7">
        <v>0</v>
      </c>
      <c r="I560" s="6">
        <v>0</v>
      </c>
      <c r="J560" s="7">
        <v>0</v>
      </c>
      <c r="K560" s="6">
        <v>0</v>
      </c>
      <c r="L560" s="7">
        <v>0</v>
      </c>
      <c r="M560" s="6">
        <v>0</v>
      </c>
    </row>
    <row r="561" spans="1:13" x14ac:dyDescent="0.25">
      <c r="A561" s="8" t="s">
        <v>71</v>
      </c>
      <c r="B561" s="8" t="s">
        <v>95</v>
      </c>
      <c r="C561" s="8" t="s">
        <v>731</v>
      </c>
      <c r="D561" s="8" t="s">
        <v>866</v>
      </c>
      <c r="E561" s="7">
        <v>15.973929999999999</v>
      </c>
      <c r="F561" s="7">
        <v>16793480.02</v>
      </c>
      <c r="G561" s="6">
        <v>268257883.53</v>
      </c>
      <c r="H561" s="7">
        <v>16501881</v>
      </c>
      <c r="I561" s="6">
        <v>263599901.03999999</v>
      </c>
      <c r="J561" s="7">
        <v>16964.45</v>
      </c>
      <c r="K561" s="6">
        <v>270988.95</v>
      </c>
      <c r="L561" s="7">
        <v>16484916.550000001</v>
      </c>
      <c r="M561" s="6">
        <v>263328912.09</v>
      </c>
    </row>
    <row r="562" spans="1:13" x14ac:dyDescent="0.25">
      <c r="A562" s="8" t="s">
        <v>71</v>
      </c>
      <c r="B562" s="8" t="s">
        <v>95</v>
      </c>
      <c r="C562" s="8" t="s">
        <v>737</v>
      </c>
      <c r="D562" s="8" t="s">
        <v>866</v>
      </c>
      <c r="E562" s="7">
        <v>15.973929999999999</v>
      </c>
      <c r="F562" s="7">
        <v>13409185.23</v>
      </c>
      <c r="G562" s="6">
        <v>214197393.59999999</v>
      </c>
      <c r="H562" s="7">
        <v>13557220.5</v>
      </c>
      <c r="I562" s="6">
        <v>216562098.72</v>
      </c>
      <c r="J562" s="7">
        <v>0</v>
      </c>
      <c r="K562" s="6">
        <v>0</v>
      </c>
      <c r="L562" s="7">
        <v>13557220.5</v>
      </c>
      <c r="M562" s="6">
        <v>216562098.72</v>
      </c>
    </row>
    <row r="563" spans="1:13" x14ac:dyDescent="0.25">
      <c r="A563" s="8" t="s">
        <v>71</v>
      </c>
      <c r="B563" s="8" t="s">
        <v>95</v>
      </c>
      <c r="C563" s="8" t="s">
        <v>738</v>
      </c>
      <c r="D563" s="8" t="s">
        <v>866</v>
      </c>
      <c r="E563" s="7">
        <v>15.973929999999999</v>
      </c>
      <c r="F563" s="7">
        <v>25738443.690000001</v>
      </c>
      <c r="G563" s="6">
        <v>411144111.97000003</v>
      </c>
      <c r="H563" s="7">
        <v>2681368.52</v>
      </c>
      <c r="I563" s="6">
        <v>42831994.520000003</v>
      </c>
      <c r="J563" s="7">
        <v>5611194.5300000003</v>
      </c>
      <c r="K563" s="6">
        <v>89632831.719999999</v>
      </c>
      <c r="L563" s="7">
        <v>-2929826.01</v>
      </c>
      <c r="M563" s="6">
        <v>-46800837.200000003</v>
      </c>
    </row>
    <row r="564" spans="1:13" x14ac:dyDescent="0.25">
      <c r="A564" s="8" t="s">
        <v>71</v>
      </c>
      <c r="B564" s="8" t="s">
        <v>95</v>
      </c>
      <c r="C564" s="8" t="s">
        <v>740</v>
      </c>
      <c r="D564" s="8" t="s">
        <v>866</v>
      </c>
      <c r="E564" s="7">
        <v>15.973929999999999</v>
      </c>
      <c r="F564" s="7">
        <v>25760569.359999999</v>
      </c>
      <c r="G564" s="6">
        <v>411497545.88999999</v>
      </c>
      <c r="H564" s="7">
        <v>26695443.82</v>
      </c>
      <c r="I564" s="6">
        <v>426431165.57999998</v>
      </c>
      <c r="J564" s="7">
        <v>0</v>
      </c>
      <c r="K564" s="6">
        <v>0</v>
      </c>
      <c r="L564" s="7">
        <v>26695443.82</v>
      </c>
      <c r="M564" s="6">
        <v>426431165.57999998</v>
      </c>
    </row>
    <row r="565" spans="1:13" x14ac:dyDescent="0.25">
      <c r="A565" s="8" t="s">
        <v>71</v>
      </c>
      <c r="B565" s="8" t="s">
        <v>95</v>
      </c>
      <c r="C565" s="8" t="s">
        <v>742</v>
      </c>
      <c r="D565" s="8" t="s">
        <v>866</v>
      </c>
      <c r="E565" s="7">
        <v>15.973929999999999</v>
      </c>
      <c r="F565" s="7">
        <v>5812283.6500000004</v>
      </c>
      <c r="G565" s="6">
        <v>92845015.359999999</v>
      </c>
      <c r="H565" s="7">
        <v>5564206.1299999999</v>
      </c>
      <c r="I565" s="6">
        <v>88882242.290000007</v>
      </c>
      <c r="J565" s="7">
        <v>0</v>
      </c>
      <c r="K565" s="6">
        <v>0</v>
      </c>
      <c r="L565" s="7">
        <v>5564206.1299999999</v>
      </c>
      <c r="M565" s="6">
        <v>88882242.290000007</v>
      </c>
    </row>
    <row r="566" spans="1:13" x14ac:dyDescent="0.25">
      <c r="A566" s="8" t="s">
        <v>72</v>
      </c>
      <c r="B566" s="8" t="s">
        <v>882</v>
      </c>
      <c r="C566" s="8" t="s">
        <v>744</v>
      </c>
      <c r="D566" s="8" t="s">
        <v>866</v>
      </c>
      <c r="E566" s="7">
        <v>15.933999</v>
      </c>
      <c r="F566" s="7">
        <v>8586374.8399999999</v>
      </c>
      <c r="G566" s="6">
        <v>136815296.69999999</v>
      </c>
      <c r="H566" s="7">
        <v>0</v>
      </c>
      <c r="I566" s="6">
        <v>0</v>
      </c>
      <c r="J566" s="7">
        <v>0</v>
      </c>
      <c r="K566" s="6">
        <v>0</v>
      </c>
      <c r="L566" s="7">
        <v>0</v>
      </c>
      <c r="M566" s="6">
        <v>0</v>
      </c>
    </row>
    <row r="567" spans="1:13" x14ac:dyDescent="0.25">
      <c r="A567" s="8" t="s">
        <v>72</v>
      </c>
      <c r="B567" s="8" t="s">
        <v>95</v>
      </c>
      <c r="C567" s="8" t="s">
        <v>744</v>
      </c>
      <c r="D567" s="8" t="s">
        <v>866</v>
      </c>
      <c r="E567" s="7">
        <v>15.933999999999999</v>
      </c>
      <c r="F567" s="7">
        <v>3939791.85</v>
      </c>
      <c r="G567" s="6">
        <v>62776643.340000004</v>
      </c>
      <c r="H567" s="7">
        <v>0</v>
      </c>
      <c r="I567" s="6">
        <v>0</v>
      </c>
      <c r="J567" s="7">
        <v>0</v>
      </c>
      <c r="K567" s="6">
        <v>0</v>
      </c>
      <c r="L567" s="7">
        <v>0</v>
      </c>
      <c r="M567" s="6">
        <v>0</v>
      </c>
    </row>
    <row r="568" spans="1:13" x14ac:dyDescent="0.25">
      <c r="A568" s="8" t="s">
        <v>73</v>
      </c>
      <c r="B568" s="8" t="s">
        <v>882</v>
      </c>
      <c r="C568" s="8" t="s">
        <v>746</v>
      </c>
      <c r="D568" s="8" t="s">
        <v>866</v>
      </c>
      <c r="E568" s="7">
        <v>15.933999999999999</v>
      </c>
      <c r="F568" s="7">
        <v>1063285779.2</v>
      </c>
      <c r="G568" s="6">
        <v>16942395606</v>
      </c>
      <c r="H568" s="7">
        <v>0</v>
      </c>
      <c r="I568" s="6">
        <v>0</v>
      </c>
      <c r="J568" s="7">
        <v>0</v>
      </c>
      <c r="K568" s="6">
        <v>0</v>
      </c>
      <c r="L568" s="7">
        <v>0</v>
      </c>
      <c r="M568" s="6">
        <v>0</v>
      </c>
    </row>
    <row r="569" spans="1:13" x14ac:dyDescent="0.25">
      <c r="A569" s="8" t="s">
        <v>73</v>
      </c>
      <c r="B569" s="8" t="s">
        <v>95</v>
      </c>
      <c r="C569" s="8" t="s">
        <v>746</v>
      </c>
      <c r="D569" s="8" t="s">
        <v>866</v>
      </c>
      <c r="E569" s="7">
        <v>15.933999999999999</v>
      </c>
      <c r="F569" s="7">
        <v>216013250.5</v>
      </c>
      <c r="G569" s="6">
        <v>3441955133.5</v>
      </c>
      <c r="H569" s="7">
        <v>0</v>
      </c>
      <c r="I569" s="6">
        <v>0</v>
      </c>
      <c r="J569" s="7">
        <v>0</v>
      </c>
      <c r="K569" s="6">
        <v>0</v>
      </c>
      <c r="L569" s="7">
        <v>0</v>
      </c>
      <c r="M569" s="6">
        <v>0</v>
      </c>
    </row>
    <row r="570" spans="1:13" x14ac:dyDescent="0.25">
      <c r="A570" s="8" t="s">
        <v>79</v>
      </c>
      <c r="B570" s="8" t="s">
        <v>882</v>
      </c>
      <c r="C570" s="8" t="s">
        <v>752</v>
      </c>
      <c r="D570" s="8" t="s">
        <v>866</v>
      </c>
      <c r="E570" s="7">
        <v>15.937199</v>
      </c>
      <c r="F570" s="7">
        <v>5870347.2999999998</v>
      </c>
      <c r="G570" s="6">
        <v>93556898.959999993</v>
      </c>
      <c r="H570" s="7">
        <v>4434384.46</v>
      </c>
      <c r="I570" s="6">
        <v>70671672.019999996</v>
      </c>
      <c r="J570" s="7">
        <v>0</v>
      </c>
      <c r="K570" s="6">
        <v>0</v>
      </c>
      <c r="L570" s="7">
        <v>4434384.46</v>
      </c>
      <c r="M570" s="6">
        <v>70671672.019999996</v>
      </c>
    </row>
    <row r="571" spans="1:13" x14ac:dyDescent="0.25">
      <c r="A571" s="8" t="s">
        <v>79</v>
      </c>
      <c r="B571" s="8" t="s">
        <v>95</v>
      </c>
      <c r="C571" s="8" t="s">
        <v>752</v>
      </c>
      <c r="D571" s="8" t="s">
        <v>866</v>
      </c>
      <c r="E571" s="7">
        <v>15.937199</v>
      </c>
      <c r="F571" s="7">
        <v>65343782.93</v>
      </c>
      <c r="G571" s="6">
        <v>1041396937.3</v>
      </c>
      <c r="H571" s="7">
        <v>1651628.22</v>
      </c>
      <c r="I571" s="6">
        <v>26322329.27</v>
      </c>
      <c r="J571" s="7">
        <v>478202.69</v>
      </c>
      <c r="K571" s="6">
        <v>7621211.9100000001</v>
      </c>
      <c r="L571" s="7">
        <v>1173425.53</v>
      </c>
      <c r="M571" s="6">
        <v>18701117.359999999</v>
      </c>
    </row>
    <row r="572" spans="1:13" x14ac:dyDescent="0.25">
      <c r="A572" s="8" t="s">
        <v>80</v>
      </c>
      <c r="B572" s="8" t="s">
        <v>882</v>
      </c>
      <c r="C572" s="8" t="s">
        <v>80</v>
      </c>
      <c r="D572" s="8" t="s">
        <v>866</v>
      </c>
      <c r="E572" s="7">
        <v>15.937699</v>
      </c>
      <c r="F572" s="7">
        <v>13573555.26</v>
      </c>
      <c r="G572" s="6">
        <v>216331251.53</v>
      </c>
      <c r="H572" s="7">
        <v>109276.8</v>
      </c>
      <c r="I572" s="6">
        <v>1741620.85</v>
      </c>
      <c r="J572" s="7">
        <v>1603692.46</v>
      </c>
      <c r="K572" s="6">
        <v>25559169.300000001</v>
      </c>
      <c r="L572" s="7">
        <v>-1494415.66</v>
      </c>
      <c r="M572" s="6">
        <v>-23817548.449999999</v>
      </c>
    </row>
    <row r="573" spans="1:13" x14ac:dyDescent="0.25">
      <c r="A573" s="8" t="s">
        <v>80</v>
      </c>
      <c r="B573" s="8" t="s">
        <v>95</v>
      </c>
      <c r="C573" s="8" t="s">
        <v>80</v>
      </c>
      <c r="D573" s="8" t="s">
        <v>866</v>
      </c>
      <c r="E573" s="7">
        <v>15.937699</v>
      </c>
      <c r="F573" s="7">
        <v>7544880.7000000002</v>
      </c>
      <c r="G573" s="6">
        <v>120248045.05</v>
      </c>
      <c r="H573" s="7">
        <v>0</v>
      </c>
      <c r="I573" s="6">
        <v>0</v>
      </c>
      <c r="J573" s="7">
        <v>281457.68</v>
      </c>
      <c r="K573" s="6">
        <v>4485788.0599999996</v>
      </c>
      <c r="L573" s="7">
        <v>-281457.68</v>
      </c>
      <c r="M573" s="6">
        <v>-4485788.0599999996</v>
      </c>
    </row>
    <row r="574" spans="1:13" x14ac:dyDescent="0.25">
      <c r="A574" s="8" t="s">
        <v>81</v>
      </c>
      <c r="B574" s="8" t="s">
        <v>882</v>
      </c>
      <c r="C574" s="8" t="s">
        <v>753</v>
      </c>
      <c r="D574" s="8" t="s">
        <v>866</v>
      </c>
      <c r="E574" s="7">
        <v>15.959908</v>
      </c>
      <c r="F574" s="7">
        <v>110148.15</v>
      </c>
      <c r="G574" s="6">
        <v>1757954.42</v>
      </c>
      <c r="H574" s="7">
        <v>106879.85</v>
      </c>
      <c r="I574" s="6">
        <v>1705792.65</v>
      </c>
      <c r="J574" s="7">
        <v>12.86</v>
      </c>
      <c r="K574" s="6">
        <v>205.24</v>
      </c>
      <c r="L574" s="7">
        <v>106866.99</v>
      </c>
      <c r="M574" s="6">
        <v>1705587.4</v>
      </c>
    </row>
    <row r="575" spans="1:13" x14ac:dyDescent="0.25">
      <c r="A575" s="8" t="s">
        <v>81</v>
      </c>
      <c r="B575" s="8" t="s">
        <v>882</v>
      </c>
      <c r="C575" s="8" t="s">
        <v>754</v>
      </c>
      <c r="D575" s="8" t="s">
        <v>866</v>
      </c>
      <c r="E575" s="7">
        <v>0</v>
      </c>
      <c r="F575" s="7">
        <v>0</v>
      </c>
      <c r="G575" s="6">
        <v>0</v>
      </c>
      <c r="H575" s="7">
        <v>0</v>
      </c>
      <c r="I575" s="6">
        <v>0</v>
      </c>
      <c r="J575" s="7">
        <v>0</v>
      </c>
      <c r="K575" s="6">
        <v>0</v>
      </c>
      <c r="L575" s="7">
        <v>0</v>
      </c>
      <c r="M575" s="6">
        <v>0</v>
      </c>
    </row>
    <row r="576" spans="1:13" x14ac:dyDescent="0.25">
      <c r="A576" s="8" t="s">
        <v>81</v>
      </c>
      <c r="B576" s="8" t="s">
        <v>882</v>
      </c>
      <c r="C576" s="8" t="s">
        <v>755</v>
      </c>
      <c r="D576" s="8" t="s">
        <v>866</v>
      </c>
      <c r="E576" s="7">
        <v>0</v>
      </c>
      <c r="F576" s="7">
        <v>0</v>
      </c>
      <c r="G576" s="6">
        <v>0</v>
      </c>
      <c r="H576" s="7">
        <v>0</v>
      </c>
      <c r="I576" s="6">
        <v>0</v>
      </c>
      <c r="J576" s="7">
        <v>0</v>
      </c>
      <c r="K576" s="6">
        <v>0</v>
      </c>
      <c r="L576" s="7">
        <v>0</v>
      </c>
      <c r="M576" s="6">
        <v>0</v>
      </c>
    </row>
    <row r="577" spans="1:13" x14ac:dyDescent="0.25">
      <c r="A577" s="8" t="s">
        <v>81</v>
      </c>
      <c r="B577" s="8" t="s">
        <v>882</v>
      </c>
      <c r="C577" s="8" t="s">
        <v>756</v>
      </c>
      <c r="D577" s="8" t="s">
        <v>866</v>
      </c>
      <c r="E577" s="7">
        <v>0</v>
      </c>
      <c r="F577" s="7">
        <v>0</v>
      </c>
      <c r="G577" s="6">
        <v>0</v>
      </c>
      <c r="H577" s="7">
        <v>0</v>
      </c>
      <c r="I577" s="6">
        <v>0</v>
      </c>
      <c r="J577" s="7">
        <v>0</v>
      </c>
      <c r="K577" s="6">
        <v>0</v>
      </c>
      <c r="L577" s="7">
        <v>0</v>
      </c>
      <c r="M577" s="6">
        <v>0</v>
      </c>
    </row>
    <row r="578" spans="1:13" x14ac:dyDescent="0.25">
      <c r="A578" s="8" t="s">
        <v>81</v>
      </c>
      <c r="B578" s="8" t="s">
        <v>882</v>
      </c>
      <c r="C578" s="8" t="s">
        <v>757</v>
      </c>
      <c r="D578" s="8" t="s">
        <v>866</v>
      </c>
      <c r="E578" s="7">
        <v>0</v>
      </c>
      <c r="F578" s="7">
        <v>0</v>
      </c>
      <c r="G578" s="6">
        <v>0</v>
      </c>
      <c r="H578" s="7">
        <v>0</v>
      </c>
      <c r="I578" s="6">
        <v>0</v>
      </c>
      <c r="J578" s="7">
        <v>0</v>
      </c>
      <c r="K578" s="6">
        <v>0</v>
      </c>
      <c r="L578" s="7">
        <v>0</v>
      </c>
      <c r="M578" s="6">
        <v>0</v>
      </c>
    </row>
    <row r="579" spans="1:13" x14ac:dyDescent="0.25">
      <c r="A579" s="8" t="s">
        <v>81</v>
      </c>
      <c r="B579" s="8" t="s">
        <v>882</v>
      </c>
      <c r="C579" s="8" t="s">
        <v>758</v>
      </c>
      <c r="D579" s="8" t="s">
        <v>866</v>
      </c>
      <c r="E579" s="7">
        <v>0</v>
      </c>
      <c r="F579" s="7">
        <v>0</v>
      </c>
      <c r="G579" s="6">
        <v>0</v>
      </c>
      <c r="H579" s="7">
        <v>0</v>
      </c>
      <c r="I579" s="6">
        <v>0</v>
      </c>
      <c r="J579" s="7">
        <v>0</v>
      </c>
      <c r="K579" s="6">
        <v>0</v>
      </c>
      <c r="L579" s="7">
        <v>0</v>
      </c>
      <c r="M579" s="6">
        <v>0</v>
      </c>
    </row>
    <row r="580" spans="1:13" x14ac:dyDescent="0.25">
      <c r="A580" s="8" t="s">
        <v>81</v>
      </c>
      <c r="B580" s="8" t="s">
        <v>95</v>
      </c>
      <c r="C580" s="8" t="s">
        <v>753</v>
      </c>
      <c r="D580" s="8" t="s">
        <v>866</v>
      </c>
      <c r="E580" s="7">
        <v>0</v>
      </c>
      <c r="F580" s="7">
        <v>0</v>
      </c>
      <c r="G580" s="6">
        <v>0</v>
      </c>
      <c r="H580" s="7">
        <v>0</v>
      </c>
      <c r="I580" s="6">
        <v>0</v>
      </c>
      <c r="J580" s="7">
        <v>0</v>
      </c>
      <c r="K580" s="6">
        <v>0</v>
      </c>
      <c r="L580" s="7">
        <v>0</v>
      </c>
      <c r="M580" s="6">
        <v>0</v>
      </c>
    </row>
    <row r="581" spans="1:13" x14ac:dyDescent="0.25">
      <c r="A581" s="8" t="s">
        <v>81</v>
      </c>
      <c r="B581" s="8" t="s">
        <v>95</v>
      </c>
      <c r="C581" s="8" t="s">
        <v>754</v>
      </c>
      <c r="D581" s="8" t="s">
        <v>866</v>
      </c>
      <c r="E581" s="7">
        <v>0</v>
      </c>
      <c r="F581" s="7">
        <v>0</v>
      </c>
      <c r="G581" s="6">
        <v>0</v>
      </c>
      <c r="H581" s="7">
        <v>0</v>
      </c>
      <c r="I581" s="6">
        <v>0</v>
      </c>
      <c r="J581" s="7">
        <v>0</v>
      </c>
      <c r="K581" s="6">
        <v>0</v>
      </c>
      <c r="L581" s="7">
        <v>0</v>
      </c>
      <c r="M581" s="6">
        <v>0</v>
      </c>
    </row>
    <row r="582" spans="1:13" x14ac:dyDescent="0.25">
      <c r="A582" s="8" t="s">
        <v>81</v>
      </c>
      <c r="B582" s="8" t="s">
        <v>95</v>
      </c>
      <c r="C582" s="8" t="s">
        <v>755</v>
      </c>
      <c r="D582" s="8" t="s">
        <v>866</v>
      </c>
      <c r="E582" s="7">
        <v>0</v>
      </c>
      <c r="F582" s="7">
        <v>0</v>
      </c>
      <c r="G582" s="6">
        <v>0</v>
      </c>
      <c r="H582" s="7">
        <v>0</v>
      </c>
      <c r="I582" s="6">
        <v>0</v>
      </c>
      <c r="J582" s="7">
        <v>0</v>
      </c>
      <c r="K582" s="6">
        <v>0</v>
      </c>
      <c r="L582" s="7">
        <v>0</v>
      </c>
      <c r="M582" s="6">
        <v>0</v>
      </c>
    </row>
    <row r="583" spans="1:13" x14ac:dyDescent="0.25">
      <c r="A583" s="8" t="s">
        <v>81</v>
      </c>
      <c r="B583" s="8" t="s">
        <v>95</v>
      </c>
      <c r="C583" s="8" t="s">
        <v>756</v>
      </c>
      <c r="D583" s="8" t="s">
        <v>866</v>
      </c>
      <c r="E583" s="7">
        <v>0</v>
      </c>
      <c r="F583" s="7">
        <v>0</v>
      </c>
      <c r="G583" s="6">
        <v>0</v>
      </c>
      <c r="H583" s="7">
        <v>0</v>
      </c>
      <c r="I583" s="6">
        <v>0</v>
      </c>
      <c r="J583" s="7">
        <v>0</v>
      </c>
      <c r="K583" s="6">
        <v>0</v>
      </c>
      <c r="L583" s="7">
        <v>0</v>
      </c>
      <c r="M583" s="6">
        <v>0</v>
      </c>
    </row>
    <row r="584" spans="1:13" x14ac:dyDescent="0.25">
      <c r="A584" s="8" t="s">
        <v>81</v>
      </c>
      <c r="B584" s="8" t="s">
        <v>95</v>
      </c>
      <c r="C584" s="8" t="s">
        <v>757</v>
      </c>
      <c r="D584" s="8" t="s">
        <v>866</v>
      </c>
      <c r="E584" s="7">
        <v>0</v>
      </c>
      <c r="F584" s="7">
        <v>0</v>
      </c>
      <c r="G584" s="6">
        <v>0</v>
      </c>
      <c r="H584" s="7">
        <v>0</v>
      </c>
      <c r="I584" s="6">
        <v>0</v>
      </c>
      <c r="J584" s="7">
        <v>0</v>
      </c>
      <c r="K584" s="6">
        <v>0</v>
      </c>
      <c r="L584" s="7">
        <v>0</v>
      </c>
      <c r="M584" s="6">
        <v>0</v>
      </c>
    </row>
    <row r="585" spans="1:13" x14ac:dyDescent="0.25">
      <c r="A585" s="8" t="s">
        <v>81</v>
      </c>
      <c r="B585" s="8" t="s">
        <v>95</v>
      </c>
      <c r="C585" s="8" t="s">
        <v>758</v>
      </c>
      <c r="D585" s="8" t="s">
        <v>866</v>
      </c>
      <c r="E585" s="7">
        <v>15.981249</v>
      </c>
      <c r="F585" s="7">
        <v>396329.04</v>
      </c>
      <c r="G585" s="6">
        <v>6333833.4400000004</v>
      </c>
      <c r="H585" s="7">
        <v>338641.93</v>
      </c>
      <c r="I585" s="6">
        <v>5411921.2999999998</v>
      </c>
      <c r="J585" s="7">
        <v>17674.07</v>
      </c>
      <c r="K585" s="6">
        <v>282453.73</v>
      </c>
      <c r="L585" s="7">
        <v>320967.86</v>
      </c>
      <c r="M585" s="6">
        <v>5129467.57</v>
      </c>
    </row>
    <row r="586" spans="1:13" x14ac:dyDescent="0.25">
      <c r="A586" s="8" t="s">
        <v>82</v>
      </c>
      <c r="B586" s="8" t="s">
        <v>882</v>
      </c>
      <c r="C586" s="8" t="s">
        <v>765</v>
      </c>
      <c r="D586" s="8" t="s">
        <v>866</v>
      </c>
      <c r="E586" s="7">
        <v>15.959999</v>
      </c>
      <c r="F586" s="7">
        <v>35933751.509999998</v>
      </c>
      <c r="G586" s="6">
        <v>573502670.48000002</v>
      </c>
      <c r="H586" s="7">
        <v>213367.26</v>
      </c>
      <c r="I586" s="6">
        <v>3405341.45</v>
      </c>
      <c r="J586" s="7">
        <v>1381946.02</v>
      </c>
      <c r="K586" s="6">
        <v>22055858.34</v>
      </c>
      <c r="L586" s="7">
        <v>-1168578.76</v>
      </c>
      <c r="M586" s="6">
        <v>-18650516.890000001</v>
      </c>
    </row>
    <row r="587" spans="1:13" x14ac:dyDescent="0.25">
      <c r="A587" s="8" t="s">
        <v>82</v>
      </c>
      <c r="B587" s="8" t="s">
        <v>882</v>
      </c>
      <c r="C587" s="8" t="s">
        <v>768</v>
      </c>
      <c r="D587" s="8" t="s">
        <v>866</v>
      </c>
      <c r="E587" s="7">
        <v>15.959999</v>
      </c>
      <c r="F587" s="7">
        <v>5016098.66</v>
      </c>
      <c r="G587" s="6">
        <v>80056934.109999999</v>
      </c>
      <c r="H587" s="7">
        <v>1249.6199999999999</v>
      </c>
      <c r="I587" s="6">
        <v>19943.939999999999</v>
      </c>
      <c r="J587" s="7">
        <v>0</v>
      </c>
      <c r="K587" s="6">
        <v>0</v>
      </c>
      <c r="L587" s="7">
        <v>1249.6199999999999</v>
      </c>
      <c r="M587" s="6">
        <v>19943.939999999999</v>
      </c>
    </row>
    <row r="588" spans="1:13" x14ac:dyDescent="0.25">
      <c r="A588" s="8" t="s">
        <v>82</v>
      </c>
      <c r="B588" s="8" t="s">
        <v>882</v>
      </c>
      <c r="C588" s="8" t="s">
        <v>769</v>
      </c>
      <c r="D588" s="8" t="s">
        <v>866</v>
      </c>
      <c r="E588" s="7">
        <v>15.959999</v>
      </c>
      <c r="F588" s="7">
        <v>42673269.409999996</v>
      </c>
      <c r="G588" s="6">
        <v>681065375.48000002</v>
      </c>
      <c r="H588" s="7">
        <v>252001.41</v>
      </c>
      <c r="I588" s="6">
        <v>4021942.48</v>
      </c>
      <c r="J588" s="7">
        <v>384439.22</v>
      </c>
      <c r="K588" s="6">
        <v>6135649.9100000001</v>
      </c>
      <c r="L588" s="7">
        <v>-132437.81</v>
      </c>
      <c r="M588" s="6">
        <v>-2113707.4300000002</v>
      </c>
    </row>
    <row r="589" spans="1:13" x14ac:dyDescent="0.25">
      <c r="A589" s="8" t="s">
        <v>82</v>
      </c>
      <c r="B589" s="8" t="s">
        <v>882</v>
      </c>
      <c r="C589" s="8" t="s">
        <v>770</v>
      </c>
      <c r="D589" s="8" t="s">
        <v>866</v>
      </c>
      <c r="E589" s="7">
        <v>15.959999</v>
      </c>
      <c r="F589" s="7">
        <v>6692952.4500000002</v>
      </c>
      <c r="G589" s="6">
        <v>106819520.43000001</v>
      </c>
      <c r="H589" s="7">
        <v>0</v>
      </c>
      <c r="I589" s="6">
        <v>0</v>
      </c>
      <c r="J589" s="7">
        <v>3158659.73</v>
      </c>
      <c r="K589" s="6">
        <v>50412208.969999999</v>
      </c>
      <c r="L589" s="7">
        <v>-3158659.73</v>
      </c>
      <c r="M589" s="6">
        <v>-50412208.969999999</v>
      </c>
    </row>
    <row r="590" spans="1:13" x14ac:dyDescent="0.25">
      <c r="A590" s="8" t="s">
        <v>82</v>
      </c>
      <c r="B590" s="8" t="s">
        <v>95</v>
      </c>
      <c r="C590" s="8" t="s">
        <v>765</v>
      </c>
      <c r="D590" s="8" t="s">
        <v>866</v>
      </c>
      <c r="E590" s="7">
        <v>15.96</v>
      </c>
      <c r="F590" s="7">
        <v>18204.560000000001</v>
      </c>
      <c r="G590" s="6">
        <v>290544.78000000003</v>
      </c>
      <c r="H590" s="7">
        <v>0</v>
      </c>
      <c r="I590" s="6">
        <v>0</v>
      </c>
      <c r="J590" s="7">
        <v>0</v>
      </c>
      <c r="K590" s="6">
        <v>0</v>
      </c>
      <c r="L590" s="7">
        <v>0</v>
      </c>
      <c r="M590" s="6">
        <v>0</v>
      </c>
    </row>
    <row r="591" spans="1:13" x14ac:dyDescent="0.25">
      <c r="A591" s="8" t="s">
        <v>82</v>
      </c>
      <c r="B591" s="8" t="s">
        <v>95</v>
      </c>
      <c r="C591" s="8" t="s">
        <v>768</v>
      </c>
      <c r="D591" s="8" t="s">
        <v>866</v>
      </c>
      <c r="E591" s="7">
        <v>15.959999</v>
      </c>
      <c r="F591" s="7">
        <v>19422278.030000001</v>
      </c>
      <c r="G591" s="6">
        <v>309979555.39999998</v>
      </c>
      <c r="H591" s="7">
        <v>16494.16</v>
      </c>
      <c r="I591" s="6">
        <v>263246.78999999998</v>
      </c>
      <c r="J591" s="7">
        <v>21622.44</v>
      </c>
      <c r="K591" s="6">
        <v>345094.14</v>
      </c>
      <c r="L591" s="7">
        <v>-5128.28</v>
      </c>
      <c r="M591" s="6">
        <v>-81847.350000000006</v>
      </c>
    </row>
    <row r="592" spans="1:13" x14ac:dyDescent="0.25">
      <c r="A592" s="8" t="s">
        <v>82</v>
      </c>
      <c r="B592" s="8" t="s">
        <v>95</v>
      </c>
      <c r="C592" s="8" t="s">
        <v>769</v>
      </c>
      <c r="D592" s="8" t="s">
        <v>866</v>
      </c>
      <c r="E592" s="7">
        <v>15.959999</v>
      </c>
      <c r="F592" s="7">
        <v>44302083.039999999</v>
      </c>
      <c r="G592" s="6">
        <v>707061240.85000002</v>
      </c>
      <c r="H592" s="7">
        <v>477783.43</v>
      </c>
      <c r="I592" s="6">
        <v>7625423.4900000002</v>
      </c>
      <c r="J592" s="7">
        <v>135.54</v>
      </c>
      <c r="K592" s="6">
        <v>2163.2199999999998</v>
      </c>
      <c r="L592" s="7">
        <v>477647.89</v>
      </c>
      <c r="M592" s="6">
        <v>7623260.2699999996</v>
      </c>
    </row>
    <row r="593" spans="1:13" x14ac:dyDescent="0.25">
      <c r="A593" s="8" t="s">
        <v>82</v>
      </c>
      <c r="B593" s="8" t="s">
        <v>95</v>
      </c>
      <c r="C593" s="8" t="s">
        <v>770</v>
      </c>
      <c r="D593" s="8" t="s">
        <v>866</v>
      </c>
      <c r="E593" s="7">
        <v>15.959999</v>
      </c>
      <c r="F593" s="7">
        <v>75994860.680000007</v>
      </c>
      <c r="G593" s="6">
        <v>1212877968.79</v>
      </c>
      <c r="H593" s="7">
        <v>2049212.27</v>
      </c>
      <c r="I593" s="6">
        <v>32705427.620000001</v>
      </c>
      <c r="J593" s="7">
        <v>3912426.53</v>
      </c>
      <c r="K593" s="6">
        <v>62442327.020000003</v>
      </c>
      <c r="L593" s="7">
        <v>-1863214.26</v>
      </c>
      <c r="M593" s="6">
        <v>-29736899.399999999</v>
      </c>
    </row>
    <row r="594" spans="1:13" x14ac:dyDescent="0.25">
      <c r="A594" s="8" t="s">
        <v>83</v>
      </c>
      <c r="B594" s="8" t="s">
        <v>882</v>
      </c>
      <c r="C594" s="8" t="s">
        <v>771</v>
      </c>
      <c r="D594" s="8" t="s">
        <v>866</v>
      </c>
      <c r="E594" s="7">
        <v>15.959999</v>
      </c>
      <c r="F594" s="7">
        <v>17347604.690000001</v>
      </c>
      <c r="G594" s="6">
        <v>276867769.10000002</v>
      </c>
      <c r="H594" s="7">
        <v>2477345.4700000002</v>
      </c>
      <c r="I594" s="6">
        <v>39538433.450000003</v>
      </c>
      <c r="J594" s="7">
        <v>0</v>
      </c>
      <c r="K594" s="6">
        <v>0</v>
      </c>
      <c r="L594" s="7">
        <v>2477345.4700000002</v>
      </c>
      <c r="M594" s="6">
        <v>39538433.450000003</v>
      </c>
    </row>
    <row r="595" spans="1:13" x14ac:dyDescent="0.25">
      <c r="A595" s="8" t="s">
        <v>83</v>
      </c>
      <c r="B595" s="8" t="s">
        <v>882</v>
      </c>
      <c r="C595" s="8" t="s">
        <v>772</v>
      </c>
      <c r="D595" s="8" t="s">
        <v>866</v>
      </c>
      <c r="E595" s="7">
        <v>15.959999</v>
      </c>
      <c r="F595" s="7">
        <v>61679959.299999997</v>
      </c>
      <c r="G595" s="6">
        <v>984412144.21000004</v>
      </c>
      <c r="H595" s="7">
        <v>581544.43000000005</v>
      </c>
      <c r="I595" s="6">
        <v>9281449.0399999991</v>
      </c>
      <c r="J595" s="7">
        <v>39367.839999999997</v>
      </c>
      <c r="K595" s="6">
        <v>628310.72</v>
      </c>
      <c r="L595" s="7">
        <v>542176.59</v>
      </c>
      <c r="M595" s="6">
        <v>8653138.3200000003</v>
      </c>
    </row>
    <row r="596" spans="1:13" x14ac:dyDescent="0.25">
      <c r="A596" s="8" t="s">
        <v>83</v>
      </c>
      <c r="B596" s="8" t="s">
        <v>882</v>
      </c>
      <c r="C596" s="8" t="s">
        <v>773</v>
      </c>
      <c r="D596" s="8" t="s">
        <v>866</v>
      </c>
      <c r="E596" s="7">
        <v>15.959999</v>
      </c>
      <c r="F596" s="7">
        <v>1493716.13</v>
      </c>
      <c r="G596" s="6">
        <v>23839709.280000001</v>
      </c>
      <c r="H596" s="7">
        <v>403672.39</v>
      </c>
      <c r="I596" s="6">
        <v>6442611.2999999998</v>
      </c>
      <c r="J596" s="7">
        <v>3933.98</v>
      </c>
      <c r="K596" s="6">
        <v>62786.32</v>
      </c>
      <c r="L596" s="7">
        <v>399738.41</v>
      </c>
      <c r="M596" s="6">
        <v>6379824.9800000004</v>
      </c>
    </row>
    <row r="597" spans="1:13" x14ac:dyDescent="0.25">
      <c r="A597" s="8" t="s">
        <v>83</v>
      </c>
      <c r="B597" s="8" t="s">
        <v>882</v>
      </c>
      <c r="C597" s="8" t="s">
        <v>774</v>
      </c>
      <c r="D597" s="8" t="s">
        <v>866</v>
      </c>
      <c r="E597" s="7">
        <v>15.959999</v>
      </c>
      <c r="F597" s="7">
        <v>23335745.550000001</v>
      </c>
      <c r="G597" s="6">
        <v>372438496.62</v>
      </c>
      <c r="H597" s="7">
        <v>1680548.63</v>
      </c>
      <c r="I597" s="6">
        <v>26821555.969999999</v>
      </c>
      <c r="J597" s="7">
        <v>1024037.93</v>
      </c>
      <c r="K597" s="6">
        <v>16343645.26</v>
      </c>
      <c r="L597" s="7">
        <v>656510.69999999995</v>
      </c>
      <c r="M597" s="6">
        <v>10477910.710000001</v>
      </c>
    </row>
    <row r="598" spans="1:13" x14ac:dyDescent="0.25">
      <c r="A598" s="8" t="s">
        <v>83</v>
      </c>
      <c r="B598" s="8" t="s">
        <v>882</v>
      </c>
      <c r="C598" s="8" t="s">
        <v>775</v>
      </c>
      <c r="D598" s="8" t="s">
        <v>866</v>
      </c>
      <c r="E598" s="7">
        <v>0</v>
      </c>
      <c r="F598" s="7">
        <v>0</v>
      </c>
      <c r="G598" s="6">
        <v>0</v>
      </c>
      <c r="H598" s="7">
        <v>0</v>
      </c>
      <c r="I598" s="6">
        <v>0</v>
      </c>
      <c r="J598" s="7">
        <v>0</v>
      </c>
      <c r="K598" s="6">
        <v>0</v>
      </c>
      <c r="L598" s="7">
        <v>0</v>
      </c>
      <c r="M598" s="6">
        <v>0</v>
      </c>
    </row>
    <row r="599" spans="1:13" x14ac:dyDescent="0.25">
      <c r="A599" s="8" t="s">
        <v>83</v>
      </c>
      <c r="B599" s="8" t="s">
        <v>882</v>
      </c>
      <c r="C599" s="8" t="s">
        <v>776</v>
      </c>
      <c r="D599" s="8" t="s">
        <v>866</v>
      </c>
      <c r="E599" s="7">
        <v>0</v>
      </c>
      <c r="F599" s="7">
        <v>0</v>
      </c>
      <c r="G599" s="6">
        <v>0</v>
      </c>
      <c r="H599" s="7">
        <v>0</v>
      </c>
      <c r="I599" s="6">
        <v>0</v>
      </c>
      <c r="J599" s="7">
        <v>0</v>
      </c>
      <c r="K599" s="6">
        <v>0</v>
      </c>
      <c r="L599" s="7">
        <v>0</v>
      </c>
      <c r="M599" s="6">
        <v>0</v>
      </c>
    </row>
    <row r="600" spans="1:13" x14ac:dyDescent="0.25">
      <c r="A600" s="8" t="s">
        <v>83</v>
      </c>
      <c r="B600" s="8" t="s">
        <v>882</v>
      </c>
      <c r="C600" s="8" t="s">
        <v>777</v>
      </c>
      <c r="D600" s="8" t="s">
        <v>866</v>
      </c>
      <c r="E600" s="7">
        <v>0</v>
      </c>
      <c r="F600" s="7">
        <v>0</v>
      </c>
      <c r="G600" s="6">
        <v>0</v>
      </c>
      <c r="H600" s="7">
        <v>0</v>
      </c>
      <c r="I600" s="6">
        <v>0</v>
      </c>
      <c r="J600" s="7">
        <v>0</v>
      </c>
      <c r="K600" s="6">
        <v>0</v>
      </c>
      <c r="L600" s="7">
        <v>0</v>
      </c>
      <c r="M600" s="6">
        <v>0</v>
      </c>
    </row>
    <row r="601" spans="1:13" x14ac:dyDescent="0.25">
      <c r="A601" s="8" t="s">
        <v>83</v>
      </c>
      <c r="B601" s="8" t="s">
        <v>882</v>
      </c>
      <c r="C601" s="8" t="s">
        <v>778</v>
      </c>
      <c r="D601" s="8" t="s">
        <v>866</v>
      </c>
      <c r="E601" s="7">
        <v>0</v>
      </c>
      <c r="F601" s="7">
        <v>0</v>
      </c>
      <c r="G601" s="6">
        <v>0</v>
      </c>
      <c r="H601" s="7">
        <v>0</v>
      </c>
      <c r="I601" s="6">
        <v>0</v>
      </c>
      <c r="J601" s="7">
        <v>0</v>
      </c>
      <c r="K601" s="6">
        <v>0</v>
      </c>
      <c r="L601" s="7">
        <v>0</v>
      </c>
      <c r="M601" s="6">
        <v>0</v>
      </c>
    </row>
    <row r="602" spans="1:13" x14ac:dyDescent="0.25">
      <c r="A602" s="8" t="s">
        <v>83</v>
      </c>
      <c r="B602" s="8" t="s">
        <v>882</v>
      </c>
      <c r="C602" s="8" t="s">
        <v>780</v>
      </c>
      <c r="D602" s="8" t="s">
        <v>866</v>
      </c>
      <c r="E602" s="7">
        <v>15.959999</v>
      </c>
      <c r="F602" s="7">
        <v>4715208.37</v>
      </c>
      <c r="G602" s="6">
        <v>75254725.109999999</v>
      </c>
      <c r="H602" s="7">
        <v>0</v>
      </c>
      <c r="I602" s="6">
        <v>0</v>
      </c>
      <c r="J602" s="7">
        <v>1156.1099999999999</v>
      </c>
      <c r="K602" s="6">
        <v>18451.52</v>
      </c>
      <c r="L602" s="7">
        <v>-1156.1099999999999</v>
      </c>
      <c r="M602" s="6">
        <v>-18451.52</v>
      </c>
    </row>
    <row r="603" spans="1:13" x14ac:dyDescent="0.25">
      <c r="A603" s="8" t="s">
        <v>83</v>
      </c>
      <c r="B603" s="8" t="s">
        <v>882</v>
      </c>
      <c r="C603" s="8" t="s">
        <v>782</v>
      </c>
      <c r="D603" s="8" t="s">
        <v>866</v>
      </c>
      <c r="E603" s="7">
        <v>15.959999</v>
      </c>
      <c r="F603" s="7">
        <v>22158401.010000002</v>
      </c>
      <c r="G603" s="6">
        <v>353648077.88</v>
      </c>
      <c r="H603" s="7">
        <v>400000</v>
      </c>
      <c r="I603" s="6">
        <v>6383999.96</v>
      </c>
      <c r="J603" s="7">
        <v>0</v>
      </c>
      <c r="K603" s="6">
        <v>0</v>
      </c>
      <c r="L603" s="7">
        <v>400000</v>
      </c>
      <c r="M603" s="6">
        <v>6383999.96</v>
      </c>
    </row>
    <row r="604" spans="1:13" x14ac:dyDescent="0.25">
      <c r="A604" s="8" t="s">
        <v>83</v>
      </c>
      <c r="B604" s="8" t="s">
        <v>882</v>
      </c>
      <c r="C604" s="8" t="s">
        <v>783</v>
      </c>
      <c r="D604" s="8" t="s">
        <v>866</v>
      </c>
      <c r="E604" s="7">
        <v>15.959999</v>
      </c>
      <c r="F604" s="7">
        <v>23086985.449999999</v>
      </c>
      <c r="G604" s="6">
        <v>368468285.44999999</v>
      </c>
      <c r="H604" s="7">
        <v>0</v>
      </c>
      <c r="I604" s="6">
        <v>0</v>
      </c>
      <c r="J604" s="7">
        <v>0</v>
      </c>
      <c r="K604" s="6">
        <v>0</v>
      </c>
      <c r="L604" s="7">
        <v>0</v>
      </c>
      <c r="M604" s="6">
        <v>0</v>
      </c>
    </row>
    <row r="605" spans="1:13" x14ac:dyDescent="0.25">
      <c r="A605" s="8" t="s">
        <v>83</v>
      </c>
      <c r="B605" s="8" t="s">
        <v>882</v>
      </c>
      <c r="C605" s="8" t="s">
        <v>784</v>
      </c>
      <c r="D605" s="8" t="s">
        <v>866</v>
      </c>
      <c r="E605" s="7">
        <v>0</v>
      </c>
      <c r="F605" s="7">
        <v>0</v>
      </c>
      <c r="G605" s="6">
        <v>0</v>
      </c>
      <c r="H605" s="7">
        <v>0</v>
      </c>
      <c r="I605" s="6">
        <v>0</v>
      </c>
      <c r="J605" s="7">
        <v>0</v>
      </c>
      <c r="K605" s="6">
        <v>0</v>
      </c>
      <c r="L605" s="7">
        <v>0</v>
      </c>
      <c r="M605" s="6">
        <v>0</v>
      </c>
    </row>
    <row r="606" spans="1:13" x14ac:dyDescent="0.25">
      <c r="A606" s="8" t="s">
        <v>83</v>
      </c>
      <c r="B606" s="8" t="s">
        <v>882</v>
      </c>
      <c r="C606" s="8" t="s">
        <v>785</v>
      </c>
      <c r="D606" s="8" t="s">
        <v>866</v>
      </c>
      <c r="E606" s="7">
        <v>15.959999</v>
      </c>
      <c r="F606" s="7">
        <v>1045860.81</v>
      </c>
      <c r="G606" s="6">
        <v>16691938.460000001</v>
      </c>
      <c r="H606" s="7">
        <v>20278</v>
      </c>
      <c r="I606" s="6">
        <v>323636.88</v>
      </c>
      <c r="J606" s="7">
        <v>12211.46</v>
      </c>
      <c r="K606" s="6">
        <v>194894.9</v>
      </c>
      <c r="L606" s="7">
        <v>8066.54</v>
      </c>
      <c r="M606" s="6">
        <v>128741.98</v>
      </c>
    </row>
    <row r="607" spans="1:13" x14ac:dyDescent="0.25">
      <c r="A607" s="8" t="s">
        <v>83</v>
      </c>
      <c r="B607" s="8" t="s">
        <v>882</v>
      </c>
      <c r="C607" s="8" t="s">
        <v>786</v>
      </c>
      <c r="D607" s="8" t="s">
        <v>866</v>
      </c>
      <c r="E607" s="7">
        <v>0</v>
      </c>
      <c r="F607" s="7">
        <v>0</v>
      </c>
      <c r="G607" s="6">
        <v>0</v>
      </c>
      <c r="H607" s="7">
        <v>0</v>
      </c>
      <c r="I607" s="6">
        <v>0</v>
      </c>
      <c r="J607" s="7">
        <v>0</v>
      </c>
      <c r="K607" s="6">
        <v>0</v>
      </c>
      <c r="L607" s="7">
        <v>0</v>
      </c>
      <c r="M607" s="6">
        <v>0</v>
      </c>
    </row>
    <row r="608" spans="1:13" x14ac:dyDescent="0.25">
      <c r="A608" s="8" t="s">
        <v>83</v>
      </c>
      <c r="B608" s="8" t="s">
        <v>882</v>
      </c>
      <c r="C608" s="8" t="s">
        <v>789</v>
      </c>
      <c r="D608" s="8" t="s">
        <v>866</v>
      </c>
      <c r="E608" s="7">
        <v>15.959999</v>
      </c>
      <c r="F608" s="7">
        <v>4164052.14</v>
      </c>
      <c r="G608" s="6">
        <v>66458271.729999997</v>
      </c>
      <c r="H608" s="7">
        <v>1871500</v>
      </c>
      <c r="I608" s="6">
        <v>29869139.809999999</v>
      </c>
      <c r="J608" s="7">
        <v>0</v>
      </c>
      <c r="K608" s="6">
        <v>0</v>
      </c>
      <c r="L608" s="7">
        <v>1871500</v>
      </c>
      <c r="M608" s="6">
        <v>29869139.809999999</v>
      </c>
    </row>
    <row r="609" spans="1:13" x14ac:dyDescent="0.25">
      <c r="A609" s="8" t="s">
        <v>83</v>
      </c>
      <c r="B609" s="8" t="s">
        <v>882</v>
      </c>
      <c r="C609" s="8" t="s">
        <v>790</v>
      </c>
      <c r="D609" s="8" t="s">
        <v>869</v>
      </c>
      <c r="E609" s="7">
        <v>21.617021000000001</v>
      </c>
      <c r="F609" s="7">
        <v>23901062.600000001</v>
      </c>
      <c r="G609" s="6">
        <v>516669795.83999997</v>
      </c>
      <c r="H609" s="7">
        <v>1106817.28</v>
      </c>
      <c r="I609" s="6">
        <v>23926093.489999998</v>
      </c>
      <c r="J609" s="7">
        <v>9116675.0299999993</v>
      </c>
      <c r="K609" s="6">
        <v>197075364.59</v>
      </c>
      <c r="L609" s="7">
        <v>-8009857.75</v>
      </c>
      <c r="M609" s="6">
        <v>-173149271.09999999</v>
      </c>
    </row>
    <row r="610" spans="1:13" x14ac:dyDescent="0.25">
      <c r="A610" s="8" t="s">
        <v>83</v>
      </c>
      <c r="B610" s="8" t="s">
        <v>882</v>
      </c>
      <c r="C610" s="8" t="s">
        <v>791</v>
      </c>
      <c r="D610" s="8" t="s">
        <v>866</v>
      </c>
      <c r="E610" s="7">
        <v>0</v>
      </c>
      <c r="F610" s="7">
        <v>0</v>
      </c>
      <c r="G610" s="6">
        <v>0</v>
      </c>
      <c r="H610" s="7">
        <v>0</v>
      </c>
      <c r="I610" s="6">
        <v>0</v>
      </c>
      <c r="J610" s="7">
        <v>0</v>
      </c>
      <c r="K610" s="6">
        <v>0</v>
      </c>
      <c r="L610" s="7">
        <v>0</v>
      </c>
      <c r="M610" s="6">
        <v>0</v>
      </c>
    </row>
    <row r="611" spans="1:13" x14ac:dyDescent="0.25">
      <c r="A611" s="8" t="s">
        <v>83</v>
      </c>
      <c r="B611" s="8" t="s">
        <v>882</v>
      </c>
      <c r="C611" s="8" t="s">
        <v>792</v>
      </c>
      <c r="D611" s="8" t="s">
        <v>866</v>
      </c>
      <c r="E611" s="7">
        <v>0</v>
      </c>
      <c r="F611" s="7">
        <v>0</v>
      </c>
      <c r="G611" s="6">
        <v>0</v>
      </c>
      <c r="H611" s="7">
        <v>0</v>
      </c>
      <c r="I611" s="6">
        <v>0</v>
      </c>
      <c r="J611" s="7">
        <v>0</v>
      </c>
      <c r="K611" s="6">
        <v>0</v>
      </c>
      <c r="L611" s="7">
        <v>0</v>
      </c>
      <c r="M611" s="6">
        <v>0</v>
      </c>
    </row>
    <row r="612" spans="1:13" x14ac:dyDescent="0.25">
      <c r="A612" s="8" t="s">
        <v>83</v>
      </c>
      <c r="B612" s="8" t="s">
        <v>882</v>
      </c>
      <c r="C612" s="8" t="s">
        <v>794</v>
      </c>
      <c r="D612" s="8" t="s">
        <v>869</v>
      </c>
      <c r="E612" s="7">
        <v>21.617021000000001</v>
      </c>
      <c r="F612" s="7">
        <v>76375768.75</v>
      </c>
      <c r="G612" s="6">
        <v>1651016672.24</v>
      </c>
      <c r="H612" s="7">
        <v>325016.08</v>
      </c>
      <c r="I612" s="6">
        <v>7025879.8300000001</v>
      </c>
      <c r="J612" s="7">
        <v>6470931.8200000003</v>
      </c>
      <c r="K612" s="6">
        <v>139882275.33000001</v>
      </c>
      <c r="L612" s="7">
        <v>-6145915.7400000002</v>
      </c>
      <c r="M612" s="6">
        <v>-132856395.5</v>
      </c>
    </row>
    <row r="613" spans="1:13" x14ac:dyDescent="0.25">
      <c r="A613" s="8" t="s">
        <v>83</v>
      </c>
      <c r="B613" s="8" t="s">
        <v>882</v>
      </c>
      <c r="C613" s="8" t="s">
        <v>795</v>
      </c>
      <c r="D613" s="8" t="s">
        <v>869</v>
      </c>
      <c r="E613" s="7">
        <v>0</v>
      </c>
      <c r="F613" s="7">
        <v>0</v>
      </c>
      <c r="G613" s="6">
        <v>0</v>
      </c>
      <c r="H613" s="7">
        <v>0</v>
      </c>
      <c r="I613" s="6">
        <v>0</v>
      </c>
      <c r="J613" s="7">
        <v>0</v>
      </c>
      <c r="K613" s="6">
        <v>0</v>
      </c>
      <c r="L613" s="7">
        <v>0</v>
      </c>
      <c r="M613" s="6">
        <v>0</v>
      </c>
    </row>
    <row r="614" spans="1:13" x14ac:dyDescent="0.25">
      <c r="A614" s="8" t="s">
        <v>83</v>
      </c>
      <c r="B614" s="8" t="s">
        <v>882</v>
      </c>
      <c r="C614" s="8" t="s">
        <v>796</v>
      </c>
      <c r="D614" s="8" t="s">
        <v>866</v>
      </c>
      <c r="E614" s="7">
        <v>15.959999</v>
      </c>
      <c r="F614" s="7">
        <v>1859238.95</v>
      </c>
      <c r="G614" s="6">
        <v>29673453.449999999</v>
      </c>
      <c r="H614" s="7">
        <v>1845545.25</v>
      </c>
      <c r="I614" s="6">
        <v>29454902</v>
      </c>
      <c r="J614" s="7">
        <v>58.9</v>
      </c>
      <c r="K614" s="6">
        <v>940.04</v>
      </c>
      <c r="L614" s="7">
        <v>1845486.35</v>
      </c>
      <c r="M614" s="6">
        <v>29453961.960000001</v>
      </c>
    </row>
    <row r="615" spans="1:13" x14ac:dyDescent="0.25">
      <c r="A615" s="8" t="s">
        <v>83</v>
      </c>
      <c r="B615" s="8" t="s">
        <v>882</v>
      </c>
      <c r="C615" s="8" t="s">
        <v>797</v>
      </c>
      <c r="D615" s="8" t="s">
        <v>866</v>
      </c>
      <c r="E615" s="7">
        <v>15.959999</v>
      </c>
      <c r="F615" s="7">
        <v>7450435.5</v>
      </c>
      <c r="G615" s="6">
        <v>118908949.75</v>
      </c>
      <c r="H615" s="7">
        <v>8062.87</v>
      </c>
      <c r="I615" s="6">
        <v>128683.4</v>
      </c>
      <c r="J615" s="7">
        <v>1871599.88</v>
      </c>
      <c r="K615" s="6">
        <v>29870733.899999999</v>
      </c>
      <c r="L615" s="7">
        <v>-1863537.01</v>
      </c>
      <c r="M615" s="6">
        <v>-29742050.5</v>
      </c>
    </row>
    <row r="616" spans="1:13" x14ac:dyDescent="0.25">
      <c r="A616" s="8" t="s">
        <v>83</v>
      </c>
      <c r="B616" s="8" t="s">
        <v>882</v>
      </c>
      <c r="C616" s="8" t="s">
        <v>798</v>
      </c>
      <c r="D616" s="8" t="s">
        <v>866</v>
      </c>
      <c r="E616" s="7">
        <v>0</v>
      </c>
      <c r="F616" s="7">
        <v>0</v>
      </c>
      <c r="G616" s="6">
        <v>0</v>
      </c>
      <c r="H616" s="7">
        <v>0</v>
      </c>
      <c r="I616" s="6">
        <v>0</v>
      </c>
      <c r="J616" s="7">
        <v>0</v>
      </c>
      <c r="K616" s="6">
        <v>0</v>
      </c>
      <c r="L616" s="7">
        <v>0</v>
      </c>
      <c r="M616" s="6">
        <v>0</v>
      </c>
    </row>
    <row r="617" spans="1:13" x14ac:dyDescent="0.25">
      <c r="A617" s="8" t="s">
        <v>83</v>
      </c>
      <c r="B617" s="8" t="s">
        <v>882</v>
      </c>
      <c r="C617" s="8" t="s">
        <v>799</v>
      </c>
      <c r="D617" s="8" t="s">
        <v>866</v>
      </c>
      <c r="E617" s="7">
        <v>15.959999</v>
      </c>
      <c r="F617" s="7">
        <v>9586764.5399999991</v>
      </c>
      <c r="G617" s="6">
        <v>153004761.09</v>
      </c>
      <c r="H617" s="7">
        <v>167368.04</v>
      </c>
      <c r="I617" s="6">
        <v>2671193.9</v>
      </c>
      <c r="J617" s="7">
        <v>9252091.7200000007</v>
      </c>
      <c r="K617" s="6">
        <v>147663382.91999999</v>
      </c>
      <c r="L617" s="7">
        <v>-9084723.6799999997</v>
      </c>
      <c r="M617" s="6">
        <v>-144992189.02000001</v>
      </c>
    </row>
    <row r="618" spans="1:13" x14ac:dyDescent="0.25">
      <c r="A618" s="8" t="s">
        <v>83</v>
      </c>
      <c r="B618" s="8" t="s">
        <v>882</v>
      </c>
      <c r="C618" s="8" t="s">
        <v>800</v>
      </c>
      <c r="D618" s="8" t="s">
        <v>866</v>
      </c>
      <c r="E618" s="7">
        <v>0</v>
      </c>
      <c r="F618" s="7">
        <v>0</v>
      </c>
      <c r="G618" s="6">
        <v>0</v>
      </c>
      <c r="H618" s="7">
        <v>0</v>
      </c>
      <c r="I618" s="6">
        <v>0</v>
      </c>
      <c r="J618" s="7">
        <v>0</v>
      </c>
      <c r="K618" s="6">
        <v>0</v>
      </c>
      <c r="L618" s="7">
        <v>0</v>
      </c>
      <c r="M618" s="6">
        <v>0</v>
      </c>
    </row>
    <row r="619" spans="1:13" x14ac:dyDescent="0.25">
      <c r="A619" s="8" t="s">
        <v>83</v>
      </c>
      <c r="B619" s="8" t="s">
        <v>882</v>
      </c>
      <c r="C619" s="8" t="s">
        <v>801</v>
      </c>
      <c r="D619" s="8" t="s">
        <v>866</v>
      </c>
      <c r="E619" s="7">
        <v>0</v>
      </c>
      <c r="F619" s="7">
        <v>0</v>
      </c>
      <c r="G619" s="6">
        <v>0</v>
      </c>
      <c r="H619" s="7">
        <v>0</v>
      </c>
      <c r="I619" s="6">
        <v>0</v>
      </c>
      <c r="J619" s="7">
        <v>0</v>
      </c>
      <c r="K619" s="6">
        <v>0</v>
      </c>
      <c r="L619" s="7">
        <v>0</v>
      </c>
      <c r="M619" s="6">
        <v>0</v>
      </c>
    </row>
    <row r="620" spans="1:13" x14ac:dyDescent="0.25">
      <c r="A620" s="8" t="s">
        <v>83</v>
      </c>
      <c r="B620" s="8" t="s">
        <v>882</v>
      </c>
      <c r="C620" s="8" t="s">
        <v>802</v>
      </c>
      <c r="D620" s="8" t="s">
        <v>866</v>
      </c>
      <c r="E620" s="7">
        <v>15.959999</v>
      </c>
      <c r="F620" s="7">
        <v>74272496.780000001</v>
      </c>
      <c r="G620" s="6">
        <v>1185389041.0999999</v>
      </c>
      <c r="H620" s="7">
        <v>3582710.22</v>
      </c>
      <c r="I620" s="6">
        <v>57180054.75</v>
      </c>
      <c r="J620" s="7">
        <v>11438480.810000001</v>
      </c>
      <c r="K620" s="6">
        <v>182558152.56999999</v>
      </c>
      <c r="L620" s="7">
        <v>-7855770.5899999999</v>
      </c>
      <c r="M620" s="6">
        <v>-125378097.81999999</v>
      </c>
    </row>
    <row r="621" spans="1:13" x14ac:dyDescent="0.25">
      <c r="A621" s="8" t="s">
        <v>83</v>
      </c>
      <c r="B621" s="8" t="s">
        <v>882</v>
      </c>
      <c r="C621" s="8" t="s">
        <v>803</v>
      </c>
      <c r="D621" s="8" t="s">
        <v>866</v>
      </c>
      <c r="E621" s="7">
        <v>0</v>
      </c>
      <c r="F621" s="7">
        <v>0</v>
      </c>
      <c r="G621" s="6">
        <v>0</v>
      </c>
      <c r="H621" s="7">
        <v>0</v>
      </c>
      <c r="I621" s="6">
        <v>0</v>
      </c>
      <c r="J621" s="7">
        <v>0</v>
      </c>
      <c r="K621" s="6">
        <v>0</v>
      </c>
      <c r="L621" s="7">
        <v>0</v>
      </c>
      <c r="M621" s="6">
        <v>0</v>
      </c>
    </row>
    <row r="622" spans="1:13" x14ac:dyDescent="0.25">
      <c r="A622" s="8" t="s">
        <v>83</v>
      </c>
      <c r="B622" s="8" t="s">
        <v>95</v>
      </c>
      <c r="C622" s="8" t="s">
        <v>771</v>
      </c>
      <c r="D622" s="8" t="s">
        <v>866</v>
      </c>
      <c r="E622" s="7">
        <v>0</v>
      </c>
      <c r="F622" s="7">
        <v>0</v>
      </c>
      <c r="G622" s="6">
        <v>0</v>
      </c>
      <c r="H622" s="7">
        <v>0</v>
      </c>
      <c r="I622" s="6">
        <v>0</v>
      </c>
      <c r="J622" s="7">
        <v>0</v>
      </c>
      <c r="K622" s="6">
        <v>0</v>
      </c>
      <c r="L622" s="7">
        <v>0</v>
      </c>
      <c r="M622" s="6">
        <v>0</v>
      </c>
    </row>
    <row r="623" spans="1:13" x14ac:dyDescent="0.25">
      <c r="A623" s="8" t="s">
        <v>83</v>
      </c>
      <c r="B623" s="8" t="s">
        <v>95</v>
      </c>
      <c r="C623" s="8" t="s">
        <v>772</v>
      </c>
      <c r="D623" s="8" t="s">
        <v>866</v>
      </c>
      <c r="E623" s="7">
        <v>15.959999</v>
      </c>
      <c r="F623" s="7">
        <v>1969407.37</v>
      </c>
      <c r="G623" s="6">
        <v>31431741.43</v>
      </c>
      <c r="H623" s="7">
        <v>33211.629999999997</v>
      </c>
      <c r="I623" s="6">
        <v>530057.61</v>
      </c>
      <c r="J623" s="7">
        <v>0</v>
      </c>
      <c r="K623" s="6">
        <v>0</v>
      </c>
      <c r="L623" s="7">
        <v>33211.629999999997</v>
      </c>
      <c r="M623" s="6">
        <v>530057.61</v>
      </c>
    </row>
    <row r="624" spans="1:13" x14ac:dyDescent="0.25">
      <c r="A624" s="8" t="s">
        <v>83</v>
      </c>
      <c r="B624" s="8" t="s">
        <v>95</v>
      </c>
      <c r="C624" s="8" t="s">
        <v>773</v>
      </c>
      <c r="D624" s="8" t="s">
        <v>866</v>
      </c>
      <c r="E624" s="7">
        <v>15.959999</v>
      </c>
      <c r="F624" s="7">
        <v>39884.879999999997</v>
      </c>
      <c r="G624" s="6">
        <v>636562.68000000005</v>
      </c>
      <c r="H624" s="7">
        <v>0</v>
      </c>
      <c r="I624" s="6">
        <v>0</v>
      </c>
      <c r="J624" s="7">
        <v>0</v>
      </c>
      <c r="K624" s="6">
        <v>0</v>
      </c>
      <c r="L624" s="7">
        <v>0</v>
      </c>
      <c r="M624" s="6">
        <v>0</v>
      </c>
    </row>
    <row r="625" spans="1:13" x14ac:dyDescent="0.25">
      <c r="A625" s="8" t="s">
        <v>83</v>
      </c>
      <c r="B625" s="8" t="s">
        <v>95</v>
      </c>
      <c r="C625" s="8" t="s">
        <v>774</v>
      </c>
      <c r="D625" s="8" t="s">
        <v>866</v>
      </c>
      <c r="E625" s="7">
        <v>0</v>
      </c>
      <c r="F625" s="7">
        <v>0</v>
      </c>
      <c r="G625" s="6">
        <v>0</v>
      </c>
      <c r="H625" s="7">
        <v>0</v>
      </c>
      <c r="I625" s="6">
        <v>0</v>
      </c>
      <c r="J625" s="7">
        <v>0</v>
      </c>
      <c r="K625" s="6">
        <v>0</v>
      </c>
      <c r="L625" s="7">
        <v>0</v>
      </c>
      <c r="M625" s="6">
        <v>0</v>
      </c>
    </row>
    <row r="626" spans="1:13" x14ac:dyDescent="0.25">
      <c r="A626" s="8" t="s">
        <v>83</v>
      </c>
      <c r="B626" s="8" t="s">
        <v>95</v>
      </c>
      <c r="C626" s="8" t="s">
        <v>775</v>
      </c>
      <c r="D626" s="8" t="s">
        <v>866</v>
      </c>
      <c r="E626" s="7">
        <v>0</v>
      </c>
      <c r="F626" s="7">
        <v>0</v>
      </c>
      <c r="G626" s="6">
        <v>0</v>
      </c>
      <c r="H626" s="7">
        <v>0</v>
      </c>
      <c r="I626" s="6">
        <v>0</v>
      </c>
      <c r="J626" s="7">
        <v>0</v>
      </c>
      <c r="K626" s="6">
        <v>0</v>
      </c>
      <c r="L626" s="7">
        <v>0</v>
      </c>
      <c r="M626" s="6">
        <v>0</v>
      </c>
    </row>
    <row r="627" spans="1:13" x14ac:dyDescent="0.25">
      <c r="A627" s="8" t="s">
        <v>83</v>
      </c>
      <c r="B627" s="8" t="s">
        <v>95</v>
      </c>
      <c r="C627" s="8" t="s">
        <v>776</v>
      </c>
      <c r="D627" s="8" t="s">
        <v>866</v>
      </c>
      <c r="E627" s="7">
        <v>0</v>
      </c>
      <c r="F627" s="7">
        <v>0</v>
      </c>
      <c r="G627" s="6">
        <v>0</v>
      </c>
      <c r="H627" s="7">
        <v>0</v>
      </c>
      <c r="I627" s="6">
        <v>0</v>
      </c>
      <c r="J627" s="7">
        <v>0</v>
      </c>
      <c r="K627" s="6">
        <v>0</v>
      </c>
      <c r="L627" s="7">
        <v>0</v>
      </c>
      <c r="M627" s="6">
        <v>0</v>
      </c>
    </row>
    <row r="628" spans="1:13" x14ac:dyDescent="0.25">
      <c r="A628" s="8" t="s">
        <v>83</v>
      </c>
      <c r="B628" s="8" t="s">
        <v>95</v>
      </c>
      <c r="C628" s="8" t="s">
        <v>777</v>
      </c>
      <c r="D628" s="8" t="s">
        <v>866</v>
      </c>
      <c r="E628" s="7">
        <v>0</v>
      </c>
      <c r="F628" s="7">
        <v>0</v>
      </c>
      <c r="G628" s="6">
        <v>0</v>
      </c>
      <c r="H628" s="7">
        <v>0</v>
      </c>
      <c r="I628" s="6">
        <v>0</v>
      </c>
      <c r="J628" s="7">
        <v>0</v>
      </c>
      <c r="K628" s="6">
        <v>0</v>
      </c>
      <c r="L628" s="7">
        <v>0</v>
      </c>
      <c r="M628" s="6">
        <v>0</v>
      </c>
    </row>
    <row r="629" spans="1:13" x14ac:dyDescent="0.25">
      <c r="A629" s="8" t="s">
        <v>83</v>
      </c>
      <c r="B629" s="8" t="s">
        <v>95</v>
      </c>
      <c r="C629" s="8" t="s">
        <v>778</v>
      </c>
      <c r="D629" s="8" t="s">
        <v>866</v>
      </c>
      <c r="E629" s="7">
        <v>0</v>
      </c>
      <c r="F629" s="7">
        <v>0</v>
      </c>
      <c r="G629" s="6">
        <v>0</v>
      </c>
      <c r="H629" s="7">
        <v>0</v>
      </c>
      <c r="I629" s="6">
        <v>0</v>
      </c>
      <c r="J629" s="7">
        <v>0</v>
      </c>
      <c r="K629" s="6">
        <v>0</v>
      </c>
      <c r="L629" s="7">
        <v>0</v>
      </c>
      <c r="M629" s="6">
        <v>0</v>
      </c>
    </row>
    <row r="630" spans="1:13" x14ac:dyDescent="0.25">
      <c r="A630" s="8" t="s">
        <v>83</v>
      </c>
      <c r="B630" s="8" t="s">
        <v>95</v>
      </c>
      <c r="C630" s="8" t="s">
        <v>780</v>
      </c>
      <c r="D630" s="8" t="s">
        <v>866</v>
      </c>
      <c r="E630" s="7">
        <v>15.959999</v>
      </c>
      <c r="F630" s="7">
        <v>6078037.1799999997</v>
      </c>
      <c r="G630" s="6">
        <v>97005472.709999993</v>
      </c>
      <c r="H630" s="7">
        <v>0</v>
      </c>
      <c r="I630" s="6">
        <v>0</v>
      </c>
      <c r="J630" s="7">
        <v>0</v>
      </c>
      <c r="K630" s="6">
        <v>0</v>
      </c>
      <c r="L630" s="7">
        <v>0</v>
      </c>
      <c r="M630" s="6">
        <v>0</v>
      </c>
    </row>
    <row r="631" spans="1:13" x14ac:dyDescent="0.25">
      <c r="A631" s="8" t="s">
        <v>83</v>
      </c>
      <c r="B631" s="8" t="s">
        <v>95</v>
      </c>
      <c r="C631" s="8" t="s">
        <v>782</v>
      </c>
      <c r="D631" s="8" t="s">
        <v>866</v>
      </c>
      <c r="E631" s="7">
        <v>0</v>
      </c>
      <c r="F631" s="7">
        <v>0</v>
      </c>
      <c r="G631" s="6">
        <v>0</v>
      </c>
      <c r="H631" s="7">
        <v>0</v>
      </c>
      <c r="I631" s="6">
        <v>0</v>
      </c>
      <c r="J631" s="7">
        <v>0</v>
      </c>
      <c r="K631" s="6">
        <v>0</v>
      </c>
      <c r="L631" s="7">
        <v>0</v>
      </c>
      <c r="M631" s="6">
        <v>0</v>
      </c>
    </row>
    <row r="632" spans="1:13" x14ac:dyDescent="0.25">
      <c r="A632" s="8" t="s">
        <v>83</v>
      </c>
      <c r="B632" s="8" t="s">
        <v>95</v>
      </c>
      <c r="C632" s="8" t="s">
        <v>783</v>
      </c>
      <c r="D632" s="8" t="s">
        <v>866</v>
      </c>
      <c r="E632" s="7">
        <v>15.959999</v>
      </c>
      <c r="F632" s="7">
        <v>15500262.27</v>
      </c>
      <c r="G632" s="6">
        <v>247384184.27000001</v>
      </c>
      <c r="H632" s="7">
        <v>1633586.72</v>
      </c>
      <c r="I632" s="6">
        <v>26072043.890000001</v>
      </c>
      <c r="J632" s="7">
        <v>0</v>
      </c>
      <c r="K632" s="6">
        <v>0</v>
      </c>
      <c r="L632" s="7">
        <v>1633586.72</v>
      </c>
      <c r="M632" s="6">
        <v>26072043.890000001</v>
      </c>
    </row>
    <row r="633" spans="1:13" x14ac:dyDescent="0.25">
      <c r="A633" s="8" t="s">
        <v>83</v>
      </c>
      <c r="B633" s="8" t="s">
        <v>95</v>
      </c>
      <c r="C633" s="8" t="s">
        <v>784</v>
      </c>
      <c r="D633" s="8" t="s">
        <v>866</v>
      </c>
      <c r="E633" s="7">
        <v>0</v>
      </c>
      <c r="F633" s="7">
        <v>0</v>
      </c>
      <c r="G633" s="6">
        <v>0</v>
      </c>
      <c r="H633" s="7">
        <v>0</v>
      </c>
      <c r="I633" s="6">
        <v>0</v>
      </c>
      <c r="J633" s="7">
        <v>0</v>
      </c>
      <c r="K633" s="6">
        <v>0</v>
      </c>
      <c r="L633" s="7">
        <v>0</v>
      </c>
      <c r="M633" s="6">
        <v>0</v>
      </c>
    </row>
    <row r="634" spans="1:13" x14ac:dyDescent="0.25">
      <c r="A634" s="8" t="s">
        <v>83</v>
      </c>
      <c r="B634" s="8" t="s">
        <v>95</v>
      </c>
      <c r="C634" s="8" t="s">
        <v>785</v>
      </c>
      <c r="D634" s="8" t="s">
        <v>866</v>
      </c>
      <c r="E634" s="7">
        <v>0</v>
      </c>
      <c r="F634" s="7">
        <v>0</v>
      </c>
      <c r="G634" s="6">
        <v>0</v>
      </c>
      <c r="H634" s="7">
        <v>0</v>
      </c>
      <c r="I634" s="6">
        <v>0</v>
      </c>
      <c r="J634" s="7">
        <v>0</v>
      </c>
      <c r="K634" s="6">
        <v>0</v>
      </c>
      <c r="L634" s="7">
        <v>0</v>
      </c>
      <c r="M634" s="6">
        <v>0</v>
      </c>
    </row>
    <row r="635" spans="1:13" x14ac:dyDescent="0.25">
      <c r="A635" s="8" t="s">
        <v>83</v>
      </c>
      <c r="B635" s="8" t="s">
        <v>95</v>
      </c>
      <c r="C635" s="8" t="s">
        <v>786</v>
      </c>
      <c r="D635" s="8" t="s">
        <v>866</v>
      </c>
      <c r="E635" s="7">
        <v>0</v>
      </c>
      <c r="F635" s="7">
        <v>0</v>
      </c>
      <c r="G635" s="6">
        <v>0</v>
      </c>
      <c r="H635" s="7">
        <v>0</v>
      </c>
      <c r="I635" s="6">
        <v>0</v>
      </c>
      <c r="J635" s="7">
        <v>0</v>
      </c>
      <c r="K635" s="6">
        <v>0</v>
      </c>
      <c r="L635" s="7">
        <v>0</v>
      </c>
      <c r="M635" s="6">
        <v>0</v>
      </c>
    </row>
    <row r="636" spans="1:13" x14ac:dyDescent="0.25">
      <c r="A636" s="8" t="s">
        <v>83</v>
      </c>
      <c r="B636" s="8" t="s">
        <v>95</v>
      </c>
      <c r="C636" s="8" t="s">
        <v>789</v>
      </c>
      <c r="D636" s="8" t="s">
        <v>866</v>
      </c>
      <c r="E636" s="7">
        <v>15.959999</v>
      </c>
      <c r="F636" s="7">
        <v>394594.85</v>
      </c>
      <c r="G636" s="6">
        <v>6297733.7699999996</v>
      </c>
      <c r="H636" s="7">
        <v>0</v>
      </c>
      <c r="I636" s="6">
        <v>0</v>
      </c>
      <c r="J636" s="7">
        <v>0</v>
      </c>
      <c r="K636" s="6">
        <v>0</v>
      </c>
      <c r="L636" s="7">
        <v>0</v>
      </c>
      <c r="M636" s="6">
        <v>0</v>
      </c>
    </row>
    <row r="637" spans="1:13" x14ac:dyDescent="0.25">
      <c r="A637" s="8" t="s">
        <v>83</v>
      </c>
      <c r="B637" s="8" t="s">
        <v>95</v>
      </c>
      <c r="C637" s="8" t="s">
        <v>790</v>
      </c>
      <c r="D637" s="8" t="s">
        <v>869</v>
      </c>
      <c r="E637" s="7">
        <v>21.617021999999999</v>
      </c>
      <c r="F637" s="7">
        <v>677992.93</v>
      </c>
      <c r="G637" s="6">
        <v>14656188.1</v>
      </c>
      <c r="H637" s="7">
        <v>73858.789999999994</v>
      </c>
      <c r="I637" s="6">
        <v>1596607.06</v>
      </c>
      <c r="J637" s="7">
        <v>39415.26</v>
      </c>
      <c r="K637" s="6">
        <v>852040.57</v>
      </c>
      <c r="L637" s="7">
        <v>34443.53</v>
      </c>
      <c r="M637" s="6">
        <v>744566.49</v>
      </c>
    </row>
    <row r="638" spans="1:13" x14ac:dyDescent="0.25">
      <c r="A638" s="8" t="s">
        <v>83</v>
      </c>
      <c r="B638" s="8" t="s">
        <v>95</v>
      </c>
      <c r="C638" s="8" t="s">
        <v>791</v>
      </c>
      <c r="D638" s="8" t="s">
        <v>866</v>
      </c>
      <c r="E638" s="7">
        <v>15.959999</v>
      </c>
      <c r="F638" s="7">
        <v>24901.33</v>
      </c>
      <c r="G638" s="6">
        <v>397425.22</v>
      </c>
      <c r="H638" s="7">
        <v>0</v>
      </c>
      <c r="I638" s="6">
        <v>0</v>
      </c>
      <c r="J638" s="7">
        <v>0</v>
      </c>
      <c r="K638" s="6">
        <v>0</v>
      </c>
      <c r="L638" s="7">
        <v>0</v>
      </c>
      <c r="M638" s="6">
        <v>0</v>
      </c>
    </row>
    <row r="639" spans="1:13" x14ac:dyDescent="0.25">
      <c r="A639" s="8" t="s">
        <v>83</v>
      </c>
      <c r="B639" s="8" t="s">
        <v>95</v>
      </c>
      <c r="C639" s="8" t="s">
        <v>792</v>
      </c>
      <c r="D639" s="8" t="s">
        <v>866</v>
      </c>
      <c r="E639" s="7">
        <v>15.959999</v>
      </c>
      <c r="F639" s="7">
        <v>684250.65</v>
      </c>
      <c r="G639" s="6">
        <v>10920640.300000001</v>
      </c>
      <c r="H639" s="7">
        <v>0</v>
      </c>
      <c r="I639" s="6">
        <v>0</v>
      </c>
      <c r="J639" s="7">
        <v>0</v>
      </c>
      <c r="K639" s="6">
        <v>0</v>
      </c>
      <c r="L639" s="7">
        <v>0</v>
      </c>
      <c r="M639" s="6">
        <v>0</v>
      </c>
    </row>
    <row r="640" spans="1:13" x14ac:dyDescent="0.25">
      <c r="A640" s="8" t="s">
        <v>83</v>
      </c>
      <c r="B640" s="8" t="s">
        <v>95</v>
      </c>
      <c r="C640" s="8" t="s">
        <v>794</v>
      </c>
      <c r="D640" s="8" t="s">
        <v>869</v>
      </c>
      <c r="E640" s="7">
        <v>21.617021999999999</v>
      </c>
      <c r="F640" s="7">
        <v>1043995.66</v>
      </c>
      <c r="G640" s="6">
        <v>22568077.219999999</v>
      </c>
      <c r="H640" s="7">
        <v>221371.72</v>
      </c>
      <c r="I640" s="6">
        <v>4785397.4400000004</v>
      </c>
      <c r="J640" s="7">
        <v>0</v>
      </c>
      <c r="K640" s="6">
        <v>0</v>
      </c>
      <c r="L640" s="7">
        <v>221371.72</v>
      </c>
      <c r="M640" s="6">
        <v>4785397.4400000004</v>
      </c>
    </row>
    <row r="641" spans="1:13" x14ac:dyDescent="0.25">
      <c r="A641" s="8" t="s">
        <v>83</v>
      </c>
      <c r="B641" s="8" t="s">
        <v>95</v>
      </c>
      <c r="C641" s="8" t="s">
        <v>795</v>
      </c>
      <c r="D641" s="8" t="s">
        <v>869</v>
      </c>
      <c r="E641" s="7">
        <v>0</v>
      </c>
      <c r="F641" s="7">
        <v>0</v>
      </c>
      <c r="G641" s="6">
        <v>0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25">
      <c r="A642" s="8" t="s">
        <v>83</v>
      </c>
      <c r="B642" s="8" t="s">
        <v>95</v>
      </c>
      <c r="C642" s="8" t="s">
        <v>796</v>
      </c>
      <c r="D642" s="8" t="s">
        <v>866</v>
      </c>
      <c r="E642" s="7">
        <v>0</v>
      </c>
      <c r="F642" s="7">
        <v>0</v>
      </c>
      <c r="G642" s="6">
        <v>0</v>
      </c>
      <c r="H642" s="7">
        <v>0</v>
      </c>
      <c r="I642" s="6">
        <v>0</v>
      </c>
      <c r="J642" s="7">
        <v>0</v>
      </c>
      <c r="K642" s="6">
        <v>0</v>
      </c>
      <c r="L642" s="7">
        <v>0</v>
      </c>
      <c r="M642" s="6">
        <v>0</v>
      </c>
    </row>
    <row r="643" spans="1:13" x14ac:dyDescent="0.25">
      <c r="A643" s="8" t="s">
        <v>83</v>
      </c>
      <c r="B643" s="8" t="s">
        <v>95</v>
      </c>
      <c r="C643" s="8" t="s">
        <v>797</v>
      </c>
      <c r="D643" s="8" t="s">
        <v>866</v>
      </c>
      <c r="E643" s="7">
        <v>15.959999</v>
      </c>
      <c r="F643" s="7">
        <v>8597.17</v>
      </c>
      <c r="G643" s="6">
        <v>137210.82999999999</v>
      </c>
      <c r="H643" s="7">
        <v>0</v>
      </c>
      <c r="I643" s="6">
        <v>0</v>
      </c>
      <c r="J643" s="7">
        <v>0</v>
      </c>
      <c r="K643" s="6">
        <v>0</v>
      </c>
      <c r="L643" s="7">
        <v>0</v>
      </c>
      <c r="M643" s="6">
        <v>0</v>
      </c>
    </row>
    <row r="644" spans="1:13" x14ac:dyDescent="0.25">
      <c r="A644" s="8" t="s">
        <v>83</v>
      </c>
      <c r="B644" s="8" t="s">
        <v>95</v>
      </c>
      <c r="C644" s="8" t="s">
        <v>798</v>
      </c>
      <c r="D644" s="8" t="s">
        <v>866</v>
      </c>
      <c r="E644" s="7">
        <v>0</v>
      </c>
      <c r="F644" s="7">
        <v>0</v>
      </c>
      <c r="G644" s="6">
        <v>0</v>
      </c>
      <c r="H644" s="7">
        <v>0</v>
      </c>
      <c r="I644" s="6">
        <v>0</v>
      </c>
      <c r="J644" s="7">
        <v>0</v>
      </c>
      <c r="K644" s="6">
        <v>0</v>
      </c>
      <c r="L644" s="7">
        <v>0</v>
      </c>
      <c r="M644" s="6">
        <v>0</v>
      </c>
    </row>
    <row r="645" spans="1:13" x14ac:dyDescent="0.25">
      <c r="A645" s="8" t="s">
        <v>83</v>
      </c>
      <c r="B645" s="8" t="s">
        <v>95</v>
      </c>
      <c r="C645" s="8" t="s">
        <v>799</v>
      </c>
      <c r="D645" s="8" t="s">
        <v>866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25">
      <c r="A646" s="8" t="s">
        <v>83</v>
      </c>
      <c r="B646" s="8" t="s">
        <v>95</v>
      </c>
      <c r="C646" s="8" t="s">
        <v>800</v>
      </c>
      <c r="D646" s="8" t="s">
        <v>866</v>
      </c>
      <c r="E646" s="7">
        <v>0</v>
      </c>
      <c r="F646" s="7">
        <v>0</v>
      </c>
      <c r="G646" s="6">
        <v>0</v>
      </c>
      <c r="H646" s="7">
        <v>0</v>
      </c>
      <c r="I646" s="6">
        <v>0</v>
      </c>
      <c r="J646" s="7">
        <v>0</v>
      </c>
      <c r="K646" s="6">
        <v>0</v>
      </c>
      <c r="L646" s="7">
        <v>0</v>
      </c>
      <c r="M646" s="6">
        <v>0</v>
      </c>
    </row>
    <row r="647" spans="1:13" x14ac:dyDescent="0.25">
      <c r="A647" s="8" t="s">
        <v>83</v>
      </c>
      <c r="B647" s="8" t="s">
        <v>95</v>
      </c>
      <c r="C647" s="8" t="s">
        <v>801</v>
      </c>
      <c r="D647" s="8" t="s">
        <v>866</v>
      </c>
      <c r="E647" s="7">
        <v>0</v>
      </c>
      <c r="F647" s="7">
        <v>0</v>
      </c>
      <c r="G647" s="6">
        <v>0</v>
      </c>
      <c r="H647" s="7">
        <v>0</v>
      </c>
      <c r="I647" s="6">
        <v>0</v>
      </c>
      <c r="J647" s="7">
        <v>0</v>
      </c>
      <c r="K647" s="6">
        <v>0</v>
      </c>
      <c r="L647" s="7">
        <v>0</v>
      </c>
      <c r="M647" s="6">
        <v>0</v>
      </c>
    </row>
    <row r="648" spans="1:13" x14ac:dyDescent="0.25">
      <c r="A648" s="8" t="s">
        <v>83</v>
      </c>
      <c r="B648" s="8" t="s">
        <v>95</v>
      </c>
      <c r="C648" s="8" t="s">
        <v>802</v>
      </c>
      <c r="D648" s="8" t="s">
        <v>866</v>
      </c>
      <c r="E648" s="7">
        <v>15.959999</v>
      </c>
      <c r="F648" s="7">
        <v>578183.81999999995</v>
      </c>
      <c r="G648" s="6">
        <v>9227813.7100000009</v>
      </c>
      <c r="H648" s="7">
        <v>100038.06</v>
      </c>
      <c r="I648" s="6">
        <v>1596607.43</v>
      </c>
      <c r="J648" s="7">
        <v>0</v>
      </c>
      <c r="K648" s="6">
        <v>0</v>
      </c>
      <c r="L648" s="7">
        <v>100038.06</v>
      </c>
      <c r="M648" s="6">
        <v>1596607.43</v>
      </c>
    </row>
    <row r="649" spans="1:13" x14ac:dyDescent="0.25">
      <c r="A649" s="8" t="s">
        <v>83</v>
      </c>
      <c r="B649" s="8" t="s">
        <v>95</v>
      </c>
      <c r="C649" s="8" t="s">
        <v>803</v>
      </c>
      <c r="D649" s="8" t="s">
        <v>866</v>
      </c>
      <c r="E649" s="7">
        <v>0</v>
      </c>
      <c r="F649" s="7">
        <v>0</v>
      </c>
      <c r="G649" s="6">
        <v>0</v>
      </c>
      <c r="H649" s="7">
        <v>0</v>
      </c>
      <c r="I649" s="6">
        <v>0</v>
      </c>
      <c r="J649" s="7">
        <v>0</v>
      </c>
      <c r="K649" s="6">
        <v>0</v>
      </c>
      <c r="L649" s="7">
        <v>0</v>
      </c>
      <c r="M649" s="6">
        <v>0</v>
      </c>
    </row>
    <row r="650" spans="1:13" x14ac:dyDescent="0.25">
      <c r="A650" s="8" t="s">
        <v>84</v>
      </c>
      <c r="B650" s="8" t="s">
        <v>882</v>
      </c>
      <c r="C650" s="8" t="s">
        <v>804</v>
      </c>
      <c r="D650" s="8" t="s">
        <v>866</v>
      </c>
      <c r="E650" s="7">
        <v>15.959999</v>
      </c>
      <c r="F650" s="7">
        <v>90093674.920000002</v>
      </c>
      <c r="G650" s="6">
        <v>1437895051.7</v>
      </c>
      <c r="H650" s="7">
        <v>0</v>
      </c>
      <c r="I650" s="6">
        <v>0</v>
      </c>
      <c r="J650" s="7">
        <v>4000000</v>
      </c>
      <c r="K650" s="6">
        <v>63840000</v>
      </c>
      <c r="L650" s="7">
        <v>-4000000</v>
      </c>
      <c r="M650" s="6">
        <v>-63840000</v>
      </c>
    </row>
    <row r="651" spans="1:13" x14ac:dyDescent="0.25">
      <c r="A651" s="8" t="s">
        <v>84</v>
      </c>
      <c r="B651" s="8" t="s">
        <v>882</v>
      </c>
      <c r="C651" s="8" t="s">
        <v>805</v>
      </c>
      <c r="D651" s="8" t="s">
        <v>866</v>
      </c>
      <c r="E651" s="7">
        <v>0</v>
      </c>
      <c r="F651" s="7">
        <v>0</v>
      </c>
      <c r="G651" s="6">
        <v>0</v>
      </c>
      <c r="H651" s="7">
        <v>0</v>
      </c>
      <c r="I651" s="6">
        <v>0</v>
      </c>
      <c r="J651" s="7">
        <v>0</v>
      </c>
      <c r="K651" s="6">
        <v>0</v>
      </c>
      <c r="L651" s="7">
        <v>0</v>
      </c>
      <c r="M651" s="6">
        <v>0</v>
      </c>
    </row>
    <row r="652" spans="1:13" x14ac:dyDescent="0.25">
      <c r="A652" s="8" t="s">
        <v>84</v>
      </c>
      <c r="B652" s="8" t="s">
        <v>882</v>
      </c>
      <c r="C652" s="8" t="s">
        <v>806</v>
      </c>
      <c r="D652" s="8" t="s">
        <v>866</v>
      </c>
      <c r="E652" s="7">
        <v>0</v>
      </c>
      <c r="F652" s="7">
        <v>0</v>
      </c>
      <c r="G652" s="6">
        <v>0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</row>
    <row r="653" spans="1:13" x14ac:dyDescent="0.25">
      <c r="A653" s="8" t="s">
        <v>84</v>
      </c>
      <c r="B653" s="8" t="s">
        <v>882</v>
      </c>
      <c r="C653" s="8" t="s">
        <v>807</v>
      </c>
      <c r="D653" s="8" t="s">
        <v>866</v>
      </c>
      <c r="E653" s="7">
        <v>15.96</v>
      </c>
      <c r="F653" s="7">
        <v>5057549.04</v>
      </c>
      <c r="G653" s="6">
        <v>80718482.739999995</v>
      </c>
      <c r="H653" s="7">
        <v>1075675.3999999999</v>
      </c>
      <c r="I653" s="6">
        <v>17167779.379999999</v>
      </c>
      <c r="J653" s="7">
        <v>0</v>
      </c>
      <c r="K653" s="6">
        <v>0</v>
      </c>
      <c r="L653" s="7">
        <v>1075675.3999999999</v>
      </c>
      <c r="M653" s="6">
        <v>17167779.379999999</v>
      </c>
    </row>
    <row r="654" spans="1:13" x14ac:dyDescent="0.25">
      <c r="A654" s="8" t="s">
        <v>84</v>
      </c>
      <c r="B654" s="8" t="s">
        <v>882</v>
      </c>
      <c r="C654" s="8" t="s">
        <v>808</v>
      </c>
      <c r="D654" s="8" t="s">
        <v>866</v>
      </c>
      <c r="E654" s="7">
        <v>0</v>
      </c>
      <c r="F654" s="7">
        <v>0</v>
      </c>
      <c r="G654" s="6">
        <v>0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25">
      <c r="A655" s="8" t="s">
        <v>84</v>
      </c>
      <c r="B655" s="8" t="s">
        <v>882</v>
      </c>
      <c r="C655" s="8" t="s">
        <v>809</v>
      </c>
      <c r="D655" s="8" t="s">
        <v>866</v>
      </c>
      <c r="E655" s="7">
        <v>0</v>
      </c>
      <c r="F655" s="7">
        <v>0</v>
      </c>
      <c r="G655" s="6">
        <v>0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</row>
    <row r="656" spans="1:13" x14ac:dyDescent="0.25">
      <c r="A656" s="8" t="s">
        <v>84</v>
      </c>
      <c r="B656" s="8" t="s">
        <v>882</v>
      </c>
      <c r="C656" s="8" t="s">
        <v>810</v>
      </c>
      <c r="D656" s="8" t="s">
        <v>866</v>
      </c>
      <c r="E656" s="7">
        <v>15.959999</v>
      </c>
      <c r="F656" s="7">
        <v>493059.43</v>
      </c>
      <c r="G656" s="6">
        <v>7869228.5</v>
      </c>
      <c r="H656" s="7">
        <v>2536970.0099999998</v>
      </c>
      <c r="I656" s="6">
        <v>40490041.359999999</v>
      </c>
      <c r="J656" s="7">
        <v>77117.53</v>
      </c>
      <c r="K656" s="6">
        <v>1230795.78</v>
      </c>
      <c r="L656" s="7">
        <v>2459852.48</v>
      </c>
      <c r="M656" s="6">
        <v>39259245.579999998</v>
      </c>
    </row>
    <row r="657" spans="1:13" x14ac:dyDescent="0.25">
      <c r="A657" s="8" t="s">
        <v>84</v>
      </c>
      <c r="B657" s="8" t="s">
        <v>882</v>
      </c>
      <c r="C657" s="8" t="s">
        <v>811</v>
      </c>
      <c r="D657" s="8" t="s">
        <v>866</v>
      </c>
      <c r="E657" s="7">
        <v>15.96</v>
      </c>
      <c r="F657" s="7">
        <v>384988.96</v>
      </c>
      <c r="G657" s="6">
        <v>6144423.8499999996</v>
      </c>
      <c r="H657" s="7">
        <v>0</v>
      </c>
      <c r="I657" s="6">
        <v>0</v>
      </c>
      <c r="J657" s="7">
        <v>0</v>
      </c>
      <c r="K657" s="6">
        <v>0</v>
      </c>
      <c r="L657" s="7">
        <v>0</v>
      </c>
      <c r="M657" s="6">
        <v>0</v>
      </c>
    </row>
    <row r="658" spans="1:13" x14ac:dyDescent="0.25">
      <c r="A658" s="8" t="s">
        <v>84</v>
      </c>
      <c r="B658" s="8" t="s">
        <v>882</v>
      </c>
      <c r="C658" s="8" t="s">
        <v>812</v>
      </c>
      <c r="D658" s="8" t="s">
        <v>866</v>
      </c>
      <c r="E658" s="7">
        <v>0</v>
      </c>
      <c r="F658" s="7">
        <v>0</v>
      </c>
      <c r="G658" s="6">
        <v>0</v>
      </c>
      <c r="H658" s="7">
        <v>0</v>
      </c>
      <c r="I658" s="6">
        <v>0</v>
      </c>
      <c r="J658" s="7">
        <v>0</v>
      </c>
      <c r="K658" s="6">
        <v>0</v>
      </c>
      <c r="L658" s="7">
        <v>0</v>
      </c>
      <c r="M658" s="6">
        <v>0</v>
      </c>
    </row>
    <row r="659" spans="1:13" x14ac:dyDescent="0.25">
      <c r="A659" s="8" t="s">
        <v>84</v>
      </c>
      <c r="B659" s="8" t="s">
        <v>882</v>
      </c>
      <c r="C659" s="8" t="s">
        <v>814</v>
      </c>
      <c r="D659" s="8" t="s">
        <v>866</v>
      </c>
      <c r="E659" s="7">
        <v>15.959999</v>
      </c>
      <c r="F659" s="7">
        <v>17329058.899999999</v>
      </c>
      <c r="G659" s="6">
        <v>276571779.97000003</v>
      </c>
      <c r="H659" s="7">
        <v>3036400</v>
      </c>
      <c r="I659" s="6">
        <v>48460944</v>
      </c>
      <c r="J659" s="7">
        <v>9726966.1600000001</v>
      </c>
      <c r="K659" s="6">
        <v>155242379.91</v>
      </c>
      <c r="L659" s="7">
        <v>-6690566.1600000001</v>
      </c>
      <c r="M659" s="6">
        <v>-106781435.91</v>
      </c>
    </row>
    <row r="660" spans="1:13" x14ac:dyDescent="0.25">
      <c r="A660" s="8" t="s">
        <v>84</v>
      </c>
      <c r="B660" s="8" t="s">
        <v>882</v>
      </c>
      <c r="C660" s="8" t="s">
        <v>815</v>
      </c>
      <c r="D660" s="8" t="s">
        <v>866</v>
      </c>
      <c r="E660" s="7">
        <v>0</v>
      </c>
      <c r="F660" s="7">
        <v>0</v>
      </c>
      <c r="G660" s="6">
        <v>0</v>
      </c>
      <c r="H660" s="7">
        <v>0</v>
      </c>
      <c r="I660" s="6">
        <v>0</v>
      </c>
      <c r="J660" s="7">
        <v>0</v>
      </c>
      <c r="K660" s="6">
        <v>0</v>
      </c>
      <c r="L660" s="7">
        <v>0</v>
      </c>
      <c r="M660" s="6">
        <v>0</v>
      </c>
    </row>
    <row r="661" spans="1:13" x14ac:dyDescent="0.25">
      <c r="A661" s="8" t="s">
        <v>84</v>
      </c>
      <c r="B661" s="8" t="s">
        <v>882</v>
      </c>
      <c r="C661" s="8" t="s">
        <v>816</v>
      </c>
      <c r="D661" s="8" t="s">
        <v>866</v>
      </c>
      <c r="E661" s="7">
        <v>15.96</v>
      </c>
      <c r="F661" s="7">
        <v>10716166.27</v>
      </c>
      <c r="G661" s="6">
        <v>171030013.69999999</v>
      </c>
      <c r="H661" s="7">
        <v>0</v>
      </c>
      <c r="I661" s="6">
        <v>0</v>
      </c>
      <c r="J661" s="7">
        <v>2652245.79</v>
      </c>
      <c r="K661" s="6">
        <v>42329842.810000002</v>
      </c>
      <c r="L661" s="7">
        <v>-2652245.79</v>
      </c>
      <c r="M661" s="6">
        <v>-42329842.810000002</v>
      </c>
    </row>
    <row r="662" spans="1:13" x14ac:dyDescent="0.25">
      <c r="A662" s="8" t="s">
        <v>84</v>
      </c>
      <c r="B662" s="8" t="s">
        <v>882</v>
      </c>
      <c r="C662" s="8" t="s">
        <v>817</v>
      </c>
      <c r="D662" s="8" t="s">
        <v>866</v>
      </c>
      <c r="E662" s="7">
        <v>15.959999</v>
      </c>
      <c r="F662" s="7">
        <v>351412010.98000002</v>
      </c>
      <c r="G662" s="6">
        <v>5608535695.1999998</v>
      </c>
      <c r="H662" s="7">
        <v>71200</v>
      </c>
      <c r="I662" s="6">
        <v>1136352</v>
      </c>
      <c r="J662" s="7">
        <v>22568650.16</v>
      </c>
      <c r="K662" s="6">
        <v>360195656.55000001</v>
      </c>
      <c r="L662" s="7">
        <v>-22497450.16</v>
      </c>
      <c r="M662" s="6">
        <v>-359059304.55000001</v>
      </c>
    </row>
    <row r="663" spans="1:13" x14ac:dyDescent="0.25">
      <c r="A663" s="8" t="s">
        <v>84</v>
      </c>
      <c r="B663" s="8" t="s">
        <v>882</v>
      </c>
      <c r="C663" s="8" t="s">
        <v>818</v>
      </c>
      <c r="D663" s="8" t="s">
        <v>866</v>
      </c>
      <c r="E663" s="7">
        <v>0</v>
      </c>
      <c r="F663" s="7">
        <v>0</v>
      </c>
      <c r="G663" s="6">
        <v>0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25">
      <c r="A664" s="8" t="s">
        <v>84</v>
      </c>
      <c r="B664" s="8" t="s">
        <v>882</v>
      </c>
      <c r="C664" s="8" t="s">
        <v>819</v>
      </c>
      <c r="D664" s="8" t="s">
        <v>866</v>
      </c>
      <c r="E664" s="7">
        <v>15.96</v>
      </c>
      <c r="F664" s="7">
        <v>19539641.059999999</v>
      </c>
      <c r="G664" s="6">
        <v>311852671.38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25">
      <c r="A665" s="8" t="s">
        <v>84</v>
      </c>
      <c r="B665" s="8" t="s">
        <v>95</v>
      </c>
      <c r="C665" s="8" t="s">
        <v>804</v>
      </c>
      <c r="D665" s="8" t="s">
        <v>866</v>
      </c>
      <c r="E665" s="7">
        <v>15.959999</v>
      </c>
      <c r="F665" s="7">
        <v>360566.56</v>
      </c>
      <c r="G665" s="6">
        <v>5754642.29</v>
      </c>
      <c r="H665" s="7">
        <v>104.06</v>
      </c>
      <c r="I665" s="6">
        <v>1660.8</v>
      </c>
      <c r="J665" s="7">
        <v>193210.06</v>
      </c>
      <c r="K665" s="6">
        <v>3083632.53</v>
      </c>
      <c r="L665" s="7">
        <v>-193106</v>
      </c>
      <c r="M665" s="6">
        <v>-3081971.73</v>
      </c>
    </row>
    <row r="666" spans="1:13" x14ac:dyDescent="0.25">
      <c r="A666" s="8" t="s">
        <v>84</v>
      </c>
      <c r="B666" s="8" t="s">
        <v>95</v>
      </c>
      <c r="C666" s="8" t="s">
        <v>805</v>
      </c>
      <c r="D666" s="8" t="s">
        <v>866</v>
      </c>
      <c r="E666" s="7">
        <v>15.959996</v>
      </c>
      <c r="F666" s="7">
        <v>9065.65</v>
      </c>
      <c r="G666" s="6">
        <v>144687.74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25">
      <c r="A667" s="8" t="s">
        <v>84</v>
      </c>
      <c r="B667" s="8" t="s">
        <v>95</v>
      </c>
      <c r="C667" s="8" t="s">
        <v>806</v>
      </c>
      <c r="D667" s="8" t="s">
        <v>866</v>
      </c>
      <c r="E667" s="7">
        <v>15.96</v>
      </c>
      <c r="F667" s="7">
        <v>12372643.68</v>
      </c>
      <c r="G667" s="6">
        <v>197467393.16</v>
      </c>
      <c r="H667" s="7">
        <v>1657148.16</v>
      </c>
      <c r="I667" s="6">
        <v>26448084.699999999</v>
      </c>
      <c r="J667" s="7">
        <v>1058925.3</v>
      </c>
      <c r="K667" s="6">
        <v>16900447.719999999</v>
      </c>
      <c r="L667" s="7">
        <v>598222.87</v>
      </c>
      <c r="M667" s="6">
        <v>9547636.9700000007</v>
      </c>
    </row>
    <row r="668" spans="1:13" x14ac:dyDescent="0.25">
      <c r="A668" s="8" t="s">
        <v>84</v>
      </c>
      <c r="B668" s="8" t="s">
        <v>95</v>
      </c>
      <c r="C668" s="8" t="s">
        <v>807</v>
      </c>
      <c r="D668" s="8" t="s">
        <v>866</v>
      </c>
      <c r="E668" s="7">
        <v>15.96</v>
      </c>
      <c r="F668" s="7">
        <v>3955602.5</v>
      </c>
      <c r="G668" s="6">
        <v>63131415.939999998</v>
      </c>
      <c r="H668" s="7">
        <v>330614.15999999997</v>
      </c>
      <c r="I668" s="6">
        <v>5276601.99</v>
      </c>
      <c r="J668" s="7">
        <v>12890.48</v>
      </c>
      <c r="K668" s="6">
        <v>205732.03</v>
      </c>
      <c r="L668" s="7">
        <v>317723.68</v>
      </c>
      <c r="M668" s="6">
        <v>5070869.96</v>
      </c>
    </row>
    <row r="669" spans="1:13" x14ac:dyDescent="0.25">
      <c r="A669" s="8" t="s">
        <v>84</v>
      </c>
      <c r="B669" s="8" t="s">
        <v>95</v>
      </c>
      <c r="C669" s="8" t="s">
        <v>808</v>
      </c>
      <c r="D669" s="8" t="s">
        <v>866</v>
      </c>
      <c r="E669" s="7">
        <v>0</v>
      </c>
      <c r="F669" s="7">
        <v>0</v>
      </c>
      <c r="G669" s="6">
        <v>0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25">
      <c r="A670" s="8" t="s">
        <v>84</v>
      </c>
      <c r="B670" s="8" t="s">
        <v>95</v>
      </c>
      <c r="C670" s="8" t="s">
        <v>809</v>
      </c>
      <c r="D670" s="8" t="s">
        <v>866</v>
      </c>
      <c r="E670" s="7">
        <v>15.960004</v>
      </c>
      <c r="F670" s="7">
        <v>8860.17</v>
      </c>
      <c r="G670" s="6">
        <v>141408.35</v>
      </c>
      <c r="H670" s="7">
        <v>9250</v>
      </c>
      <c r="I670" s="6">
        <v>147630</v>
      </c>
      <c r="J670" s="7">
        <v>0</v>
      </c>
      <c r="K670" s="6">
        <v>0</v>
      </c>
      <c r="L670" s="7">
        <v>9250</v>
      </c>
      <c r="M670" s="6">
        <v>147630</v>
      </c>
    </row>
    <row r="671" spans="1:13" x14ac:dyDescent="0.25">
      <c r="A671" s="8" t="s">
        <v>84</v>
      </c>
      <c r="B671" s="8" t="s">
        <v>95</v>
      </c>
      <c r="C671" s="8" t="s">
        <v>810</v>
      </c>
      <c r="D671" s="8" t="s">
        <v>866</v>
      </c>
      <c r="E671" s="7">
        <v>15.96</v>
      </c>
      <c r="F671" s="7">
        <v>4236659.3899999997</v>
      </c>
      <c r="G671" s="6">
        <v>67617083.939999998</v>
      </c>
      <c r="H671" s="7">
        <v>0</v>
      </c>
      <c r="I671" s="6">
        <v>0</v>
      </c>
      <c r="J671" s="7">
        <v>11700</v>
      </c>
      <c r="K671" s="6">
        <v>186732</v>
      </c>
      <c r="L671" s="7">
        <v>-11700</v>
      </c>
      <c r="M671" s="6">
        <v>-186732</v>
      </c>
    </row>
    <row r="672" spans="1:13" x14ac:dyDescent="0.25">
      <c r="A672" s="8" t="s">
        <v>84</v>
      </c>
      <c r="B672" s="8" t="s">
        <v>95</v>
      </c>
      <c r="C672" s="8" t="s">
        <v>811</v>
      </c>
      <c r="D672" s="8" t="s">
        <v>866</v>
      </c>
      <c r="E672" s="7">
        <v>15.959999</v>
      </c>
      <c r="F672" s="7">
        <v>12545598.09</v>
      </c>
      <c r="G672" s="6">
        <v>200227745.47999999</v>
      </c>
      <c r="H672" s="7">
        <v>1018996.52</v>
      </c>
      <c r="I672" s="6">
        <v>16263184.52</v>
      </c>
      <c r="J672" s="7">
        <v>957589.28</v>
      </c>
      <c r="K672" s="6">
        <v>15283124.85</v>
      </c>
      <c r="L672" s="7">
        <v>61407.25</v>
      </c>
      <c r="M672" s="6">
        <v>980059.67</v>
      </c>
    </row>
    <row r="673" spans="1:13" x14ac:dyDescent="0.25">
      <c r="A673" s="8" t="s">
        <v>84</v>
      </c>
      <c r="B673" s="8" t="s">
        <v>95</v>
      </c>
      <c r="C673" s="8" t="s">
        <v>812</v>
      </c>
      <c r="D673" s="8" t="s">
        <v>866</v>
      </c>
      <c r="E673" s="7">
        <v>15.96</v>
      </c>
      <c r="F673" s="7">
        <v>2119201.29</v>
      </c>
      <c r="G673" s="6">
        <v>33822452.609999999</v>
      </c>
      <c r="H673" s="7">
        <v>23891.37</v>
      </c>
      <c r="I673" s="6">
        <v>381306.31</v>
      </c>
      <c r="J673" s="7">
        <v>38968.06</v>
      </c>
      <c r="K673" s="6">
        <v>621930.25</v>
      </c>
      <c r="L673" s="7">
        <v>-15076.69</v>
      </c>
      <c r="M673" s="6">
        <v>-240623.94</v>
      </c>
    </row>
    <row r="674" spans="1:13" x14ac:dyDescent="0.25">
      <c r="A674" s="8" t="s">
        <v>84</v>
      </c>
      <c r="B674" s="8" t="s">
        <v>95</v>
      </c>
      <c r="C674" s="8" t="s">
        <v>814</v>
      </c>
      <c r="D674" s="8" t="s">
        <v>866</v>
      </c>
      <c r="E674" s="7">
        <v>15.959999</v>
      </c>
      <c r="F674" s="7">
        <v>148474871.47</v>
      </c>
      <c r="G674" s="6">
        <v>2369658948.5999999</v>
      </c>
      <c r="H674" s="7">
        <v>5555307.2699999996</v>
      </c>
      <c r="I674" s="6">
        <v>88662704.030000001</v>
      </c>
      <c r="J674" s="7">
        <v>1002666.92</v>
      </c>
      <c r="K674" s="6">
        <v>16002564.02</v>
      </c>
      <c r="L674" s="7">
        <v>4552640.3499999996</v>
      </c>
      <c r="M674" s="6">
        <v>72660140.010000005</v>
      </c>
    </row>
    <row r="675" spans="1:13" x14ac:dyDescent="0.25">
      <c r="A675" s="8" t="s">
        <v>84</v>
      </c>
      <c r="B675" s="8" t="s">
        <v>95</v>
      </c>
      <c r="C675" s="8" t="s">
        <v>815</v>
      </c>
      <c r="D675" s="8" t="s">
        <v>866</v>
      </c>
      <c r="E675" s="7">
        <v>15.96</v>
      </c>
      <c r="F675" s="7">
        <v>219622.83</v>
      </c>
      <c r="G675" s="6">
        <v>3505180.37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</row>
    <row r="676" spans="1:13" x14ac:dyDescent="0.25">
      <c r="A676" s="8" t="s">
        <v>84</v>
      </c>
      <c r="B676" s="8" t="s">
        <v>95</v>
      </c>
      <c r="C676" s="8" t="s">
        <v>816</v>
      </c>
      <c r="D676" s="8" t="s">
        <v>866</v>
      </c>
      <c r="E676" s="7">
        <v>15.959999</v>
      </c>
      <c r="F676" s="7">
        <v>8616708.25</v>
      </c>
      <c r="G676" s="6">
        <v>137522663.63</v>
      </c>
      <c r="H676" s="7">
        <v>2687538.82</v>
      </c>
      <c r="I676" s="6">
        <v>42893119.57</v>
      </c>
      <c r="J676" s="7">
        <v>76256.009999999995</v>
      </c>
      <c r="K676" s="6">
        <v>1217045.92</v>
      </c>
      <c r="L676" s="7">
        <v>2611282.81</v>
      </c>
      <c r="M676" s="6">
        <v>41676073.649999999</v>
      </c>
    </row>
    <row r="677" spans="1:13" x14ac:dyDescent="0.25">
      <c r="A677" s="8" t="s">
        <v>84</v>
      </c>
      <c r="B677" s="8" t="s">
        <v>95</v>
      </c>
      <c r="C677" s="8" t="s">
        <v>817</v>
      </c>
      <c r="D677" s="8" t="s">
        <v>866</v>
      </c>
      <c r="E677" s="7">
        <v>15.96</v>
      </c>
      <c r="F677" s="7">
        <v>172232146.61000001</v>
      </c>
      <c r="G677" s="6">
        <v>2748825060</v>
      </c>
      <c r="H677" s="7">
        <v>4396610.6500000004</v>
      </c>
      <c r="I677" s="6">
        <v>70169906.040000007</v>
      </c>
      <c r="J677" s="7">
        <v>653282.06000000006</v>
      </c>
      <c r="K677" s="6">
        <v>10426381.710000001</v>
      </c>
      <c r="L677" s="7">
        <v>3743328.59</v>
      </c>
      <c r="M677" s="6">
        <v>59743524.329999998</v>
      </c>
    </row>
    <row r="678" spans="1:13" x14ac:dyDescent="0.25">
      <c r="A678" s="8" t="s">
        <v>84</v>
      </c>
      <c r="B678" s="8" t="s">
        <v>95</v>
      </c>
      <c r="C678" s="8" t="s">
        <v>818</v>
      </c>
      <c r="D678" s="8" t="s">
        <v>866</v>
      </c>
      <c r="E678" s="7">
        <v>0</v>
      </c>
      <c r="F678" s="7">
        <v>0</v>
      </c>
      <c r="G678" s="6">
        <v>0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25">
      <c r="A679" s="8" t="s">
        <v>84</v>
      </c>
      <c r="B679" s="8" t="s">
        <v>95</v>
      </c>
      <c r="C679" s="8" t="s">
        <v>819</v>
      </c>
      <c r="D679" s="8" t="s">
        <v>866</v>
      </c>
      <c r="E679" s="7">
        <v>0</v>
      </c>
      <c r="F679" s="7">
        <v>0</v>
      </c>
      <c r="G679" s="6">
        <v>0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</row>
    <row r="680" spans="1:13" x14ac:dyDescent="0.25">
      <c r="A680" s="8" t="s">
        <v>85</v>
      </c>
      <c r="B680" s="8" t="s">
        <v>882</v>
      </c>
      <c r="C680" s="8" t="s">
        <v>821</v>
      </c>
      <c r="D680" s="8" t="s">
        <v>869</v>
      </c>
      <c r="E680" s="7">
        <v>0</v>
      </c>
      <c r="F680" s="7">
        <v>0</v>
      </c>
      <c r="G680" s="6">
        <v>0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25">
      <c r="A681" s="8" t="s">
        <v>85</v>
      </c>
      <c r="B681" s="8" t="s">
        <v>882</v>
      </c>
      <c r="C681" s="8" t="s">
        <v>822</v>
      </c>
      <c r="D681" s="8" t="s">
        <v>866</v>
      </c>
      <c r="E681" s="7">
        <v>0</v>
      </c>
      <c r="F681" s="7">
        <v>0</v>
      </c>
      <c r="G681" s="6">
        <v>0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25">
      <c r="A682" s="8" t="s">
        <v>85</v>
      </c>
      <c r="B682" s="8" t="s">
        <v>95</v>
      </c>
      <c r="C682" s="8" t="s">
        <v>821</v>
      </c>
      <c r="D682" s="8" t="s">
        <v>869</v>
      </c>
      <c r="E682" s="7">
        <v>21.475200000000001</v>
      </c>
      <c r="F682" s="7">
        <v>102632751.39</v>
      </c>
      <c r="G682" s="6">
        <v>2204058863</v>
      </c>
      <c r="H682" s="7">
        <v>457334.27</v>
      </c>
      <c r="I682" s="6">
        <v>9821345</v>
      </c>
      <c r="J682" s="7">
        <v>1521579.36</v>
      </c>
      <c r="K682" s="6">
        <v>32676221</v>
      </c>
      <c r="L682" s="7">
        <v>-1064245.0900000001</v>
      </c>
      <c r="M682" s="6">
        <v>-22854876</v>
      </c>
    </row>
    <row r="683" spans="1:13" x14ac:dyDescent="0.25">
      <c r="A683" s="8" t="s">
        <v>85</v>
      </c>
      <c r="B683" s="8" t="s">
        <v>95</v>
      </c>
      <c r="C683" s="8" t="s">
        <v>822</v>
      </c>
      <c r="D683" s="8" t="s">
        <v>866</v>
      </c>
      <c r="E683" s="7">
        <v>15.889899</v>
      </c>
      <c r="F683" s="7">
        <v>91741962.200000003</v>
      </c>
      <c r="G683" s="6">
        <v>1457770605</v>
      </c>
      <c r="H683" s="7">
        <v>450724.72</v>
      </c>
      <c r="I683" s="6">
        <v>7161971</v>
      </c>
      <c r="J683" s="7">
        <v>2642988.4900000002</v>
      </c>
      <c r="K683" s="6">
        <v>41996823</v>
      </c>
      <c r="L683" s="7">
        <v>-2192263.77</v>
      </c>
      <c r="M683" s="6">
        <v>-34834852</v>
      </c>
    </row>
    <row r="684" spans="1:13" x14ac:dyDescent="0.25">
      <c r="A684" s="8" t="s">
        <v>86</v>
      </c>
      <c r="B684" s="8" t="s">
        <v>882</v>
      </c>
      <c r="C684" s="8" t="s">
        <v>826</v>
      </c>
      <c r="D684" s="8" t="s">
        <v>866</v>
      </c>
      <c r="E684" s="7">
        <v>15.889899</v>
      </c>
      <c r="F684" s="7">
        <v>88349973.450000003</v>
      </c>
      <c r="G684" s="6">
        <v>1403872243</v>
      </c>
      <c r="H684" s="7">
        <v>365277</v>
      </c>
      <c r="I684" s="6">
        <v>5804215</v>
      </c>
      <c r="J684" s="7">
        <v>6717004.3899999997</v>
      </c>
      <c r="K684" s="6">
        <v>106732528</v>
      </c>
      <c r="L684" s="7">
        <v>-6351727.3899999997</v>
      </c>
      <c r="M684" s="6">
        <v>-100928313</v>
      </c>
    </row>
    <row r="685" spans="1:13" x14ac:dyDescent="0.25">
      <c r="A685" s="8" t="s">
        <v>86</v>
      </c>
      <c r="B685" s="8" t="s">
        <v>882</v>
      </c>
      <c r="C685" s="8" t="s">
        <v>827</v>
      </c>
      <c r="D685" s="8" t="s">
        <v>866</v>
      </c>
      <c r="E685" s="7">
        <v>15.889899</v>
      </c>
      <c r="F685" s="7">
        <v>98111251.260000005</v>
      </c>
      <c r="G685" s="6">
        <v>1558977971</v>
      </c>
      <c r="H685" s="7">
        <v>0</v>
      </c>
      <c r="I685" s="6">
        <v>0</v>
      </c>
      <c r="J685" s="7">
        <v>2466110.7999999998</v>
      </c>
      <c r="K685" s="6">
        <v>39186254</v>
      </c>
      <c r="L685" s="7">
        <v>-2466110.7999999998</v>
      </c>
      <c r="M685" s="6">
        <v>-39186254</v>
      </c>
    </row>
    <row r="686" spans="1:13" x14ac:dyDescent="0.25">
      <c r="A686" s="8" t="s">
        <v>86</v>
      </c>
      <c r="B686" s="8" t="s">
        <v>882</v>
      </c>
      <c r="C686" s="8" t="s">
        <v>828</v>
      </c>
      <c r="D686" s="8" t="s">
        <v>866</v>
      </c>
      <c r="E686" s="7">
        <v>15.889900000000001</v>
      </c>
      <c r="F686" s="7">
        <v>851372016.99000001</v>
      </c>
      <c r="G686" s="6">
        <v>13528216213</v>
      </c>
      <c r="H686" s="7">
        <v>13975322.710000001</v>
      </c>
      <c r="I686" s="6">
        <v>222066480</v>
      </c>
      <c r="J686" s="7">
        <v>16745127.720000001</v>
      </c>
      <c r="K686" s="6">
        <v>266078405</v>
      </c>
      <c r="L686" s="7">
        <v>-2769805.01</v>
      </c>
      <c r="M686" s="6">
        <v>-44011925</v>
      </c>
    </row>
    <row r="687" spans="1:13" x14ac:dyDescent="0.25">
      <c r="A687" s="8" t="s">
        <v>86</v>
      </c>
      <c r="B687" s="8" t="s">
        <v>882</v>
      </c>
      <c r="C687" s="8" t="s">
        <v>830</v>
      </c>
      <c r="D687" s="8" t="s">
        <v>866</v>
      </c>
      <c r="E687" s="7">
        <v>15.889899</v>
      </c>
      <c r="F687" s="7">
        <v>808005832.71000004</v>
      </c>
      <c r="G687" s="6">
        <v>12839131881</v>
      </c>
      <c r="H687" s="7">
        <v>9804663.6099999994</v>
      </c>
      <c r="I687" s="6">
        <v>155795124</v>
      </c>
      <c r="J687" s="7">
        <v>18960950.100000001</v>
      </c>
      <c r="K687" s="6">
        <v>301287601</v>
      </c>
      <c r="L687" s="7">
        <v>-9156286.4900000002</v>
      </c>
      <c r="M687" s="6">
        <v>-145492477</v>
      </c>
    </row>
    <row r="688" spans="1:13" x14ac:dyDescent="0.25">
      <c r="A688" s="8" t="s">
        <v>86</v>
      </c>
      <c r="B688" s="8" t="s">
        <v>882</v>
      </c>
      <c r="C688" s="8" t="s">
        <v>831</v>
      </c>
      <c r="D688" s="8" t="s">
        <v>867</v>
      </c>
      <c r="E688" s="7">
        <v>17.979399000000001</v>
      </c>
      <c r="F688" s="7">
        <v>96466137.420000002</v>
      </c>
      <c r="G688" s="6">
        <v>1734403271</v>
      </c>
      <c r="H688" s="7">
        <v>2170406.1800000002</v>
      </c>
      <c r="I688" s="6">
        <v>39022601</v>
      </c>
      <c r="J688" s="7">
        <v>68001.59</v>
      </c>
      <c r="K688" s="6">
        <v>1222628</v>
      </c>
      <c r="L688" s="7">
        <v>2102404.59</v>
      </c>
      <c r="M688" s="6">
        <v>37799973</v>
      </c>
    </row>
    <row r="689" spans="1:13" x14ac:dyDescent="0.25">
      <c r="A689" s="8" t="s">
        <v>86</v>
      </c>
      <c r="B689" s="8" t="s">
        <v>95</v>
      </c>
      <c r="C689" s="8" t="s">
        <v>826</v>
      </c>
      <c r="D689" s="8" t="s">
        <v>866</v>
      </c>
      <c r="E689" s="7">
        <v>0</v>
      </c>
      <c r="F689" s="7">
        <v>0</v>
      </c>
      <c r="G689" s="6">
        <v>0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25">
      <c r="A690" s="8" t="s">
        <v>86</v>
      </c>
      <c r="B690" s="8" t="s">
        <v>95</v>
      </c>
      <c r="C690" s="8" t="s">
        <v>827</v>
      </c>
      <c r="D690" s="8" t="s">
        <v>866</v>
      </c>
      <c r="E690" s="7">
        <v>0</v>
      </c>
      <c r="F690" s="7">
        <v>0</v>
      </c>
      <c r="G690" s="6">
        <v>0</v>
      </c>
      <c r="H690" s="7">
        <v>0</v>
      </c>
      <c r="I690" s="6">
        <v>0</v>
      </c>
      <c r="J690" s="7">
        <v>0</v>
      </c>
      <c r="K690" s="6">
        <v>0</v>
      </c>
      <c r="L690" s="7">
        <v>0</v>
      </c>
      <c r="M690" s="6">
        <v>0</v>
      </c>
    </row>
    <row r="691" spans="1:13" x14ac:dyDescent="0.25">
      <c r="A691" s="8" t="s">
        <v>86</v>
      </c>
      <c r="B691" s="8" t="s">
        <v>95</v>
      </c>
      <c r="C691" s="8" t="s">
        <v>828</v>
      </c>
      <c r="D691" s="8" t="s">
        <v>866</v>
      </c>
      <c r="E691" s="7">
        <v>0</v>
      </c>
      <c r="F691" s="7">
        <v>0</v>
      </c>
      <c r="G691" s="6">
        <v>0</v>
      </c>
      <c r="H691" s="7">
        <v>0</v>
      </c>
      <c r="I691" s="6">
        <v>0</v>
      </c>
      <c r="J691" s="7">
        <v>0</v>
      </c>
      <c r="K691" s="6">
        <v>0</v>
      </c>
      <c r="L691" s="7">
        <v>0</v>
      </c>
      <c r="M691" s="6">
        <v>0</v>
      </c>
    </row>
    <row r="692" spans="1:13" x14ac:dyDescent="0.25">
      <c r="A692" s="8" t="s">
        <v>86</v>
      </c>
      <c r="B692" s="8" t="s">
        <v>95</v>
      </c>
      <c r="C692" s="8" t="s">
        <v>830</v>
      </c>
      <c r="D692" s="8" t="s">
        <v>866</v>
      </c>
      <c r="E692" s="7">
        <v>0</v>
      </c>
      <c r="F692" s="7">
        <v>0</v>
      </c>
      <c r="G692" s="6">
        <v>0</v>
      </c>
      <c r="H692" s="7">
        <v>0</v>
      </c>
      <c r="I692" s="6">
        <v>0</v>
      </c>
      <c r="J692" s="7">
        <v>0</v>
      </c>
      <c r="K692" s="6">
        <v>0</v>
      </c>
      <c r="L692" s="7">
        <v>0</v>
      </c>
      <c r="M692" s="6">
        <v>0</v>
      </c>
    </row>
    <row r="693" spans="1:13" x14ac:dyDescent="0.25">
      <c r="A693" s="8" t="s">
        <v>86</v>
      </c>
      <c r="B693" s="8" t="s">
        <v>95</v>
      </c>
      <c r="C693" s="8" t="s">
        <v>831</v>
      </c>
      <c r="D693" s="8" t="s">
        <v>867</v>
      </c>
      <c r="E693" s="7">
        <v>0</v>
      </c>
      <c r="F693" s="7">
        <v>0</v>
      </c>
      <c r="G693" s="6">
        <v>0</v>
      </c>
      <c r="H693" s="7">
        <v>0</v>
      </c>
      <c r="I693" s="6">
        <v>0</v>
      </c>
      <c r="J693" s="7">
        <v>0</v>
      </c>
      <c r="K693" s="6">
        <v>0</v>
      </c>
      <c r="L693" s="7">
        <v>0</v>
      </c>
      <c r="M693" s="6">
        <v>0</v>
      </c>
    </row>
    <row r="694" spans="1:13" x14ac:dyDescent="0.25">
      <c r="A694" s="8" t="s">
        <v>87</v>
      </c>
      <c r="B694" s="8" t="s">
        <v>882</v>
      </c>
      <c r="C694" s="8" t="s">
        <v>839</v>
      </c>
      <c r="D694" s="8" t="s">
        <v>867</v>
      </c>
      <c r="E694" s="7">
        <v>0</v>
      </c>
      <c r="F694" s="7">
        <v>0</v>
      </c>
      <c r="G694" s="6">
        <v>0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</row>
    <row r="695" spans="1:13" x14ac:dyDescent="0.25">
      <c r="A695" s="8" t="s">
        <v>87</v>
      </c>
      <c r="B695" s="8" t="s">
        <v>882</v>
      </c>
      <c r="C695" s="8" t="s">
        <v>840</v>
      </c>
      <c r="D695" s="8" t="s">
        <v>866</v>
      </c>
      <c r="E695" s="7">
        <v>0</v>
      </c>
      <c r="F695" s="7">
        <v>0</v>
      </c>
      <c r="G695" s="6">
        <v>0</v>
      </c>
      <c r="H695" s="7">
        <v>0</v>
      </c>
      <c r="I695" s="6">
        <v>0</v>
      </c>
      <c r="J695" s="7">
        <v>0</v>
      </c>
      <c r="K695" s="6">
        <v>0</v>
      </c>
      <c r="L695" s="7">
        <v>0</v>
      </c>
      <c r="M695" s="6">
        <v>0</v>
      </c>
    </row>
    <row r="696" spans="1:13" x14ac:dyDescent="0.25">
      <c r="A696" s="8" t="s">
        <v>87</v>
      </c>
      <c r="B696" s="8" t="s">
        <v>882</v>
      </c>
      <c r="C696" s="8" t="s">
        <v>844</v>
      </c>
      <c r="D696" s="8" t="s">
        <v>866</v>
      </c>
      <c r="E696" s="7">
        <v>0</v>
      </c>
      <c r="F696" s="7">
        <v>0</v>
      </c>
      <c r="G696" s="6">
        <v>0</v>
      </c>
      <c r="H696" s="7">
        <v>0</v>
      </c>
      <c r="I696" s="6">
        <v>0</v>
      </c>
      <c r="J696" s="7">
        <v>0</v>
      </c>
      <c r="K696" s="6">
        <v>0</v>
      </c>
      <c r="L696" s="7">
        <v>0</v>
      </c>
      <c r="M696" s="6">
        <v>0</v>
      </c>
    </row>
    <row r="697" spans="1:13" x14ac:dyDescent="0.25">
      <c r="A697" s="8" t="s">
        <v>87</v>
      </c>
      <c r="B697" s="8" t="s">
        <v>882</v>
      </c>
      <c r="C697" s="8" t="s">
        <v>845</v>
      </c>
      <c r="D697" s="8" t="s">
        <v>866</v>
      </c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25">
      <c r="A698" s="8" t="s">
        <v>87</v>
      </c>
      <c r="B698" s="8" t="s">
        <v>882</v>
      </c>
      <c r="C698" s="8" t="s">
        <v>846</v>
      </c>
      <c r="D698" s="8" t="s">
        <v>866</v>
      </c>
      <c r="E698" s="7">
        <v>0</v>
      </c>
      <c r="F698" s="7">
        <v>0</v>
      </c>
      <c r="G698" s="6">
        <v>0</v>
      </c>
      <c r="H698" s="7">
        <v>0</v>
      </c>
      <c r="I698" s="6">
        <v>0</v>
      </c>
      <c r="J698" s="7">
        <v>0</v>
      </c>
      <c r="K698" s="6">
        <v>0</v>
      </c>
      <c r="L698" s="7">
        <v>0</v>
      </c>
      <c r="M698" s="6">
        <v>0</v>
      </c>
    </row>
    <row r="699" spans="1:13" x14ac:dyDescent="0.25">
      <c r="A699" s="8" t="s">
        <v>87</v>
      </c>
      <c r="B699" s="8" t="s">
        <v>882</v>
      </c>
      <c r="C699" s="8" t="s">
        <v>848</v>
      </c>
      <c r="D699" s="8" t="s">
        <v>866</v>
      </c>
      <c r="E699" s="7">
        <v>0</v>
      </c>
      <c r="F699" s="7">
        <v>0</v>
      </c>
      <c r="G699" s="6">
        <v>0</v>
      </c>
      <c r="H699" s="7">
        <v>0</v>
      </c>
      <c r="I699" s="6">
        <v>0</v>
      </c>
      <c r="J699" s="7">
        <v>0</v>
      </c>
      <c r="K699" s="6">
        <v>0</v>
      </c>
      <c r="L699" s="7">
        <v>0</v>
      </c>
      <c r="M699" s="6">
        <v>0</v>
      </c>
    </row>
    <row r="700" spans="1:13" x14ac:dyDescent="0.25">
      <c r="A700" s="8" t="s">
        <v>87</v>
      </c>
      <c r="B700" s="8" t="s">
        <v>882</v>
      </c>
      <c r="C700" s="8" t="s">
        <v>849</v>
      </c>
      <c r="D700" s="8" t="s">
        <v>866</v>
      </c>
      <c r="E700" s="7">
        <v>0</v>
      </c>
      <c r="F700" s="7">
        <v>0</v>
      </c>
      <c r="G700" s="6">
        <v>0</v>
      </c>
      <c r="H700" s="7">
        <v>0</v>
      </c>
      <c r="I700" s="6">
        <v>0</v>
      </c>
      <c r="J700" s="7">
        <v>0</v>
      </c>
      <c r="K700" s="6">
        <v>0</v>
      </c>
      <c r="L700" s="7">
        <v>0</v>
      </c>
      <c r="M700" s="6">
        <v>0</v>
      </c>
    </row>
    <row r="701" spans="1:13" x14ac:dyDescent="0.25">
      <c r="A701" s="8" t="s">
        <v>87</v>
      </c>
      <c r="B701" s="8" t="s">
        <v>95</v>
      </c>
      <c r="C701" s="8" t="s">
        <v>839</v>
      </c>
      <c r="D701" s="8" t="s">
        <v>867</v>
      </c>
      <c r="E701" s="7">
        <v>17.979399999999998</v>
      </c>
      <c r="F701" s="7">
        <v>48892926.490000002</v>
      </c>
      <c r="G701" s="6">
        <v>879065483</v>
      </c>
      <c r="H701" s="7">
        <v>554976.25</v>
      </c>
      <c r="I701" s="6">
        <v>9978140</v>
      </c>
      <c r="J701" s="7">
        <v>1287867.03</v>
      </c>
      <c r="K701" s="6">
        <v>23155076</v>
      </c>
      <c r="L701" s="7">
        <v>-732890.78</v>
      </c>
      <c r="M701" s="6">
        <v>-13176936</v>
      </c>
    </row>
    <row r="702" spans="1:13" x14ac:dyDescent="0.25">
      <c r="A702" s="8" t="s">
        <v>87</v>
      </c>
      <c r="B702" s="8" t="s">
        <v>95</v>
      </c>
      <c r="C702" s="8" t="s">
        <v>840</v>
      </c>
      <c r="D702" s="8" t="s">
        <v>866</v>
      </c>
      <c r="E702" s="7">
        <v>15.889899</v>
      </c>
      <c r="F702" s="7">
        <v>6020890.0300000003</v>
      </c>
      <c r="G702" s="6">
        <v>95671340</v>
      </c>
      <c r="H702" s="7">
        <v>14817.5</v>
      </c>
      <c r="I702" s="6">
        <v>235449</v>
      </c>
      <c r="J702" s="7">
        <v>39817.5</v>
      </c>
      <c r="K702" s="6">
        <v>632696</v>
      </c>
      <c r="L702" s="7">
        <v>-25000</v>
      </c>
      <c r="M702" s="6">
        <v>-397247</v>
      </c>
    </row>
    <row r="703" spans="1:13" x14ac:dyDescent="0.25">
      <c r="A703" s="8" t="s">
        <v>87</v>
      </c>
      <c r="B703" s="8" t="s">
        <v>95</v>
      </c>
      <c r="C703" s="8" t="s">
        <v>844</v>
      </c>
      <c r="D703" s="8" t="s">
        <v>866</v>
      </c>
      <c r="E703" s="7">
        <v>15.889899</v>
      </c>
      <c r="F703" s="7">
        <v>17118388.440000001</v>
      </c>
      <c r="G703" s="6">
        <v>272009480</v>
      </c>
      <c r="H703" s="7">
        <v>780064.04</v>
      </c>
      <c r="I703" s="6">
        <v>12395140</v>
      </c>
      <c r="J703" s="7">
        <v>343709.99</v>
      </c>
      <c r="K703" s="6">
        <v>5461517</v>
      </c>
      <c r="L703" s="7">
        <v>436354.05</v>
      </c>
      <c r="M703" s="6">
        <v>6933623</v>
      </c>
    </row>
    <row r="704" spans="1:13" x14ac:dyDescent="0.25">
      <c r="A704" s="8" t="s">
        <v>87</v>
      </c>
      <c r="B704" s="8" t="s">
        <v>95</v>
      </c>
      <c r="C704" s="8" t="s">
        <v>845</v>
      </c>
      <c r="D704" s="8" t="s">
        <v>866</v>
      </c>
      <c r="E704" s="7">
        <v>15.889900000000001</v>
      </c>
      <c r="F704" s="7">
        <v>174191576.58000001</v>
      </c>
      <c r="G704" s="6">
        <v>2767886733</v>
      </c>
      <c r="H704" s="7">
        <v>5663325.3600000003</v>
      </c>
      <c r="I704" s="6">
        <v>89989674</v>
      </c>
      <c r="J704" s="7">
        <v>3735002.29</v>
      </c>
      <c r="K704" s="6">
        <v>59348813</v>
      </c>
      <c r="L704" s="7">
        <v>1928323.07</v>
      </c>
      <c r="M704" s="6">
        <v>30640861</v>
      </c>
    </row>
    <row r="705" spans="1:13" x14ac:dyDescent="0.25">
      <c r="A705" s="8" t="s">
        <v>87</v>
      </c>
      <c r="B705" s="8" t="s">
        <v>95</v>
      </c>
      <c r="C705" s="8" t="s">
        <v>846</v>
      </c>
      <c r="D705" s="8" t="s">
        <v>866</v>
      </c>
      <c r="E705" s="7">
        <v>15.889899</v>
      </c>
      <c r="F705" s="7">
        <v>38196063.490000002</v>
      </c>
      <c r="G705" s="6">
        <v>606931629</v>
      </c>
      <c r="H705" s="7">
        <v>792156.77</v>
      </c>
      <c r="I705" s="6">
        <v>12587292</v>
      </c>
      <c r="J705" s="7">
        <v>768645.4</v>
      </c>
      <c r="K705" s="6">
        <v>12213699</v>
      </c>
      <c r="L705" s="7">
        <v>23511.37</v>
      </c>
      <c r="M705" s="6">
        <v>373593</v>
      </c>
    </row>
    <row r="706" spans="1:13" x14ac:dyDescent="0.25">
      <c r="A706" s="8" t="s">
        <v>87</v>
      </c>
      <c r="B706" s="8" t="s">
        <v>95</v>
      </c>
      <c r="C706" s="8" t="s">
        <v>848</v>
      </c>
      <c r="D706" s="8" t="s">
        <v>866</v>
      </c>
      <c r="E706" s="7">
        <v>15.889900000000001</v>
      </c>
      <c r="F706" s="7">
        <v>2677934.38</v>
      </c>
      <c r="G706" s="6">
        <v>42552110</v>
      </c>
      <c r="H706" s="7">
        <v>136456.95999999999</v>
      </c>
      <c r="I706" s="6">
        <v>2168287</v>
      </c>
      <c r="J706" s="7">
        <v>134749.01999999999</v>
      </c>
      <c r="K706" s="6">
        <v>2141148</v>
      </c>
      <c r="L706" s="7">
        <v>1707.94</v>
      </c>
      <c r="M706" s="6">
        <v>27139</v>
      </c>
    </row>
    <row r="707" spans="1:13" x14ac:dyDescent="0.25">
      <c r="A707" s="8" t="s">
        <v>87</v>
      </c>
      <c r="B707" s="8" t="s">
        <v>95</v>
      </c>
      <c r="C707" s="8" t="s">
        <v>849</v>
      </c>
      <c r="D707" s="8" t="s">
        <v>866</v>
      </c>
      <c r="E707" s="7">
        <v>15.889900000000001</v>
      </c>
      <c r="F707" s="7">
        <v>14765088.300000001</v>
      </c>
      <c r="G707" s="6">
        <v>234615777</v>
      </c>
      <c r="H707" s="7">
        <v>220998.2</v>
      </c>
      <c r="I707" s="6">
        <v>3511639</v>
      </c>
      <c r="J707" s="7">
        <v>52472.13</v>
      </c>
      <c r="K707" s="6">
        <v>833777</v>
      </c>
      <c r="L707" s="7">
        <v>168526.07</v>
      </c>
      <c r="M707" s="6">
        <v>2677862</v>
      </c>
    </row>
    <row r="708" spans="1:13" x14ac:dyDescent="0.25">
      <c r="A708" s="8" t="s">
        <v>88</v>
      </c>
      <c r="B708" s="8" t="s">
        <v>882</v>
      </c>
      <c r="C708" s="8" t="s">
        <v>852</v>
      </c>
      <c r="D708" s="8" t="s">
        <v>867</v>
      </c>
      <c r="E708" s="7">
        <v>18.070314</v>
      </c>
      <c r="F708" s="7">
        <v>27685405.23</v>
      </c>
      <c r="G708" s="6">
        <v>500283965.80000001</v>
      </c>
      <c r="H708" s="7">
        <v>2388956.63</v>
      </c>
      <c r="I708" s="6">
        <v>43169196.409999996</v>
      </c>
      <c r="J708" s="7">
        <v>1432001.86</v>
      </c>
      <c r="K708" s="6">
        <v>25876723.27</v>
      </c>
      <c r="L708" s="7">
        <v>956954.77</v>
      </c>
      <c r="M708" s="6">
        <v>17292473.140000001</v>
      </c>
    </row>
    <row r="709" spans="1:13" x14ac:dyDescent="0.25">
      <c r="A709" s="8" t="s">
        <v>88</v>
      </c>
      <c r="B709" s="8" t="s">
        <v>95</v>
      </c>
      <c r="C709" s="8" t="s">
        <v>852</v>
      </c>
      <c r="D709" s="8" t="s">
        <v>867</v>
      </c>
      <c r="E709" s="7">
        <v>18.070314</v>
      </c>
      <c r="F709" s="7">
        <v>34053072.759999998</v>
      </c>
      <c r="G709" s="6">
        <v>615349717.47000003</v>
      </c>
      <c r="H709" s="7">
        <v>836944.92</v>
      </c>
      <c r="I709" s="6">
        <v>15123857.57</v>
      </c>
      <c r="J709" s="7">
        <v>442016.96</v>
      </c>
      <c r="K709" s="6">
        <v>7987385.2000000002</v>
      </c>
      <c r="L709" s="7">
        <v>394927.97</v>
      </c>
      <c r="M709" s="6">
        <v>7136472.3700000001</v>
      </c>
    </row>
    <row r="710" spans="1:13" x14ac:dyDescent="0.25">
      <c r="A710" s="8" t="s">
        <v>90</v>
      </c>
      <c r="B710" s="8" t="s">
        <v>882</v>
      </c>
      <c r="C710" s="8" t="s">
        <v>858</v>
      </c>
      <c r="D710" s="8" t="s">
        <v>866</v>
      </c>
      <c r="E710" s="7">
        <v>0</v>
      </c>
      <c r="F710" s="7">
        <v>0</v>
      </c>
      <c r="G710" s="6">
        <v>0</v>
      </c>
      <c r="H710" s="7">
        <v>0</v>
      </c>
      <c r="I710" s="6">
        <v>0</v>
      </c>
      <c r="J710" s="7">
        <v>0</v>
      </c>
      <c r="K710" s="6">
        <v>0</v>
      </c>
      <c r="L710" s="7">
        <v>0</v>
      </c>
      <c r="M710" s="6">
        <v>0</v>
      </c>
    </row>
    <row r="711" spans="1:13" x14ac:dyDescent="0.25">
      <c r="A711" s="8" t="s">
        <v>90</v>
      </c>
      <c r="B711" s="8" t="s">
        <v>95</v>
      </c>
      <c r="C711" s="8" t="s">
        <v>858</v>
      </c>
      <c r="D711" s="8" t="s">
        <v>866</v>
      </c>
      <c r="E711" s="7">
        <v>0</v>
      </c>
      <c r="F711" s="7">
        <v>0</v>
      </c>
      <c r="G711" s="6">
        <v>0</v>
      </c>
      <c r="H711" s="7">
        <v>0</v>
      </c>
      <c r="I711" s="6">
        <v>0</v>
      </c>
      <c r="J711" s="7">
        <v>0</v>
      </c>
      <c r="K711" s="6">
        <v>0</v>
      </c>
      <c r="L711" s="7">
        <v>0</v>
      </c>
      <c r="M711" s="6">
        <v>0</v>
      </c>
    </row>
    <row r="712" spans="1:13" x14ac:dyDescent="0.25">
      <c r="A712" s="8" t="s">
        <v>91</v>
      </c>
      <c r="B712" s="8" t="s">
        <v>882</v>
      </c>
      <c r="C712" s="8" t="s">
        <v>860</v>
      </c>
      <c r="D712" s="8" t="s">
        <v>866</v>
      </c>
      <c r="E712" s="7">
        <v>0</v>
      </c>
      <c r="F712" s="7">
        <v>0</v>
      </c>
      <c r="G712" s="6">
        <v>0</v>
      </c>
      <c r="H712" s="7">
        <v>0</v>
      </c>
      <c r="I712" s="6">
        <v>0</v>
      </c>
      <c r="J712" s="7">
        <v>0</v>
      </c>
      <c r="K712" s="6">
        <v>0</v>
      </c>
      <c r="L712" s="7">
        <v>0</v>
      </c>
      <c r="M712" s="6">
        <v>0</v>
      </c>
    </row>
    <row r="713" spans="1:13" x14ac:dyDescent="0.25">
      <c r="A713" s="8" t="s">
        <v>91</v>
      </c>
      <c r="B713" s="8" t="s">
        <v>882</v>
      </c>
      <c r="C713" s="8" t="s">
        <v>861</v>
      </c>
      <c r="D713" s="8" t="s">
        <v>866</v>
      </c>
      <c r="E713" s="7">
        <v>15.926999</v>
      </c>
      <c r="F713" s="7">
        <v>3343441.5</v>
      </c>
      <c r="G713" s="6">
        <v>53250992.689999998</v>
      </c>
      <c r="H713" s="7">
        <v>300000</v>
      </c>
      <c r="I713" s="6">
        <v>4778100</v>
      </c>
      <c r="J713" s="7">
        <v>0</v>
      </c>
      <c r="K713" s="6">
        <v>0</v>
      </c>
      <c r="L713" s="7">
        <v>300000</v>
      </c>
      <c r="M713" s="6">
        <v>4778100</v>
      </c>
    </row>
    <row r="714" spans="1:13" x14ac:dyDescent="0.25">
      <c r="A714" s="8" t="s">
        <v>91</v>
      </c>
      <c r="B714" s="8" t="s">
        <v>882</v>
      </c>
      <c r="C714" s="8" t="s">
        <v>862</v>
      </c>
      <c r="D714" s="8" t="s">
        <v>866</v>
      </c>
      <c r="E714" s="7">
        <v>15.926999</v>
      </c>
      <c r="F714" s="7">
        <v>70115953</v>
      </c>
      <c r="G714" s="6">
        <v>1116736783.4300001</v>
      </c>
      <c r="H714" s="7">
        <v>144465</v>
      </c>
      <c r="I714" s="6">
        <v>2300894.06</v>
      </c>
      <c r="J714" s="7">
        <v>227153</v>
      </c>
      <c r="K714" s="6">
        <v>3617865.83</v>
      </c>
      <c r="L714" s="7">
        <v>-82688</v>
      </c>
      <c r="M714" s="6">
        <v>-1316971.78</v>
      </c>
    </row>
    <row r="715" spans="1:13" x14ac:dyDescent="0.25">
      <c r="A715" s="8" t="s">
        <v>91</v>
      </c>
      <c r="B715" s="8" t="s">
        <v>882</v>
      </c>
      <c r="C715" s="8" t="s">
        <v>863</v>
      </c>
      <c r="D715" s="8" t="s">
        <v>866</v>
      </c>
      <c r="E715" s="7">
        <v>0</v>
      </c>
      <c r="F715" s="7">
        <v>0</v>
      </c>
      <c r="G715" s="6">
        <v>0</v>
      </c>
      <c r="H715" s="7">
        <v>0</v>
      </c>
      <c r="I715" s="6">
        <v>0</v>
      </c>
      <c r="J715" s="7">
        <v>0</v>
      </c>
      <c r="K715" s="6">
        <v>0</v>
      </c>
      <c r="L715" s="7">
        <v>0</v>
      </c>
      <c r="M715" s="6">
        <v>0</v>
      </c>
    </row>
    <row r="716" spans="1:13" x14ac:dyDescent="0.25">
      <c r="A716" s="8" t="s">
        <v>91</v>
      </c>
      <c r="B716" s="8" t="s">
        <v>95</v>
      </c>
      <c r="C716" s="8" t="s">
        <v>860</v>
      </c>
      <c r="D716" s="8" t="s">
        <v>866</v>
      </c>
      <c r="E716" s="7">
        <v>0</v>
      </c>
      <c r="F716" s="7">
        <v>0</v>
      </c>
      <c r="G716" s="6">
        <v>0</v>
      </c>
      <c r="H716" s="7">
        <v>0</v>
      </c>
      <c r="I716" s="6">
        <v>0</v>
      </c>
      <c r="J716" s="7">
        <v>0</v>
      </c>
      <c r="K716" s="6">
        <v>0</v>
      </c>
      <c r="L716" s="7">
        <v>0</v>
      </c>
      <c r="M716" s="6">
        <v>0</v>
      </c>
    </row>
    <row r="717" spans="1:13" x14ac:dyDescent="0.25">
      <c r="A717" s="8" t="s">
        <v>91</v>
      </c>
      <c r="B717" s="8" t="s">
        <v>95</v>
      </c>
      <c r="C717" s="8" t="s">
        <v>861</v>
      </c>
      <c r="D717" s="8" t="s">
        <v>866</v>
      </c>
      <c r="E717" s="7">
        <v>0</v>
      </c>
      <c r="F717" s="7">
        <v>0</v>
      </c>
      <c r="G717" s="6">
        <v>0</v>
      </c>
      <c r="H717" s="7">
        <v>0</v>
      </c>
      <c r="I717" s="6">
        <v>0</v>
      </c>
      <c r="J717" s="7">
        <v>0</v>
      </c>
      <c r="K717" s="6">
        <v>0</v>
      </c>
      <c r="L717" s="7">
        <v>0</v>
      </c>
      <c r="M717" s="6">
        <v>0</v>
      </c>
    </row>
    <row r="718" spans="1:13" x14ac:dyDescent="0.25">
      <c r="A718" s="8" t="s">
        <v>91</v>
      </c>
      <c r="B718" s="8" t="s">
        <v>95</v>
      </c>
      <c r="C718" s="8" t="s">
        <v>862</v>
      </c>
      <c r="D718" s="8" t="s">
        <v>866</v>
      </c>
      <c r="E718" s="7">
        <v>0</v>
      </c>
      <c r="F718" s="7">
        <v>0</v>
      </c>
      <c r="G718" s="6">
        <v>0</v>
      </c>
      <c r="H718" s="7">
        <v>0</v>
      </c>
      <c r="I718" s="6">
        <v>0</v>
      </c>
      <c r="J718" s="7">
        <v>0</v>
      </c>
      <c r="K718" s="6">
        <v>0</v>
      </c>
      <c r="L718" s="7">
        <v>0</v>
      </c>
      <c r="M718" s="6">
        <v>0</v>
      </c>
    </row>
    <row r="719" spans="1:13" x14ac:dyDescent="0.25">
      <c r="A719" s="8" t="s">
        <v>92</v>
      </c>
      <c r="B719" s="8" t="s">
        <v>882</v>
      </c>
      <c r="C719" s="8" t="s">
        <v>864</v>
      </c>
      <c r="D719" s="8" t="s">
        <v>866</v>
      </c>
      <c r="E719" s="7">
        <v>15.93</v>
      </c>
      <c r="F719" s="7">
        <v>37120537.43</v>
      </c>
      <c r="G719" s="6">
        <v>591330161.25999999</v>
      </c>
      <c r="H719" s="7">
        <v>145800.87</v>
      </c>
      <c r="I719" s="6">
        <v>2322607.86</v>
      </c>
      <c r="J719" s="7">
        <v>40595.980000000003</v>
      </c>
      <c r="K719" s="6">
        <v>646693.96</v>
      </c>
      <c r="L719" s="7">
        <v>105204.89</v>
      </c>
      <c r="M719" s="6">
        <v>1675913.9</v>
      </c>
    </row>
    <row r="720" spans="1:13" x14ac:dyDescent="0.25">
      <c r="A720" s="8" t="s">
        <v>92</v>
      </c>
      <c r="B720" s="8" t="s">
        <v>95</v>
      </c>
      <c r="C720" s="8" t="s">
        <v>864</v>
      </c>
      <c r="D720" s="8" t="s">
        <v>866</v>
      </c>
      <c r="E720" s="7">
        <v>15.93</v>
      </c>
      <c r="F720" s="7">
        <v>10020791</v>
      </c>
      <c r="G720" s="6">
        <v>159631200.63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25">
      <c r="A721" s="8"/>
      <c r="B721" s="8"/>
      <c r="C721" s="8"/>
      <c r="D721" s="8"/>
      <c r="E721" s="8"/>
      <c r="F721" s="7"/>
      <c r="G721" s="6"/>
      <c r="H721" s="7"/>
      <c r="I721" s="6"/>
      <c r="J721" s="7"/>
      <c r="K721" s="6"/>
      <c r="L721" s="7"/>
      <c r="M721" s="6"/>
    </row>
    <row r="722" spans="1:13" ht="15.75" thickBot="1" x14ac:dyDescent="0.3">
      <c r="A722" s="5" t="s">
        <v>1</v>
      </c>
      <c r="B722" s="5"/>
      <c r="C722" s="5"/>
      <c r="D722" s="5"/>
      <c r="E722" s="5"/>
      <c r="F722" s="4"/>
      <c r="G722" s="2">
        <v>442323849998.53998</v>
      </c>
      <c r="H722" s="4"/>
      <c r="I722" s="2">
        <v>10646053610.02</v>
      </c>
      <c r="J722" s="4"/>
      <c r="K722" s="2">
        <v>15008814586.219999</v>
      </c>
      <c r="L722" s="4">
        <v>2751400421.71</v>
      </c>
      <c r="M722" s="2">
        <v>-4362760977.6199999</v>
      </c>
    </row>
    <row r="723" spans="1:13" ht="15.75" thickTop="1" x14ac:dyDescent="0.25"/>
    <row r="724" spans="1:13" x14ac:dyDescent="0.25">
      <c r="B724" s="117"/>
      <c r="C724" s="117"/>
      <c r="D724" s="117"/>
      <c r="E724" s="117"/>
      <c r="F724" s="117"/>
      <c r="G724" s="117"/>
    </row>
  </sheetData>
  <mergeCells count="11">
    <mergeCell ref="H3:I3"/>
    <mergeCell ref="J3:K3"/>
    <mergeCell ref="L3:M3"/>
    <mergeCell ref="B724:G724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3"/>
  <sheetViews>
    <sheetView workbookViewId="0">
      <selection sqref="A1:G1"/>
    </sheetView>
  </sheetViews>
  <sheetFormatPr defaultRowHeight="15" x14ac:dyDescent="0.25"/>
  <cols>
    <col min="1" max="1" width="51.42578125" bestFit="1" customWidth="1"/>
    <col min="2" max="2" width="19" bestFit="1" customWidth="1"/>
    <col min="3" max="3" width="57.42578125" bestFit="1" customWidth="1"/>
    <col min="4" max="4" width="14" bestFit="1" customWidth="1"/>
    <col min="5" max="5" width="13.85546875" bestFit="1" customWidth="1"/>
    <col min="6" max="6" width="16.85546875" bestFit="1" customWidth="1"/>
    <col min="7" max="7" width="19" bestFit="1" customWidth="1"/>
    <col min="8" max="8" width="14.28515625" bestFit="1" customWidth="1"/>
    <col min="9" max="9" width="16.85546875" bestFit="1" customWidth="1"/>
    <col min="10" max="10" width="14.28515625" bestFit="1" customWidth="1"/>
    <col min="11" max="11" width="16.85546875" bestFit="1" customWidth="1"/>
    <col min="12" max="12" width="14.28515625" bestFit="1" customWidth="1"/>
    <col min="13" max="13" width="15.28515625" bestFit="1" customWidth="1"/>
    <col min="14" max="14" width="14.7109375" customWidth="1"/>
    <col min="15" max="15" width="12.140625" customWidth="1"/>
  </cols>
  <sheetData>
    <row r="1" spans="1:13" x14ac:dyDescent="0.25">
      <c r="A1" s="118" t="s">
        <v>10</v>
      </c>
      <c r="B1" s="118"/>
      <c r="C1" s="118"/>
      <c r="D1" s="118"/>
      <c r="E1" s="118"/>
      <c r="F1" s="118"/>
      <c r="G1" s="118"/>
    </row>
    <row r="2" spans="1:13" ht="15.75" thickBot="1" x14ac:dyDescent="0.3">
      <c r="A2" s="10" t="s">
        <v>22</v>
      </c>
      <c r="B2" s="10"/>
      <c r="C2" s="10"/>
      <c r="D2" s="10"/>
      <c r="E2" s="10"/>
      <c r="F2" s="10"/>
      <c r="G2" s="10"/>
    </row>
    <row r="3" spans="1:13" ht="15.75" thickBot="1" x14ac:dyDescent="0.3">
      <c r="A3" s="119" t="s">
        <v>14</v>
      </c>
      <c r="B3" s="121" t="s">
        <v>20</v>
      </c>
      <c r="C3" s="119" t="s">
        <v>19</v>
      </c>
      <c r="D3" s="121" t="s">
        <v>18</v>
      </c>
      <c r="E3" s="121" t="s">
        <v>17</v>
      </c>
      <c r="F3" s="114" t="s">
        <v>7</v>
      </c>
      <c r="G3" s="114"/>
      <c r="H3" s="113" t="s">
        <v>6</v>
      </c>
      <c r="I3" s="114"/>
      <c r="J3" s="113" t="s">
        <v>5</v>
      </c>
      <c r="K3" s="114"/>
      <c r="L3" s="113" t="s">
        <v>4</v>
      </c>
      <c r="M3" s="115"/>
    </row>
    <row r="4" spans="1:13" ht="15.75" thickBot="1" x14ac:dyDescent="0.3">
      <c r="A4" s="120"/>
      <c r="B4" s="122"/>
      <c r="C4" s="120"/>
      <c r="D4" s="122"/>
      <c r="E4" s="122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882</v>
      </c>
      <c r="C6" s="8" t="s">
        <v>96</v>
      </c>
      <c r="D6" s="8" t="s">
        <v>865</v>
      </c>
      <c r="E6" s="7">
        <v>11.561404</v>
      </c>
      <c r="F6" s="7">
        <v>12566983</v>
      </c>
      <c r="G6" s="6">
        <v>145291978</v>
      </c>
      <c r="H6" s="7">
        <v>616822</v>
      </c>
      <c r="I6" s="6">
        <v>7131327</v>
      </c>
      <c r="J6" s="7">
        <v>608146</v>
      </c>
      <c r="K6" s="6">
        <v>7031020</v>
      </c>
      <c r="L6" s="7">
        <v>8676</v>
      </c>
      <c r="M6" s="6">
        <v>100307</v>
      </c>
    </row>
    <row r="7" spans="1:13" x14ac:dyDescent="0.25">
      <c r="A7" s="8" t="s">
        <v>25</v>
      </c>
      <c r="B7" s="8" t="s">
        <v>95</v>
      </c>
      <c r="C7" s="8" t="s">
        <v>96</v>
      </c>
      <c r="D7" s="8" t="s">
        <v>865</v>
      </c>
      <c r="E7" s="7">
        <v>11.561404</v>
      </c>
      <c r="F7" s="7">
        <v>12392945</v>
      </c>
      <c r="G7" s="6">
        <v>143279855</v>
      </c>
      <c r="H7" s="7">
        <v>80681</v>
      </c>
      <c r="I7" s="6">
        <v>932781</v>
      </c>
      <c r="J7" s="7">
        <v>2733</v>
      </c>
      <c r="K7" s="6">
        <v>31597</v>
      </c>
      <c r="L7" s="7">
        <v>77948</v>
      </c>
      <c r="M7" s="6">
        <v>901185</v>
      </c>
    </row>
    <row r="8" spans="1:13" x14ac:dyDescent="0.25">
      <c r="A8" s="8" t="s">
        <v>31</v>
      </c>
      <c r="B8" s="8" t="s">
        <v>882</v>
      </c>
      <c r="C8" s="8" t="s">
        <v>112</v>
      </c>
      <c r="D8" s="8" t="s">
        <v>865</v>
      </c>
      <c r="E8" s="7">
        <v>11.561405000000001</v>
      </c>
      <c r="F8" s="7">
        <v>42703978</v>
      </c>
      <c r="G8" s="6">
        <v>493717987</v>
      </c>
      <c r="H8" s="7">
        <v>1539609</v>
      </c>
      <c r="I8" s="6">
        <v>17800047</v>
      </c>
      <c r="J8" s="7">
        <v>1775904</v>
      </c>
      <c r="K8" s="6">
        <v>20531948</v>
      </c>
      <c r="L8" s="7">
        <v>-236295</v>
      </c>
      <c r="M8" s="6">
        <v>-2731901</v>
      </c>
    </row>
    <row r="9" spans="1:13" x14ac:dyDescent="0.25">
      <c r="A9" s="8" t="s">
        <v>31</v>
      </c>
      <c r="B9" s="8" t="s">
        <v>95</v>
      </c>
      <c r="C9" s="8" t="s">
        <v>112</v>
      </c>
      <c r="D9" s="8" t="s">
        <v>865</v>
      </c>
      <c r="E9" s="7">
        <v>11.561405000000001</v>
      </c>
      <c r="F9" s="7">
        <v>23335577</v>
      </c>
      <c r="G9" s="6">
        <v>269792057</v>
      </c>
      <c r="H9" s="7">
        <v>1355454</v>
      </c>
      <c r="I9" s="6">
        <v>15670951</v>
      </c>
      <c r="J9" s="7">
        <v>826522</v>
      </c>
      <c r="K9" s="6">
        <v>9555756</v>
      </c>
      <c r="L9" s="7">
        <v>528932</v>
      </c>
      <c r="M9" s="6">
        <v>6115195</v>
      </c>
    </row>
    <row r="10" spans="1:13" x14ac:dyDescent="0.25">
      <c r="A10" s="8" t="s">
        <v>34</v>
      </c>
      <c r="B10" s="8" t="s">
        <v>882</v>
      </c>
      <c r="C10" s="8" t="s">
        <v>115</v>
      </c>
      <c r="D10" s="8" t="s">
        <v>866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34</v>
      </c>
      <c r="B11" s="8" t="s">
        <v>95</v>
      </c>
      <c r="C11" s="8" t="s">
        <v>115</v>
      </c>
      <c r="D11" s="8" t="s">
        <v>866</v>
      </c>
      <c r="E11" s="7">
        <v>15.930199999999999</v>
      </c>
      <c r="F11" s="7">
        <v>39439688.350000001</v>
      </c>
      <c r="G11" s="6">
        <v>628282123.41999996</v>
      </c>
      <c r="H11" s="7">
        <v>0</v>
      </c>
      <c r="I11" s="6">
        <v>0</v>
      </c>
      <c r="J11" s="7">
        <v>240733.98</v>
      </c>
      <c r="K11" s="6">
        <v>3834940.45</v>
      </c>
      <c r="L11" s="7">
        <v>-240733.98</v>
      </c>
      <c r="M11" s="6">
        <v>-3834940.45</v>
      </c>
    </row>
    <row r="12" spans="1:13" x14ac:dyDescent="0.25">
      <c r="A12" s="8" t="s">
        <v>35</v>
      </c>
      <c r="B12" s="8" t="s">
        <v>882</v>
      </c>
      <c r="C12" s="8" t="s">
        <v>119</v>
      </c>
      <c r="D12" s="8" t="s">
        <v>866</v>
      </c>
      <c r="E12" s="7">
        <v>15.930199</v>
      </c>
      <c r="F12" s="7">
        <v>17352902.949999999</v>
      </c>
      <c r="G12" s="6">
        <v>276435214.49000001</v>
      </c>
      <c r="H12" s="7">
        <v>976792.62</v>
      </c>
      <c r="I12" s="6">
        <v>15560501.800000001</v>
      </c>
      <c r="J12" s="7">
        <v>587632.34</v>
      </c>
      <c r="K12" s="6">
        <v>9361100.6999999993</v>
      </c>
      <c r="L12" s="7">
        <v>389160.28</v>
      </c>
      <c r="M12" s="6">
        <v>6199401.0899999999</v>
      </c>
    </row>
    <row r="13" spans="1:13" x14ac:dyDescent="0.25">
      <c r="A13" s="8" t="s">
        <v>35</v>
      </c>
      <c r="B13" s="8" t="s">
        <v>95</v>
      </c>
      <c r="C13" s="8" t="s">
        <v>119</v>
      </c>
      <c r="D13" s="8" t="s">
        <v>866</v>
      </c>
      <c r="E13" s="7">
        <v>15.930199</v>
      </c>
      <c r="F13" s="7">
        <v>36963936.560000002</v>
      </c>
      <c r="G13" s="6">
        <v>588842902.11000001</v>
      </c>
      <c r="H13" s="7">
        <v>736609.24</v>
      </c>
      <c r="I13" s="6">
        <v>11734332.449999999</v>
      </c>
      <c r="J13" s="7">
        <v>1804334.09</v>
      </c>
      <c r="K13" s="6">
        <v>28743402.920000002</v>
      </c>
      <c r="L13" s="7">
        <v>-1067724.8500000001</v>
      </c>
      <c r="M13" s="6">
        <v>-17009070.469999999</v>
      </c>
    </row>
    <row r="14" spans="1:13" x14ac:dyDescent="0.25">
      <c r="A14" s="8" t="s">
        <v>37</v>
      </c>
      <c r="B14" s="8" t="s">
        <v>882</v>
      </c>
      <c r="C14" s="8" t="s">
        <v>124</v>
      </c>
      <c r="D14" s="8" t="s">
        <v>866</v>
      </c>
      <c r="E14" s="7">
        <v>15.930199999999999</v>
      </c>
      <c r="F14" s="7">
        <v>10672759.67</v>
      </c>
      <c r="G14" s="6">
        <v>170019196.13</v>
      </c>
      <c r="H14" s="7">
        <v>112196.05</v>
      </c>
      <c r="I14" s="6">
        <v>1787305.52</v>
      </c>
      <c r="J14" s="7">
        <v>729466.67</v>
      </c>
      <c r="K14" s="6">
        <v>11620549.949999999</v>
      </c>
      <c r="L14" s="7">
        <v>-617270.62</v>
      </c>
      <c r="M14" s="6">
        <v>-9833244.4299999997</v>
      </c>
    </row>
    <row r="15" spans="1:13" x14ac:dyDescent="0.25">
      <c r="A15" s="8" t="s">
        <v>37</v>
      </c>
      <c r="B15" s="8" t="s">
        <v>882</v>
      </c>
      <c r="C15" s="8" t="s">
        <v>125</v>
      </c>
      <c r="D15" s="8" t="s">
        <v>867</v>
      </c>
      <c r="E15" s="7">
        <v>18.037600000000001</v>
      </c>
      <c r="F15" s="7">
        <v>2420000.9300000002</v>
      </c>
      <c r="G15" s="6">
        <v>43651008.810000002</v>
      </c>
      <c r="H15" s="7">
        <v>0</v>
      </c>
      <c r="I15" s="6">
        <v>0</v>
      </c>
      <c r="J15" s="7">
        <v>58668.26</v>
      </c>
      <c r="K15" s="6">
        <v>1058234.6100000001</v>
      </c>
      <c r="L15" s="7">
        <v>-58668.26</v>
      </c>
      <c r="M15" s="6">
        <v>-1058234.6100000001</v>
      </c>
    </row>
    <row r="16" spans="1:13" x14ac:dyDescent="0.25">
      <c r="A16" s="8" t="s">
        <v>37</v>
      </c>
      <c r="B16" s="8" t="s">
        <v>882</v>
      </c>
      <c r="C16" s="8" t="s">
        <v>126</v>
      </c>
      <c r="D16" s="8" t="s">
        <v>869</v>
      </c>
      <c r="E16" s="7">
        <v>21.502599</v>
      </c>
      <c r="F16" s="7">
        <v>11726218.18</v>
      </c>
      <c r="G16" s="6">
        <v>252144178.94999999</v>
      </c>
      <c r="H16" s="7">
        <v>285945.62</v>
      </c>
      <c r="I16" s="6">
        <v>6148574.29</v>
      </c>
      <c r="J16" s="7">
        <v>208960.86</v>
      </c>
      <c r="K16" s="6">
        <v>4493201.79</v>
      </c>
      <c r="L16" s="7">
        <v>76984.759999999995</v>
      </c>
      <c r="M16" s="6">
        <v>1655372.5</v>
      </c>
    </row>
    <row r="17" spans="1:13" x14ac:dyDescent="0.25">
      <c r="A17" s="8" t="s">
        <v>37</v>
      </c>
      <c r="B17" s="8" t="s">
        <v>95</v>
      </c>
      <c r="C17" s="8" t="s">
        <v>124</v>
      </c>
      <c r="D17" s="8" t="s">
        <v>866</v>
      </c>
      <c r="E17" s="7">
        <v>15.930199999999999</v>
      </c>
      <c r="F17" s="7">
        <v>30882950.670000002</v>
      </c>
      <c r="G17" s="6">
        <v>491971580.76999998</v>
      </c>
      <c r="H17" s="7">
        <v>471305.21</v>
      </c>
      <c r="I17" s="6">
        <v>7507986.2599999998</v>
      </c>
      <c r="J17" s="7">
        <v>1011064.79</v>
      </c>
      <c r="K17" s="6">
        <v>16106464.32</v>
      </c>
      <c r="L17" s="7">
        <v>-539759.57999999996</v>
      </c>
      <c r="M17" s="6">
        <v>-8598478.0600000005</v>
      </c>
    </row>
    <row r="18" spans="1:13" x14ac:dyDescent="0.25">
      <c r="A18" s="8" t="s">
        <v>37</v>
      </c>
      <c r="B18" s="8" t="s">
        <v>95</v>
      </c>
      <c r="C18" s="8" t="s">
        <v>125</v>
      </c>
      <c r="D18" s="8" t="s">
        <v>867</v>
      </c>
      <c r="E18" s="7">
        <v>18.037600000000001</v>
      </c>
      <c r="F18" s="7">
        <v>6003481.5899999999</v>
      </c>
      <c r="G18" s="6">
        <v>108288399.59</v>
      </c>
      <c r="H18" s="7">
        <v>41682.550000000003</v>
      </c>
      <c r="I18" s="6">
        <v>751853.16</v>
      </c>
      <c r="J18" s="7">
        <v>170934.77</v>
      </c>
      <c r="K18" s="6">
        <v>3083253.01</v>
      </c>
      <c r="L18" s="7">
        <v>-129252.22</v>
      </c>
      <c r="M18" s="6">
        <v>-2331399.84</v>
      </c>
    </row>
    <row r="19" spans="1:13" x14ac:dyDescent="0.25">
      <c r="A19" s="8" t="s">
        <v>37</v>
      </c>
      <c r="B19" s="8" t="s">
        <v>95</v>
      </c>
      <c r="C19" s="8" t="s">
        <v>126</v>
      </c>
      <c r="D19" s="8" t="s">
        <v>869</v>
      </c>
      <c r="E19" s="7">
        <v>21.502600000000001</v>
      </c>
      <c r="F19" s="7">
        <v>57020203.920000002</v>
      </c>
      <c r="G19" s="6">
        <v>1226082636.9000001</v>
      </c>
      <c r="H19" s="7">
        <v>359600.5</v>
      </c>
      <c r="I19" s="6">
        <v>7732345.71</v>
      </c>
      <c r="J19" s="7">
        <v>2934603.21</v>
      </c>
      <c r="K19" s="6">
        <v>63101598.979999997</v>
      </c>
      <c r="L19" s="7">
        <v>-2575002.71</v>
      </c>
      <c r="M19" s="6">
        <v>-55369253.270000003</v>
      </c>
    </row>
    <row r="20" spans="1:13" x14ac:dyDescent="0.25">
      <c r="A20" s="8" t="s">
        <v>38</v>
      </c>
      <c r="B20" s="8" t="s">
        <v>882</v>
      </c>
      <c r="C20" s="8" t="s">
        <v>127</v>
      </c>
      <c r="D20" s="8" t="s">
        <v>866</v>
      </c>
      <c r="E20" s="7">
        <v>15.96</v>
      </c>
      <c r="F20" s="7">
        <v>35993672.289999999</v>
      </c>
      <c r="G20" s="6">
        <v>574459009.75</v>
      </c>
      <c r="H20" s="7">
        <v>0</v>
      </c>
      <c r="I20" s="6">
        <v>0</v>
      </c>
      <c r="J20" s="7">
        <v>1158537</v>
      </c>
      <c r="K20" s="6">
        <v>18490250.52</v>
      </c>
      <c r="L20" s="7">
        <v>-1158537</v>
      </c>
      <c r="M20" s="6">
        <v>-18490250.52</v>
      </c>
    </row>
    <row r="21" spans="1:13" x14ac:dyDescent="0.25">
      <c r="A21" s="8" t="s">
        <v>38</v>
      </c>
      <c r="B21" s="8" t="s">
        <v>882</v>
      </c>
      <c r="C21" s="8" t="s">
        <v>128</v>
      </c>
      <c r="D21" s="8" t="s">
        <v>866</v>
      </c>
      <c r="E21" s="7">
        <v>15.959999</v>
      </c>
      <c r="F21" s="7">
        <v>62716168.560000002</v>
      </c>
      <c r="G21" s="6">
        <v>1000950050.2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38</v>
      </c>
      <c r="B22" s="8" t="s">
        <v>882</v>
      </c>
      <c r="C22" s="8" t="s">
        <v>129</v>
      </c>
      <c r="D22" s="8" t="s">
        <v>866</v>
      </c>
      <c r="E22" s="7">
        <v>15.96</v>
      </c>
      <c r="F22" s="7">
        <v>24682771.84</v>
      </c>
      <c r="G22" s="6">
        <v>393937038.56999999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38</v>
      </c>
      <c r="B23" s="8" t="s">
        <v>882</v>
      </c>
      <c r="C23" s="8" t="s">
        <v>131</v>
      </c>
      <c r="D23" s="8" t="s">
        <v>866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38</v>
      </c>
      <c r="B24" s="8" t="s">
        <v>882</v>
      </c>
      <c r="C24" s="8" t="s">
        <v>132</v>
      </c>
      <c r="D24" s="8" t="s">
        <v>866</v>
      </c>
      <c r="E24" s="7">
        <v>15.96</v>
      </c>
      <c r="F24" s="7">
        <v>52921881.859999999</v>
      </c>
      <c r="G24" s="6">
        <v>844633234.49000001</v>
      </c>
      <c r="H24" s="7">
        <v>908240.2</v>
      </c>
      <c r="I24" s="6">
        <v>14495513.59</v>
      </c>
      <c r="J24" s="7">
        <v>326650.78000000003</v>
      </c>
      <c r="K24" s="6">
        <v>5213346.45</v>
      </c>
      <c r="L24" s="7">
        <v>581589.42000000004</v>
      </c>
      <c r="M24" s="6">
        <v>9282167.1400000006</v>
      </c>
    </row>
    <row r="25" spans="1:13" x14ac:dyDescent="0.25">
      <c r="A25" s="8" t="s">
        <v>38</v>
      </c>
      <c r="B25" s="8" t="s">
        <v>882</v>
      </c>
      <c r="C25" s="8" t="s">
        <v>133</v>
      </c>
      <c r="D25" s="8" t="s">
        <v>866</v>
      </c>
      <c r="E25" s="7">
        <v>15.96</v>
      </c>
      <c r="F25" s="7">
        <v>16117282.359999999</v>
      </c>
      <c r="G25" s="6">
        <v>257231826.47</v>
      </c>
      <c r="H25" s="7">
        <v>679078</v>
      </c>
      <c r="I25" s="6">
        <v>10838084.880000001</v>
      </c>
      <c r="J25" s="7">
        <v>131848</v>
      </c>
      <c r="K25" s="6">
        <v>2104294.08</v>
      </c>
      <c r="L25" s="7">
        <v>547230</v>
      </c>
      <c r="M25" s="6">
        <v>8733790.8000000007</v>
      </c>
    </row>
    <row r="26" spans="1:13" x14ac:dyDescent="0.25">
      <c r="A26" s="8" t="s">
        <v>38</v>
      </c>
      <c r="B26" s="8" t="s">
        <v>882</v>
      </c>
      <c r="C26" s="8" t="s">
        <v>119</v>
      </c>
      <c r="D26" s="8" t="s">
        <v>866</v>
      </c>
      <c r="E26" s="7">
        <v>15.959999</v>
      </c>
      <c r="F26" s="7">
        <v>10129772.720000001</v>
      </c>
      <c r="G26" s="6">
        <v>161671172.61000001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38</v>
      </c>
      <c r="B27" s="8" t="s">
        <v>882</v>
      </c>
      <c r="C27" s="8" t="s">
        <v>134</v>
      </c>
      <c r="D27" s="8" t="s">
        <v>866</v>
      </c>
      <c r="E27" s="7">
        <v>15.959999</v>
      </c>
      <c r="F27" s="7">
        <v>14062684.710000001</v>
      </c>
      <c r="G27" s="6">
        <v>224440447.97</v>
      </c>
      <c r="H27" s="7">
        <v>156288</v>
      </c>
      <c r="I27" s="6">
        <v>2494356.48</v>
      </c>
      <c r="J27" s="7">
        <v>85114.32</v>
      </c>
      <c r="K27" s="6">
        <v>1358424.55</v>
      </c>
      <c r="L27" s="7">
        <v>71173.679999999993</v>
      </c>
      <c r="M27" s="6">
        <v>1135931.93</v>
      </c>
    </row>
    <row r="28" spans="1:13" x14ac:dyDescent="0.25">
      <c r="A28" s="8" t="s">
        <v>38</v>
      </c>
      <c r="B28" s="8" t="s">
        <v>882</v>
      </c>
      <c r="C28" s="8" t="s">
        <v>135</v>
      </c>
      <c r="D28" s="8" t="s">
        <v>866</v>
      </c>
      <c r="E28" s="7">
        <v>15.96</v>
      </c>
      <c r="F28" s="7">
        <v>40243247.060000002</v>
      </c>
      <c r="G28" s="6">
        <v>642282223.08000004</v>
      </c>
      <c r="H28" s="7">
        <v>1292355.97</v>
      </c>
      <c r="I28" s="6">
        <v>20626001.280000001</v>
      </c>
      <c r="J28" s="7">
        <v>163893.37</v>
      </c>
      <c r="K28" s="6">
        <v>2615738.19</v>
      </c>
      <c r="L28" s="7">
        <v>1128462.6000000001</v>
      </c>
      <c r="M28" s="6">
        <v>18010263.100000001</v>
      </c>
    </row>
    <row r="29" spans="1:13" x14ac:dyDescent="0.25">
      <c r="A29" s="8" t="s">
        <v>38</v>
      </c>
      <c r="B29" s="8" t="s">
        <v>882</v>
      </c>
      <c r="C29" s="8" t="s">
        <v>136</v>
      </c>
      <c r="D29" s="8" t="s">
        <v>866</v>
      </c>
      <c r="E29" s="7">
        <v>15.959999</v>
      </c>
      <c r="F29" s="7">
        <v>11435641.15</v>
      </c>
      <c r="G29" s="6">
        <v>182512832.75</v>
      </c>
      <c r="H29" s="7">
        <v>887051.66</v>
      </c>
      <c r="I29" s="6">
        <v>14157344.49</v>
      </c>
      <c r="J29" s="7">
        <v>750118.7</v>
      </c>
      <c r="K29" s="6">
        <v>11971894.449999999</v>
      </c>
      <c r="L29" s="7">
        <v>136932.96</v>
      </c>
      <c r="M29" s="6">
        <v>2185450.04</v>
      </c>
    </row>
    <row r="30" spans="1:13" x14ac:dyDescent="0.25">
      <c r="A30" s="8" t="s">
        <v>38</v>
      </c>
      <c r="B30" s="8" t="s">
        <v>882</v>
      </c>
      <c r="C30" s="8" t="s">
        <v>138</v>
      </c>
      <c r="D30" s="8" t="s">
        <v>866</v>
      </c>
      <c r="E30" s="7">
        <v>15.96</v>
      </c>
      <c r="F30" s="7">
        <v>69949590.400000006</v>
      </c>
      <c r="G30" s="6">
        <v>1116395462.8</v>
      </c>
      <c r="H30" s="7">
        <v>472692</v>
      </c>
      <c r="I30" s="6">
        <v>7544164.3200000003</v>
      </c>
      <c r="J30" s="7">
        <v>0</v>
      </c>
      <c r="K30" s="6">
        <v>0</v>
      </c>
      <c r="L30" s="7">
        <v>472692</v>
      </c>
      <c r="M30" s="6">
        <v>7544164.3200000003</v>
      </c>
    </row>
    <row r="31" spans="1:13" x14ac:dyDescent="0.25">
      <c r="A31" s="8" t="s">
        <v>38</v>
      </c>
      <c r="B31" s="8" t="s">
        <v>882</v>
      </c>
      <c r="C31" s="8" t="s">
        <v>139</v>
      </c>
      <c r="D31" s="8" t="s">
        <v>866</v>
      </c>
      <c r="E31" s="7">
        <v>15.959999</v>
      </c>
      <c r="F31" s="7">
        <v>39177946.43</v>
      </c>
      <c r="G31" s="6">
        <v>625280025.01999998</v>
      </c>
      <c r="H31" s="7">
        <v>4829698</v>
      </c>
      <c r="I31" s="6">
        <v>77081980.079999998</v>
      </c>
      <c r="J31" s="7">
        <v>1267103</v>
      </c>
      <c r="K31" s="6">
        <v>20222963.879999999</v>
      </c>
      <c r="L31" s="7">
        <v>3562595</v>
      </c>
      <c r="M31" s="6">
        <v>56859016.200000003</v>
      </c>
    </row>
    <row r="32" spans="1:13" x14ac:dyDescent="0.25">
      <c r="A32" s="8" t="s">
        <v>38</v>
      </c>
      <c r="B32" s="8" t="s">
        <v>882</v>
      </c>
      <c r="C32" s="8" t="s">
        <v>140</v>
      </c>
      <c r="D32" s="8" t="s">
        <v>866</v>
      </c>
      <c r="E32" s="7">
        <v>15.959999</v>
      </c>
      <c r="F32" s="7">
        <v>56004975.729999997</v>
      </c>
      <c r="G32" s="6">
        <v>893839412.64999998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38</v>
      </c>
      <c r="B33" s="8" t="s">
        <v>882</v>
      </c>
      <c r="C33" s="8" t="s">
        <v>142</v>
      </c>
      <c r="D33" s="8" t="s">
        <v>866</v>
      </c>
      <c r="E33" s="7">
        <v>15.96</v>
      </c>
      <c r="F33" s="7">
        <v>36056027.100000001</v>
      </c>
      <c r="G33" s="6">
        <v>575454192.51999998</v>
      </c>
      <c r="H33" s="7">
        <v>306195</v>
      </c>
      <c r="I33" s="6">
        <v>4886872.2</v>
      </c>
      <c r="J33" s="7">
        <v>0</v>
      </c>
      <c r="K33" s="6">
        <v>0</v>
      </c>
      <c r="L33" s="7">
        <v>306195</v>
      </c>
      <c r="M33" s="6">
        <v>4886872.2</v>
      </c>
    </row>
    <row r="34" spans="1:13" x14ac:dyDescent="0.25">
      <c r="A34" s="8" t="s">
        <v>38</v>
      </c>
      <c r="B34" s="8" t="s">
        <v>95</v>
      </c>
      <c r="C34" s="8" t="s">
        <v>127</v>
      </c>
      <c r="D34" s="8" t="s">
        <v>866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38</v>
      </c>
      <c r="B35" s="8" t="s">
        <v>95</v>
      </c>
      <c r="C35" s="8" t="s">
        <v>128</v>
      </c>
      <c r="D35" s="8" t="s">
        <v>866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38</v>
      </c>
      <c r="B36" s="8" t="s">
        <v>95</v>
      </c>
      <c r="C36" s="8" t="s">
        <v>129</v>
      </c>
      <c r="D36" s="8" t="s">
        <v>866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38</v>
      </c>
      <c r="B37" s="8" t="s">
        <v>95</v>
      </c>
      <c r="C37" s="8" t="s">
        <v>131</v>
      </c>
      <c r="D37" s="8" t="s">
        <v>866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38</v>
      </c>
      <c r="B38" s="8" t="s">
        <v>95</v>
      </c>
      <c r="C38" s="8" t="s">
        <v>132</v>
      </c>
      <c r="D38" s="8" t="s">
        <v>866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38</v>
      </c>
      <c r="B39" s="8" t="s">
        <v>95</v>
      </c>
      <c r="C39" s="8" t="s">
        <v>133</v>
      </c>
      <c r="D39" s="8" t="s">
        <v>866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38</v>
      </c>
      <c r="B40" s="8" t="s">
        <v>95</v>
      </c>
      <c r="C40" s="8" t="s">
        <v>119</v>
      </c>
      <c r="D40" s="8" t="s">
        <v>866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38</v>
      </c>
      <c r="B41" s="8" t="s">
        <v>95</v>
      </c>
      <c r="C41" s="8" t="s">
        <v>134</v>
      </c>
      <c r="D41" s="8" t="s">
        <v>866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38</v>
      </c>
      <c r="B42" s="8" t="s">
        <v>95</v>
      </c>
      <c r="C42" s="8" t="s">
        <v>135</v>
      </c>
      <c r="D42" s="8" t="s">
        <v>866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38</v>
      </c>
      <c r="B43" s="8" t="s">
        <v>95</v>
      </c>
      <c r="C43" s="8" t="s">
        <v>136</v>
      </c>
      <c r="D43" s="8" t="s">
        <v>866</v>
      </c>
      <c r="E43" s="7">
        <v>15.96</v>
      </c>
      <c r="F43" s="7">
        <v>9204386.8699999992</v>
      </c>
      <c r="G43" s="6">
        <v>146902014.44999999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38</v>
      </c>
      <c r="B44" s="8" t="s">
        <v>95</v>
      </c>
      <c r="C44" s="8" t="s">
        <v>138</v>
      </c>
      <c r="D44" s="8" t="s">
        <v>866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38</v>
      </c>
      <c r="B45" s="8" t="s">
        <v>95</v>
      </c>
      <c r="C45" s="8" t="s">
        <v>139</v>
      </c>
      <c r="D45" s="8" t="s">
        <v>866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38</v>
      </c>
      <c r="B46" s="8" t="s">
        <v>95</v>
      </c>
      <c r="C46" s="8" t="s">
        <v>140</v>
      </c>
      <c r="D46" s="8" t="s">
        <v>866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38</v>
      </c>
      <c r="B47" s="8" t="s">
        <v>95</v>
      </c>
      <c r="C47" s="8" t="s">
        <v>142</v>
      </c>
      <c r="D47" s="8" t="s">
        <v>866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39</v>
      </c>
      <c r="B48" s="8" t="s">
        <v>882</v>
      </c>
      <c r="C48" s="8" t="s">
        <v>143</v>
      </c>
      <c r="D48" s="8" t="s">
        <v>866</v>
      </c>
      <c r="E48" s="7">
        <v>0</v>
      </c>
      <c r="F48" s="7">
        <v>0</v>
      </c>
      <c r="G48" s="6">
        <v>0</v>
      </c>
      <c r="H48" s="7">
        <v>87698.83</v>
      </c>
      <c r="I48" s="6">
        <v>1398770.03</v>
      </c>
      <c r="J48" s="7">
        <v>1866838.07</v>
      </c>
      <c r="K48" s="6">
        <v>29775507.170000002</v>
      </c>
      <c r="L48" s="7">
        <v>-1779139.24</v>
      </c>
      <c r="M48" s="6">
        <v>-28376737.140000001</v>
      </c>
    </row>
    <row r="49" spans="1:13" x14ac:dyDescent="0.25">
      <c r="A49" s="8" t="s">
        <v>39</v>
      </c>
      <c r="B49" s="8" t="s">
        <v>95</v>
      </c>
      <c r="C49" s="8" t="s">
        <v>143</v>
      </c>
      <c r="D49" s="8" t="s">
        <v>866</v>
      </c>
      <c r="E49" s="7">
        <v>15.949699000000001</v>
      </c>
      <c r="F49" s="7">
        <v>25200277.329999998</v>
      </c>
      <c r="G49" s="6">
        <v>401936863.32999998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43</v>
      </c>
      <c r="B50" s="8" t="s">
        <v>882</v>
      </c>
      <c r="C50" s="8" t="s">
        <v>43</v>
      </c>
      <c r="D50" s="8" t="s">
        <v>866</v>
      </c>
      <c r="E50" s="7">
        <v>15.937200000000001</v>
      </c>
      <c r="F50" s="7">
        <v>107793726</v>
      </c>
      <c r="G50" s="6">
        <v>1717930177</v>
      </c>
      <c r="H50" s="7">
        <v>330643</v>
      </c>
      <c r="I50" s="6">
        <v>5269524</v>
      </c>
      <c r="J50" s="7">
        <v>2303830</v>
      </c>
      <c r="K50" s="6">
        <v>36716604</v>
      </c>
      <c r="L50" s="7">
        <v>-1973187</v>
      </c>
      <c r="M50" s="6">
        <v>-31447080</v>
      </c>
    </row>
    <row r="51" spans="1:13" x14ac:dyDescent="0.25">
      <c r="A51" s="8" t="s">
        <v>43</v>
      </c>
      <c r="B51" s="8" t="s">
        <v>95</v>
      </c>
      <c r="C51" s="8" t="s">
        <v>43</v>
      </c>
      <c r="D51" s="8" t="s">
        <v>866</v>
      </c>
      <c r="E51" s="7">
        <v>15.937199</v>
      </c>
      <c r="F51" s="7">
        <v>78267733</v>
      </c>
      <c r="G51" s="6">
        <v>1247368511</v>
      </c>
      <c r="H51" s="7">
        <v>2678094</v>
      </c>
      <c r="I51" s="6">
        <v>42681322</v>
      </c>
      <c r="J51" s="7">
        <v>232213</v>
      </c>
      <c r="K51" s="6">
        <v>3700824</v>
      </c>
      <c r="L51" s="7">
        <v>2445881</v>
      </c>
      <c r="M51" s="6">
        <v>38980498</v>
      </c>
    </row>
    <row r="52" spans="1:13" x14ac:dyDescent="0.25">
      <c r="A52" s="8" t="s">
        <v>44</v>
      </c>
      <c r="B52" s="8" t="s">
        <v>882</v>
      </c>
      <c r="C52" s="8" t="s">
        <v>160</v>
      </c>
      <c r="D52" s="8" t="s">
        <v>866</v>
      </c>
      <c r="E52" s="7">
        <v>15.937199</v>
      </c>
      <c r="F52" s="7">
        <v>84714192</v>
      </c>
      <c r="G52" s="6">
        <v>1350107018</v>
      </c>
      <c r="H52" s="7">
        <v>1515560</v>
      </c>
      <c r="I52" s="6">
        <v>24153775</v>
      </c>
      <c r="J52" s="7">
        <v>1435604</v>
      </c>
      <c r="K52" s="6">
        <v>22879504</v>
      </c>
      <c r="L52" s="7">
        <v>79956</v>
      </c>
      <c r="M52" s="6">
        <v>1274271</v>
      </c>
    </row>
    <row r="53" spans="1:13" x14ac:dyDescent="0.25">
      <c r="A53" s="8" t="s">
        <v>44</v>
      </c>
      <c r="B53" s="8" t="s">
        <v>95</v>
      </c>
      <c r="C53" s="8" t="s">
        <v>160</v>
      </c>
      <c r="D53" s="8" t="s">
        <v>866</v>
      </c>
      <c r="E53" s="7">
        <v>15.937198</v>
      </c>
      <c r="F53" s="7">
        <v>4634944</v>
      </c>
      <c r="G53" s="6">
        <v>73868022</v>
      </c>
      <c r="H53" s="7">
        <v>72027</v>
      </c>
      <c r="I53" s="6">
        <v>1147909</v>
      </c>
      <c r="J53" s="7">
        <v>30000</v>
      </c>
      <c r="K53" s="6">
        <v>478116</v>
      </c>
      <c r="L53" s="7">
        <v>42027</v>
      </c>
      <c r="M53" s="6">
        <v>669793</v>
      </c>
    </row>
    <row r="54" spans="1:13" x14ac:dyDescent="0.25">
      <c r="A54" s="8" t="s">
        <v>47</v>
      </c>
      <c r="B54" s="8" t="s">
        <v>882</v>
      </c>
      <c r="C54" s="8" t="s">
        <v>485</v>
      </c>
      <c r="D54" s="8" t="s">
        <v>867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47</v>
      </c>
      <c r="B55" s="8" t="s">
        <v>882</v>
      </c>
      <c r="C55" s="8" t="s">
        <v>486</v>
      </c>
      <c r="D55" s="8" t="s">
        <v>866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47</v>
      </c>
      <c r="B56" s="8" t="s">
        <v>95</v>
      </c>
      <c r="C56" s="8" t="s">
        <v>485</v>
      </c>
      <c r="D56" s="8" t="s">
        <v>867</v>
      </c>
      <c r="E56" s="7">
        <v>18</v>
      </c>
      <c r="F56" s="7">
        <v>838295.25</v>
      </c>
      <c r="G56" s="6">
        <v>15089314.5</v>
      </c>
      <c r="H56" s="7">
        <v>1500</v>
      </c>
      <c r="I56" s="6">
        <v>27000</v>
      </c>
      <c r="J56" s="7">
        <v>2560</v>
      </c>
      <c r="K56" s="6">
        <v>46080</v>
      </c>
      <c r="L56" s="7">
        <v>-1060</v>
      </c>
      <c r="M56" s="6">
        <v>-19080</v>
      </c>
    </row>
    <row r="57" spans="1:13" x14ac:dyDescent="0.25">
      <c r="A57" s="8" t="s">
        <v>47</v>
      </c>
      <c r="B57" s="8" t="s">
        <v>95</v>
      </c>
      <c r="C57" s="8" t="s">
        <v>486</v>
      </c>
      <c r="D57" s="8" t="s">
        <v>866</v>
      </c>
      <c r="E57" s="7">
        <v>15</v>
      </c>
      <c r="F57" s="7">
        <v>122987.57</v>
      </c>
      <c r="G57" s="6">
        <v>1844813.55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48</v>
      </c>
      <c r="B58" s="8" t="s">
        <v>882</v>
      </c>
      <c r="C58" s="8" t="s">
        <v>492</v>
      </c>
      <c r="D58" s="8" t="s">
        <v>866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48</v>
      </c>
      <c r="B59" s="8" t="s">
        <v>882</v>
      </c>
      <c r="C59" s="8" t="s">
        <v>493</v>
      </c>
      <c r="D59" s="8" t="s">
        <v>866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48</v>
      </c>
      <c r="B60" s="8" t="s">
        <v>882</v>
      </c>
      <c r="C60" s="8" t="s">
        <v>496</v>
      </c>
      <c r="D60" s="8" t="s">
        <v>866</v>
      </c>
      <c r="E60" s="7">
        <v>15.9223</v>
      </c>
      <c r="F60" s="7">
        <v>30334.42</v>
      </c>
      <c r="G60" s="6">
        <v>482993.74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48</v>
      </c>
      <c r="B61" s="8" t="s">
        <v>882</v>
      </c>
      <c r="C61" s="8" t="s">
        <v>497</v>
      </c>
      <c r="D61" s="8" t="s">
        <v>866</v>
      </c>
      <c r="E61" s="7">
        <v>15.922299000000001</v>
      </c>
      <c r="F61" s="7">
        <v>77139078.959999993</v>
      </c>
      <c r="G61" s="6">
        <v>1228231556.9200001</v>
      </c>
      <c r="H61" s="7">
        <v>1377941.22</v>
      </c>
      <c r="I61" s="6">
        <v>21939993.489999998</v>
      </c>
      <c r="J61" s="7">
        <v>1529733.62</v>
      </c>
      <c r="K61" s="6">
        <v>24356877.620000001</v>
      </c>
      <c r="L61" s="7">
        <v>-151792.4</v>
      </c>
      <c r="M61" s="6">
        <v>-2416884.13</v>
      </c>
    </row>
    <row r="62" spans="1:13" x14ac:dyDescent="0.25">
      <c r="A62" s="8" t="s">
        <v>48</v>
      </c>
      <c r="B62" s="8" t="s">
        <v>882</v>
      </c>
      <c r="C62" s="8" t="s">
        <v>498</v>
      </c>
      <c r="D62" s="8" t="s">
        <v>866</v>
      </c>
      <c r="E62" s="7">
        <v>15.9223</v>
      </c>
      <c r="F62" s="7">
        <v>58569661.170000002</v>
      </c>
      <c r="G62" s="6">
        <v>932563716.04999995</v>
      </c>
      <c r="H62" s="7">
        <v>4400000</v>
      </c>
      <c r="I62" s="6">
        <v>70058120</v>
      </c>
      <c r="J62" s="7">
        <v>0</v>
      </c>
      <c r="K62" s="6">
        <v>0</v>
      </c>
      <c r="L62" s="7">
        <v>4400000</v>
      </c>
      <c r="M62" s="6">
        <v>70058120</v>
      </c>
    </row>
    <row r="63" spans="1:13" x14ac:dyDescent="0.25">
      <c r="A63" s="8" t="s">
        <v>48</v>
      </c>
      <c r="B63" s="8" t="s">
        <v>95</v>
      </c>
      <c r="C63" s="8" t="s">
        <v>492</v>
      </c>
      <c r="D63" s="8" t="s">
        <v>866</v>
      </c>
      <c r="E63" s="7">
        <v>15.922299000000001</v>
      </c>
      <c r="F63" s="7">
        <v>31593142.57</v>
      </c>
      <c r="G63" s="6">
        <v>503035493.94</v>
      </c>
      <c r="H63" s="7">
        <v>2128710</v>
      </c>
      <c r="I63" s="6">
        <v>33893959.229999997</v>
      </c>
      <c r="J63" s="7">
        <v>236364</v>
      </c>
      <c r="K63" s="6">
        <v>3763458.52</v>
      </c>
      <c r="L63" s="7">
        <v>1892346</v>
      </c>
      <c r="M63" s="6">
        <v>30130500.719999999</v>
      </c>
    </row>
    <row r="64" spans="1:13" x14ac:dyDescent="0.25">
      <c r="A64" s="8" t="s">
        <v>48</v>
      </c>
      <c r="B64" s="8" t="s">
        <v>95</v>
      </c>
      <c r="C64" s="8" t="s">
        <v>493</v>
      </c>
      <c r="D64" s="8" t="s">
        <v>866</v>
      </c>
      <c r="E64" s="7">
        <v>15.9223</v>
      </c>
      <c r="F64" s="7">
        <v>26031348.530000001</v>
      </c>
      <c r="G64" s="6">
        <v>414478940.69999999</v>
      </c>
      <c r="H64" s="7">
        <v>2329973</v>
      </c>
      <c r="I64" s="6">
        <v>37098529.100000001</v>
      </c>
      <c r="J64" s="7">
        <v>166555</v>
      </c>
      <c r="K64" s="6">
        <v>2651938.6800000002</v>
      </c>
      <c r="L64" s="7">
        <v>2163418</v>
      </c>
      <c r="M64" s="6">
        <v>34446590.420000002</v>
      </c>
    </row>
    <row r="65" spans="1:13" x14ac:dyDescent="0.25">
      <c r="A65" s="8" t="s">
        <v>48</v>
      </c>
      <c r="B65" s="8" t="s">
        <v>95</v>
      </c>
      <c r="C65" s="8" t="s">
        <v>496</v>
      </c>
      <c r="D65" s="8" t="s">
        <v>866</v>
      </c>
      <c r="E65" s="7">
        <v>15.922299000000001</v>
      </c>
      <c r="F65" s="7">
        <v>208947386.44</v>
      </c>
      <c r="G65" s="6">
        <v>3326922971.0599999</v>
      </c>
      <c r="H65" s="7">
        <v>9105923.5299999993</v>
      </c>
      <c r="I65" s="6">
        <v>144987246.22</v>
      </c>
      <c r="J65" s="7">
        <v>6336228.8300000001</v>
      </c>
      <c r="K65" s="6">
        <v>100887336.3</v>
      </c>
      <c r="L65" s="7">
        <v>2769694.7</v>
      </c>
      <c r="M65" s="6">
        <v>44099909.920000002</v>
      </c>
    </row>
    <row r="66" spans="1:13" x14ac:dyDescent="0.25">
      <c r="A66" s="8" t="s">
        <v>48</v>
      </c>
      <c r="B66" s="8" t="s">
        <v>95</v>
      </c>
      <c r="C66" s="8" t="s">
        <v>497</v>
      </c>
      <c r="D66" s="8" t="s">
        <v>866</v>
      </c>
      <c r="E66" s="7">
        <v>15.9223</v>
      </c>
      <c r="F66" s="7">
        <v>1465146778.8</v>
      </c>
      <c r="G66" s="6">
        <v>23328506556.150002</v>
      </c>
      <c r="H66" s="7">
        <v>44928681.140000001</v>
      </c>
      <c r="I66" s="6">
        <v>715367939.72000003</v>
      </c>
      <c r="J66" s="7">
        <v>48729844.469999999</v>
      </c>
      <c r="K66" s="6">
        <v>775891202.60000002</v>
      </c>
      <c r="L66" s="7">
        <v>-3801163.33</v>
      </c>
      <c r="M66" s="6">
        <v>-60523262.890000001</v>
      </c>
    </row>
    <row r="67" spans="1:13" x14ac:dyDescent="0.25">
      <c r="A67" s="8" t="s">
        <v>48</v>
      </c>
      <c r="B67" s="8" t="s">
        <v>95</v>
      </c>
      <c r="C67" s="8" t="s">
        <v>498</v>
      </c>
      <c r="D67" s="8" t="s">
        <v>866</v>
      </c>
      <c r="E67" s="7">
        <v>15.9223</v>
      </c>
      <c r="F67" s="7">
        <v>1258653269.6300001</v>
      </c>
      <c r="G67" s="6">
        <v>20040654955.040001</v>
      </c>
      <c r="H67" s="7">
        <v>79036098.409999996</v>
      </c>
      <c r="I67" s="6">
        <v>1258436469.71</v>
      </c>
      <c r="J67" s="7">
        <v>27160480.27</v>
      </c>
      <c r="K67" s="6">
        <v>432457315</v>
      </c>
      <c r="L67" s="7">
        <v>51875618.140000001</v>
      </c>
      <c r="M67" s="6">
        <v>825979154.71000004</v>
      </c>
    </row>
    <row r="68" spans="1:13" x14ac:dyDescent="0.25">
      <c r="A68" s="8" t="s">
        <v>49</v>
      </c>
      <c r="B68" s="8" t="s">
        <v>882</v>
      </c>
      <c r="C68" s="8" t="s">
        <v>501</v>
      </c>
      <c r="D68" s="8" t="s">
        <v>869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49</v>
      </c>
      <c r="B69" s="8" t="s">
        <v>882</v>
      </c>
      <c r="C69" s="8" t="s">
        <v>503</v>
      </c>
      <c r="D69" s="8" t="s">
        <v>869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49</v>
      </c>
      <c r="B70" s="8" t="s">
        <v>882</v>
      </c>
      <c r="C70" s="8" t="s">
        <v>504</v>
      </c>
      <c r="D70" s="8" t="s">
        <v>869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49</v>
      </c>
      <c r="B71" s="8" t="s">
        <v>882</v>
      </c>
      <c r="C71" s="8" t="s">
        <v>505</v>
      </c>
      <c r="D71" s="8" t="s">
        <v>866</v>
      </c>
      <c r="E71" s="7">
        <v>15.933968999999999</v>
      </c>
      <c r="F71" s="7">
        <v>99400051.989999995</v>
      </c>
      <c r="G71" s="6">
        <v>1583837409.5999999</v>
      </c>
      <c r="H71" s="7">
        <v>6817793.2699999996</v>
      </c>
      <c r="I71" s="6">
        <v>108634510.91</v>
      </c>
      <c r="J71" s="7">
        <v>6572123.8700000001</v>
      </c>
      <c r="K71" s="6">
        <v>104720022.14</v>
      </c>
      <c r="L71" s="7">
        <v>245669.4</v>
      </c>
      <c r="M71" s="6">
        <v>3914488.77</v>
      </c>
    </row>
    <row r="72" spans="1:13" x14ac:dyDescent="0.25">
      <c r="A72" s="8" t="s">
        <v>49</v>
      </c>
      <c r="B72" s="8" t="s">
        <v>882</v>
      </c>
      <c r="C72" s="8" t="s">
        <v>506</v>
      </c>
      <c r="D72" s="8" t="s">
        <v>866</v>
      </c>
      <c r="E72" s="7">
        <v>15.933968999999999</v>
      </c>
      <c r="F72" s="7">
        <v>86113.74</v>
      </c>
      <c r="G72" s="6">
        <v>1372133.71</v>
      </c>
      <c r="H72" s="7">
        <v>82997.67</v>
      </c>
      <c r="I72" s="6">
        <v>1322482.3500000001</v>
      </c>
      <c r="J72" s="7">
        <v>16770.72</v>
      </c>
      <c r="K72" s="6">
        <v>267224.14</v>
      </c>
      <c r="L72" s="7">
        <v>66226.95</v>
      </c>
      <c r="M72" s="6">
        <v>1055258.21</v>
      </c>
    </row>
    <row r="73" spans="1:13" x14ac:dyDescent="0.25">
      <c r="A73" s="8" t="s">
        <v>49</v>
      </c>
      <c r="B73" s="8" t="s">
        <v>882</v>
      </c>
      <c r="C73" s="8" t="s">
        <v>507</v>
      </c>
      <c r="D73" s="8" t="s">
        <v>866</v>
      </c>
      <c r="E73" s="7">
        <v>15.933968999999999</v>
      </c>
      <c r="F73" s="7">
        <v>27724567.34</v>
      </c>
      <c r="G73" s="6">
        <v>441762414.00999999</v>
      </c>
      <c r="H73" s="7">
        <v>5810942.3799999999</v>
      </c>
      <c r="I73" s="6">
        <v>92591379.409999996</v>
      </c>
      <c r="J73" s="7">
        <v>5981644.7199999997</v>
      </c>
      <c r="K73" s="6">
        <v>95311345.299999997</v>
      </c>
      <c r="L73" s="7">
        <v>-170702.34</v>
      </c>
      <c r="M73" s="6">
        <v>-2719965.89</v>
      </c>
    </row>
    <row r="74" spans="1:13" x14ac:dyDescent="0.25">
      <c r="A74" s="8" t="s">
        <v>49</v>
      </c>
      <c r="B74" s="8" t="s">
        <v>882</v>
      </c>
      <c r="C74" s="8" t="s">
        <v>512</v>
      </c>
      <c r="D74" s="8" t="s">
        <v>866</v>
      </c>
      <c r="E74" s="7">
        <v>15.933968999999999</v>
      </c>
      <c r="F74" s="7">
        <v>236561.12</v>
      </c>
      <c r="G74" s="6">
        <v>3769357.7</v>
      </c>
      <c r="H74" s="7">
        <v>11376.44</v>
      </c>
      <c r="I74" s="6">
        <v>181271.84</v>
      </c>
      <c r="J74" s="7">
        <v>3.49</v>
      </c>
      <c r="K74" s="6">
        <v>55.61</v>
      </c>
      <c r="L74" s="7">
        <v>11372.95</v>
      </c>
      <c r="M74" s="6">
        <v>181216.23</v>
      </c>
    </row>
    <row r="75" spans="1:13" x14ac:dyDescent="0.25">
      <c r="A75" s="8" t="s">
        <v>49</v>
      </c>
      <c r="B75" s="8" t="s">
        <v>882</v>
      </c>
      <c r="C75" s="8" t="s">
        <v>513</v>
      </c>
      <c r="D75" s="8" t="s">
        <v>866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49</v>
      </c>
      <c r="B76" s="8" t="s">
        <v>882</v>
      </c>
      <c r="C76" s="8" t="s">
        <v>514</v>
      </c>
      <c r="D76" s="8" t="s">
        <v>866</v>
      </c>
      <c r="E76" s="7">
        <v>15.933968999999999</v>
      </c>
      <c r="F76" s="7">
        <v>649135.87</v>
      </c>
      <c r="G76" s="6">
        <v>10343311.24</v>
      </c>
      <c r="H76" s="7">
        <v>92.35</v>
      </c>
      <c r="I76" s="6">
        <v>1471.51</v>
      </c>
      <c r="J76" s="7">
        <v>369.25</v>
      </c>
      <c r="K76" s="6">
        <v>5883.61</v>
      </c>
      <c r="L76" s="7">
        <v>-276.89999999999998</v>
      </c>
      <c r="M76" s="6">
        <v>-4412.1000000000004</v>
      </c>
    </row>
    <row r="77" spans="1:13" x14ac:dyDescent="0.25">
      <c r="A77" s="8" t="s">
        <v>49</v>
      </c>
      <c r="B77" s="8" t="s">
        <v>882</v>
      </c>
      <c r="C77" s="8" t="s">
        <v>518</v>
      </c>
      <c r="D77" s="8" t="s">
        <v>866</v>
      </c>
      <c r="E77" s="7">
        <v>15.933968999999999</v>
      </c>
      <c r="F77" s="7">
        <v>1058326.0900000001</v>
      </c>
      <c r="G77" s="6">
        <v>16863335.780000001</v>
      </c>
      <c r="H77" s="7">
        <v>290716.37</v>
      </c>
      <c r="I77" s="6">
        <v>4632265.84</v>
      </c>
      <c r="J77" s="7">
        <v>237956.12</v>
      </c>
      <c r="K77" s="6">
        <v>3791585.59</v>
      </c>
      <c r="L77" s="7">
        <v>52760.25</v>
      </c>
      <c r="M77" s="6">
        <v>840680.25</v>
      </c>
    </row>
    <row r="78" spans="1:13" x14ac:dyDescent="0.25">
      <c r="A78" s="8" t="s">
        <v>49</v>
      </c>
      <c r="B78" s="8" t="s">
        <v>882</v>
      </c>
      <c r="C78" s="8" t="s">
        <v>519</v>
      </c>
      <c r="D78" s="8" t="s">
        <v>866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49</v>
      </c>
      <c r="B79" s="8" t="s">
        <v>882</v>
      </c>
      <c r="C79" s="8" t="s">
        <v>520</v>
      </c>
      <c r="D79" s="8" t="s">
        <v>866</v>
      </c>
      <c r="E79" s="7">
        <v>15.933968999999999</v>
      </c>
      <c r="F79" s="7">
        <v>1993757.93</v>
      </c>
      <c r="G79" s="6">
        <v>31768478.309999999</v>
      </c>
      <c r="H79" s="7">
        <v>279.5</v>
      </c>
      <c r="I79" s="6">
        <v>4453.54</v>
      </c>
      <c r="J79" s="7">
        <v>23400.3</v>
      </c>
      <c r="K79" s="6">
        <v>372859.65</v>
      </c>
      <c r="L79" s="7">
        <v>-23120.799999999999</v>
      </c>
      <c r="M79" s="6">
        <v>-368406.11</v>
      </c>
    </row>
    <row r="80" spans="1:13" x14ac:dyDescent="0.25">
      <c r="A80" s="8" t="s">
        <v>49</v>
      </c>
      <c r="B80" s="8" t="s">
        <v>882</v>
      </c>
      <c r="C80" s="8" t="s">
        <v>524</v>
      </c>
      <c r="D80" s="8" t="s">
        <v>866</v>
      </c>
      <c r="E80" s="7">
        <v>15.933968999999999</v>
      </c>
      <c r="F80" s="7">
        <v>2847624.54</v>
      </c>
      <c r="G80" s="6">
        <v>45373962.939999998</v>
      </c>
      <c r="H80" s="7">
        <v>325250.86</v>
      </c>
      <c r="I80" s="6">
        <v>5182537.32</v>
      </c>
      <c r="J80" s="7">
        <v>543330.9</v>
      </c>
      <c r="K80" s="6">
        <v>8657418.0700000003</v>
      </c>
      <c r="L80" s="7">
        <v>-218080.04</v>
      </c>
      <c r="M80" s="6">
        <v>-3474880.75</v>
      </c>
    </row>
    <row r="81" spans="1:13" x14ac:dyDescent="0.25">
      <c r="A81" s="8" t="s">
        <v>49</v>
      </c>
      <c r="B81" s="8" t="s">
        <v>882</v>
      </c>
      <c r="C81" s="8" t="s">
        <v>525</v>
      </c>
      <c r="D81" s="8" t="s">
        <v>866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49</v>
      </c>
      <c r="B82" s="8" t="s">
        <v>882</v>
      </c>
      <c r="C82" s="8" t="s">
        <v>526</v>
      </c>
      <c r="D82" s="8" t="s">
        <v>866</v>
      </c>
      <c r="E82" s="7">
        <v>15.933968999999999</v>
      </c>
      <c r="F82" s="7">
        <v>8062677.6600000001</v>
      </c>
      <c r="G82" s="6">
        <v>128470460.97</v>
      </c>
      <c r="H82" s="7">
        <v>539225.91</v>
      </c>
      <c r="I82" s="6">
        <v>8592009.2599999998</v>
      </c>
      <c r="J82" s="7">
        <v>337518.97</v>
      </c>
      <c r="K82" s="6">
        <v>5378017.0099999998</v>
      </c>
      <c r="L82" s="7">
        <v>201706.94</v>
      </c>
      <c r="M82" s="6">
        <v>3213992.25</v>
      </c>
    </row>
    <row r="83" spans="1:13" x14ac:dyDescent="0.25">
      <c r="A83" s="8" t="s">
        <v>49</v>
      </c>
      <c r="B83" s="8" t="s">
        <v>95</v>
      </c>
      <c r="C83" s="8" t="s">
        <v>501</v>
      </c>
      <c r="D83" s="8" t="s">
        <v>869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49</v>
      </c>
      <c r="B84" s="8" t="s">
        <v>95</v>
      </c>
      <c r="C84" s="8" t="s">
        <v>503</v>
      </c>
      <c r="D84" s="8" t="s">
        <v>869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49</v>
      </c>
      <c r="B85" s="8" t="s">
        <v>95</v>
      </c>
      <c r="C85" s="8" t="s">
        <v>504</v>
      </c>
      <c r="D85" s="8" t="s">
        <v>869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49</v>
      </c>
      <c r="B86" s="8" t="s">
        <v>95</v>
      </c>
      <c r="C86" s="8" t="s">
        <v>505</v>
      </c>
      <c r="D86" s="8" t="s">
        <v>866</v>
      </c>
      <c r="E86" s="7">
        <v>15.933968999999999</v>
      </c>
      <c r="F86" s="7">
        <v>6846358.1100000003</v>
      </c>
      <c r="G86" s="6">
        <v>109089662.2</v>
      </c>
      <c r="H86" s="7">
        <v>144691.44</v>
      </c>
      <c r="I86" s="6">
        <v>2305509.02</v>
      </c>
      <c r="J86" s="7">
        <v>84478.1</v>
      </c>
      <c r="K86" s="6">
        <v>1346071.49</v>
      </c>
      <c r="L86" s="7">
        <v>60213.34</v>
      </c>
      <c r="M86" s="6">
        <v>959437.53</v>
      </c>
    </row>
    <row r="87" spans="1:13" x14ac:dyDescent="0.25">
      <c r="A87" s="8" t="s">
        <v>49</v>
      </c>
      <c r="B87" s="8" t="s">
        <v>95</v>
      </c>
      <c r="C87" s="8" t="s">
        <v>506</v>
      </c>
      <c r="D87" s="8" t="s">
        <v>866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49</v>
      </c>
      <c r="B88" s="8" t="s">
        <v>95</v>
      </c>
      <c r="C88" s="8" t="s">
        <v>507</v>
      </c>
      <c r="D88" s="8" t="s">
        <v>866</v>
      </c>
      <c r="E88" s="7">
        <v>15.933968999999999</v>
      </c>
      <c r="F88" s="7">
        <v>6081333.6500000004</v>
      </c>
      <c r="G88" s="6">
        <v>96899785.689999998</v>
      </c>
      <c r="H88" s="7">
        <v>0</v>
      </c>
      <c r="I88" s="6">
        <v>0</v>
      </c>
      <c r="J88" s="7">
        <v>294856.18</v>
      </c>
      <c r="K88" s="6">
        <v>4698229.42</v>
      </c>
      <c r="L88" s="7">
        <v>-294856.18</v>
      </c>
      <c r="M88" s="6">
        <v>-4698229.42</v>
      </c>
    </row>
    <row r="89" spans="1:13" x14ac:dyDescent="0.25">
      <c r="A89" s="8" t="s">
        <v>49</v>
      </c>
      <c r="B89" s="8" t="s">
        <v>95</v>
      </c>
      <c r="C89" s="8" t="s">
        <v>512</v>
      </c>
      <c r="D89" s="8" t="s">
        <v>866</v>
      </c>
      <c r="E89" s="7">
        <v>15.933968999999999</v>
      </c>
      <c r="F89" s="7">
        <v>2566991.79</v>
      </c>
      <c r="G89" s="6">
        <v>40902369.219999999</v>
      </c>
      <c r="H89" s="7">
        <v>0</v>
      </c>
      <c r="I89" s="6">
        <v>0</v>
      </c>
      <c r="J89" s="7">
        <v>2743.05</v>
      </c>
      <c r="K89" s="6">
        <v>43707.69</v>
      </c>
      <c r="L89" s="7">
        <v>-2743.05</v>
      </c>
      <c r="M89" s="6">
        <v>-43707.69</v>
      </c>
    </row>
    <row r="90" spans="1:13" x14ac:dyDescent="0.25">
      <c r="A90" s="8" t="s">
        <v>49</v>
      </c>
      <c r="B90" s="8" t="s">
        <v>95</v>
      </c>
      <c r="C90" s="8" t="s">
        <v>513</v>
      </c>
      <c r="D90" s="8" t="s">
        <v>866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49</v>
      </c>
      <c r="B91" s="8" t="s">
        <v>95</v>
      </c>
      <c r="C91" s="8" t="s">
        <v>514</v>
      </c>
      <c r="D91" s="8" t="s">
        <v>866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49</v>
      </c>
      <c r="B92" s="8" t="s">
        <v>95</v>
      </c>
      <c r="C92" s="8" t="s">
        <v>518</v>
      </c>
      <c r="D92" s="8" t="s">
        <v>866</v>
      </c>
      <c r="E92" s="7">
        <v>15.933968999999999</v>
      </c>
      <c r="F92" s="7">
        <v>560703.53</v>
      </c>
      <c r="G92" s="6">
        <v>8934233.0199999996</v>
      </c>
      <c r="H92" s="7">
        <v>0</v>
      </c>
      <c r="I92" s="6">
        <v>0</v>
      </c>
      <c r="J92" s="7">
        <v>65451.41</v>
      </c>
      <c r="K92" s="6">
        <v>1042900.79</v>
      </c>
      <c r="L92" s="7">
        <v>-65451.41</v>
      </c>
      <c r="M92" s="6">
        <v>-1042900.79</v>
      </c>
    </row>
    <row r="93" spans="1:13" x14ac:dyDescent="0.25">
      <c r="A93" s="8" t="s">
        <v>49</v>
      </c>
      <c r="B93" s="8" t="s">
        <v>95</v>
      </c>
      <c r="C93" s="8" t="s">
        <v>519</v>
      </c>
      <c r="D93" s="8" t="s">
        <v>866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49</v>
      </c>
      <c r="B94" s="8" t="s">
        <v>95</v>
      </c>
      <c r="C94" s="8" t="s">
        <v>520</v>
      </c>
      <c r="D94" s="8" t="s">
        <v>866</v>
      </c>
      <c r="E94" s="7">
        <v>15.933968999999999</v>
      </c>
      <c r="F94" s="7">
        <v>962149.38</v>
      </c>
      <c r="G94" s="6">
        <v>15330859</v>
      </c>
      <c r="H94" s="7">
        <v>0</v>
      </c>
      <c r="I94" s="6">
        <v>0</v>
      </c>
      <c r="J94" s="7">
        <v>19.8</v>
      </c>
      <c r="K94" s="6">
        <v>315.49</v>
      </c>
      <c r="L94" s="7">
        <v>-19.8</v>
      </c>
      <c r="M94" s="6">
        <v>-315.49</v>
      </c>
    </row>
    <row r="95" spans="1:13" x14ac:dyDescent="0.25">
      <c r="A95" s="8" t="s">
        <v>49</v>
      </c>
      <c r="B95" s="8" t="s">
        <v>95</v>
      </c>
      <c r="C95" s="8" t="s">
        <v>524</v>
      </c>
      <c r="D95" s="8" t="s">
        <v>866</v>
      </c>
      <c r="E95" s="7">
        <v>15.933968999999999</v>
      </c>
      <c r="F95" s="7">
        <v>909326.43</v>
      </c>
      <c r="G95" s="6">
        <v>14489179.720000001</v>
      </c>
      <c r="H95" s="7">
        <v>0</v>
      </c>
      <c r="I95" s="6">
        <v>0</v>
      </c>
      <c r="J95" s="7">
        <v>31222.98</v>
      </c>
      <c r="K95" s="6">
        <v>497506.01</v>
      </c>
      <c r="L95" s="7">
        <v>-31222.98</v>
      </c>
      <c r="M95" s="6">
        <v>-497506.01</v>
      </c>
    </row>
    <row r="96" spans="1:13" x14ac:dyDescent="0.25">
      <c r="A96" s="8" t="s">
        <v>49</v>
      </c>
      <c r="B96" s="8" t="s">
        <v>95</v>
      </c>
      <c r="C96" s="8" t="s">
        <v>525</v>
      </c>
      <c r="D96" s="8" t="s">
        <v>866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49</v>
      </c>
      <c r="B97" s="8" t="s">
        <v>95</v>
      </c>
      <c r="C97" s="8" t="s">
        <v>526</v>
      </c>
      <c r="D97" s="8" t="s">
        <v>866</v>
      </c>
      <c r="E97" s="7">
        <v>15.933968999999999</v>
      </c>
      <c r="F97" s="7">
        <v>3536769.1</v>
      </c>
      <c r="G97" s="6">
        <v>56354771.43</v>
      </c>
      <c r="H97" s="7">
        <v>0</v>
      </c>
      <c r="I97" s="6">
        <v>0</v>
      </c>
      <c r="J97" s="7">
        <v>161025.82999999999</v>
      </c>
      <c r="K97" s="6">
        <v>2565780.69</v>
      </c>
      <c r="L97" s="7">
        <v>-161025.82999999999</v>
      </c>
      <c r="M97" s="6">
        <v>-2565780.69</v>
      </c>
    </row>
    <row r="98" spans="1:13" x14ac:dyDescent="0.25">
      <c r="A98" s="8" t="s">
        <v>52</v>
      </c>
      <c r="B98" s="8" t="s">
        <v>882</v>
      </c>
      <c r="C98" s="8" t="s">
        <v>541</v>
      </c>
      <c r="D98" s="8" t="s">
        <v>866</v>
      </c>
      <c r="E98" s="7">
        <v>15.979998999999999</v>
      </c>
      <c r="F98" s="7">
        <v>43276368.469999999</v>
      </c>
      <c r="G98" s="6">
        <v>691556368.10000002</v>
      </c>
      <c r="H98" s="7">
        <v>195324.83</v>
      </c>
      <c r="I98" s="6">
        <v>3121290.78</v>
      </c>
      <c r="J98" s="7">
        <v>58473.23</v>
      </c>
      <c r="K98" s="6">
        <v>934402.22</v>
      </c>
      <c r="L98" s="7">
        <v>136851.6</v>
      </c>
      <c r="M98" s="6">
        <v>2186888.5699999998</v>
      </c>
    </row>
    <row r="99" spans="1:13" x14ac:dyDescent="0.25">
      <c r="A99" s="8" t="s">
        <v>52</v>
      </c>
      <c r="B99" s="8" t="s">
        <v>882</v>
      </c>
      <c r="C99" s="8" t="s">
        <v>545</v>
      </c>
      <c r="D99" s="8" t="s">
        <v>866</v>
      </c>
      <c r="E99" s="7">
        <v>15.98</v>
      </c>
      <c r="F99" s="7">
        <v>18051394.510000002</v>
      </c>
      <c r="G99" s="6">
        <v>288461284.26999998</v>
      </c>
      <c r="H99" s="7">
        <v>1585742.28</v>
      </c>
      <c r="I99" s="6">
        <v>25340161.629999999</v>
      </c>
      <c r="J99" s="7">
        <v>30615.77</v>
      </c>
      <c r="K99" s="6">
        <v>489240</v>
      </c>
      <c r="L99" s="7">
        <v>1555126.51</v>
      </c>
      <c r="M99" s="6">
        <v>24850921.629999999</v>
      </c>
    </row>
    <row r="100" spans="1:13" x14ac:dyDescent="0.25">
      <c r="A100" s="8" t="s">
        <v>52</v>
      </c>
      <c r="B100" s="8" t="s">
        <v>882</v>
      </c>
      <c r="C100" s="8" t="s">
        <v>547</v>
      </c>
      <c r="D100" s="8" t="s">
        <v>866</v>
      </c>
      <c r="E100" s="7">
        <v>15.98</v>
      </c>
      <c r="F100" s="7">
        <v>410579944.63999999</v>
      </c>
      <c r="G100" s="6">
        <v>6561067515.3999996</v>
      </c>
      <c r="H100" s="7">
        <v>31889000</v>
      </c>
      <c r="I100" s="6">
        <v>509586220</v>
      </c>
      <c r="J100" s="7">
        <v>55782000</v>
      </c>
      <c r="K100" s="6">
        <v>891396360</v>
      </c>
      <c r="L100" s="7">
        <v>-23893000</v>
      </c>
      <c r="M100" s="6">
        <v>-381810140</v>
      </c>
    </row>
    <row r="101" spans="1:13" x14ac:dyDescent="0.25">
      <c r="A101" s="8" t="s">
        <v>52</v>
      </c>
      <c r="B101" s="8" t="s">
        <v>882</v>
      </c>
      <c r="C101" s="8" t="s">
        <v>548</v>
      </c>
      <c r="D101" s="8" t="s">
        <v>866</v>
      </c>
      <c r="E101" s="7">
        <v>15.979998999999999</v>
      </c>
      <c r="F101" s="7">
        <v>156722270.81999999</v>
      </c>
      <c r="G101" s="6">
        <v>2504421887.5999999</v>
      </c>
      <c r="H101" s="7">
        <v>7727000</v>
      </c>
      <c r="I101" s="6">
        <v>123477460</v>
      </c>
      <c r="J101" s="7">
        <v>15302933.810000001</v>
      </c>
      <c r="K101" s="6">
        <v>244540882.28</v>
      </c>
      <c r="L101" s="7">
        <v>-7575933.8099999996</v>
      </c>
      <c r="M101" s="6">
        <v>-121063422.28</v>
      </c>
    </row>
    <row r="102" spans="1:13" x14ac:dyDescent="0.25">
      <c r="A102" s="8" t="s">
        <v>52</v>
      </c>
      <c r="B102" s="8" t="s">
        <v>882</v>
      </c>
      <c r="C102" s="8" t="s">
        <v>549</v>
      </c>
      <c r="D102" s="8" t="s">
        <v>866</v>
      </c>
      <c r="E102" s="7">
        <v>15.979998999999999</v>
      </c>
      <c r="F102" s="7">
        <v>94129562.590000004</v>
      </c>
      <c r="G102" s="6">
        <v>1504190410.0999999</v>
      </c>
      <c r="H102" s="7">
        <v>2017000</v>
      </c>
      <c r="I102" s="6">
        <v>32231660</v>
      </c>
      <c r="J102" s="7">
        <v>5712000</v>
      </c>
      <c r="K102" s="6">
        <v>91277760</v>
      </c>
      <c r="L102" s="7">
        <v>-3695000</v>
      </c>
      <c r="M102" s="6">
        <v>-59046100</v>
      </c>
    </row>
    <row r="103" spans="1:13" x14ac:dyDescent="0.25">
      <c r="A103" s="8" t="s">
        <v>52</v>
      </c>
      <c r="B103" s="8" t="s">
        <v>882</v>
      </c>
      <c r="C103" s="8" t="s">
        <v>550</v>
      </c>
      <c r="D103" s="8" t="s">
        <v>866</v>
      </c>
      <c r="E103" s="7">
        <v>15.979998999999999</v>
      </c>
      <c r="F103" s="7">
        <v>80688575.879999995</v>
      </c>
      <c r="G103" s="6">
        <v>1289403442.5</v>
      </c>
      <c r="H103" s="7">
        <v>2082000</v>
      </c>
      <c r="I103" s="6">
        <v>33270360</v>
      </c>
      <c r="J103" s="7">
        <v>4980000</v>
      </c>
      <c r="K103" s="6">
        <v>79580400</v>
      </c>
      <c r="L103" s="7">
        <v>-2898000</v>
      </c>
      <c r="M103" s="6">
        <v>-46310040</v>
      </c>
    </row>
    <row r="104" spans="1:13" x14ac:dyDescent="0.25">
      <c r="A104" s="8" t="s">
        <v>52</v>
      </c>
      <c r="B104" s="8" t="s">
        <v>95</v>
      </c>
      <c r="C104" s="8" t="s">
        <v>541</v>
      </c>
      <c r="D104" s="8" t="s">
        <v>866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52</v>
      </c>
      <c r="B105" s="8" t="s">
        <v>95</v>
      </c>
      <c r="C105" s="8" t="s">
        <v>545</v>
      </c>
      <c r="D105" s="8" t="s">
        <v>866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52</v>
      </c>
      <c r="B106" s="8" t="s">
        <v>95</v>
      </c>
      <c r="C106" s="8" t="s">
        <v>547</v>
      </c>
      <c r="D106" s="8" t="s">
        <v>866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52</v>
      </c>
      <c r="B107" s="8" t="s">
        <v>95</v>
      </c>
      <c r="C107" s="8" t="s">
        <v>548</v>
      </c>
      <c r="D107" s="8" t="s">
        <v>866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52</v>
      </c>
      <c r="B108" s="8" t="s">
        <v>95</v>
      </c>
      <c r="C108" s="8" t="s">
        <v>549</v>
      </c>
      <c r="D108" s="8" t="s">
        <v>866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52</v>
      </c>
      <c r="B109" s="8" t="s">
        <v>95</v>
      </c>
      <c r="C109" s="8" t="s">
        <v>550</v>
      </c>
      <c r="D109" s="8" t="s">
        <v>866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57</v>
      </c>
      <c r="B110" s="8" t="s">
        <v>882</v>
      </c>
      <c r="C110" s="8" t="s">
        <v>565</v>
      </c>
      <c r="D110" s="8" t="s">
        <v>866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57</v>
      </c>
      <c r="B111" s="8" t="s">
        <v>95</v>
      </c>
      <c r="C111" s="8" t="s">
        <v>565</v>
      </c>
      <c r="D111" s="8" t="s">
        <v>866</v>
      </c>
      <c r="E111" s="7">
        <v>15.889899</v>
      </c>
      <c r="F111" s="7">
        <v>263066139.15000001</v>
      </c>
      <c r="G111" s="6">
        <v>4180094644</v>
      </c>
      <c r="H111" s="7">
        <v>5428547.2199999997</v>
      </c>
      <c r="I111" s="6">
        <v>86259072</v>
      </c>
      <c r="J111" s="7">
        <v>14760908.67</v>
      </c>
      <c r="K111" s="6">
        <v>234549363</v>
      </c>
      <c r="L111" s="7">
        <v>-9332361.4499999993</v>
      </c>
      <c r="M111" s="6">
        <v>-148290291</v>
      </c>
    </row>
    <row r="112" spans="1:13" x14ac:dyDescent="0.25">
      <c r="A112" s="8" t="s">
        <v>60</v>
      </c>
      <c r="B112" s="8" t="s">
        <v>882</v>
      </c>
      <c r="C112" s="8" t="s">
        <v>571</v>
      </c>
      <c r="D112" s="8" t="s">
        <v>866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60</v>
      </c>
      <c r="B113" s="8" t="s">
        <v>882</v>
      </c>
      <c r="C113" s="8" t="s">
        <v>572</v>
      </c>
      <c r="D113" s="8" t="s">
        <v>866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60</v>
      </c>
      <c r="B114" s="8" t="s">
        <v>882</v>
      </c>
      <c r="C114" s="8" t="s">
        <v>573</v>
      </c>
      <c r="D114" s="8" t="s">
        <v>866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60</v>
      </c>
      <c r="B115" s="8" t="s">
        <v>882</v>
      </c>
      <c r="C115" s="8" t="s">
        <v>574</v>
      </c>
      <c r="D115" s="8" t="s">
        <v>866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60</v>
      </c>
      <c r="B116" s="8" t="s">
        <v>882</v>
      </c>
      <c r="C116" s="8" t="s">
        <v>575</v>
      </c>
      <c r="D116" s="8" t="s">
        <v>866</v>
      </c>
      <c r="E116" s="7">
        <v>15.959999</v>
      </c>
      <c r="F116" s="7">
        <v>12905819.720000001</v>
      </c>
      <c r="G116" s="6">
        <v>205976882.72999999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60</v>
      </c>
      <c r="B117" s="8" t="s">
        <v>882</v>
      </c>
      <c r="C117" s="8" t="s">
        <v>576</v>
      </c>
      <c r="D117" s="8" t="s">
        <v>866</v>
      </c>
      <c r="E117" s="7">
        <v>15.96</v>
      </c>
      <c r="F117" s="7">
        <v>34267223.509999998</v>
      </c>
      <c r="G117" s="6">
        <v>546904887.22000003</v>
      </c>
      <c r="H117" s="7">
        <v>542156.25</v>
      </c>
      <c r="I117" s="6">
        <v>8652813.75</v>
      </c>
      <c r="J117" s="7">
        <v>0</v>
      </c>
      <c r="K117" s="6">
        <v>0</v>
      </c>
      <c r="L117" s="7">
        <v>542156.25</v>
      </c>
      <c r="M117" s="6">
        <v>8652813.75</v>
      </c>
    </row>
    <row r="118" spans="1:13" x14ac:dyDescent="0.25">
      <c r="A118" s="8" t="s">
        <v>60</v>
      </c>
      <c r="B118" s="8" t="s">
        <v>882</v>
      </c>
      <c r="C118" s="8" t="s">
        <v>577</v>
      </c>
      <c r="D118" s="8" t="s">
        <v>866</v>
      </c>
      <c r="E118" s="7">
        <v>15.959999</v>
      </c>
      <c r="F118" s="7">
        <v>9503574.7200000007</v>
      </c>
      <c r="G118" s="6">
        <v>151677052.53</v>
      </c>
      <c r="H118" s="7">
        <v>419774.96</v>
      </c>
      <c r="I118" s="6">
        <v>6699608.3600000003</v>
      </c>
      <c r="J118" s="7">
        <v>403989.13</v>
      </c>
      <c r="K118" s="6">
        <v>6447666.5099999998</v>
      </c>
      <c r="L118" s="7">
        <v>15785.83</v>
      </c>
      <c r="M118" s="6">
        <v>251941.85</v>
      </c>
    </row>
    <row r="119" spans="1:13" x14ac:dyDescent="0.25">
      <c r="A119" s="8" t="s">
        <v>60</v>
      </c>
      <c r="B119" s="8" t="s">
        <v>882</v>
      </c>
      <c r="C119" s="8" t="s">
        <v>579</v>
      </c>
      <c r="D119" s="8" t="s">
        <v>866</v>
      </c>
      <c r="E119" s="7">
        <v>15.96</v>
      </c>
      <c r="F119" s="7">
        <v>53343125.359999999</v>
      </c>
      <c r="G119" s="6">
        <v>851356280.75</v>
      </c>
      <c r="H119" s="7">
        <v>931247.05</v>
      </c>
      <c r="I119" s="6">
        <v>14862702.92</v>
      </c>
      <c r="J119" s="7">
        <v>666532.63</v>
      </c>
      <c r="K119" s="6">
        <v>10637860.77</v>
      </c>
      <c r="L119" s="7">
        <v>264714.42</v>
      </c>
      <c r="M119" s="6">
        <v>4224842.1399999997</v>
      </c>
    </row>
    <row r="120" spans="1:13" x14ac:dyDescent="0.25">
      <c r="A120" s="8" t="s">
        <v>60</v>
      </c>
      <c r="B120" s="8" t="s">
        <v>882</v>
      </c>
      <c r="C120" s="8" t="s">
        <v>580</v>
      </c>
      <c r="D120" s="8" t="s">
        <v>869</v>
      </c>
      <c r="E120" s="7">
        <v>21.617023</v>
      </c>
      <c r="F120" s="7">
        <v>10774702.67</v>
      </c>
      <c r="G120" s="6">
        <v>232917004.19999999</v>
      </c>
      <c r="H120" s="7">
        <v>50285.72</v>
      </c>
      <c r="I120" s="6">
        <v>1087027.6100000001</v>
      </c>
      <c r="J120" s="7">
        <v>275107.53000000003</v>
      </c>
      <c r="K120" s="6">
        <v>5947006.0300000003</v>
      </c>
      <c r="L120" s="7">
        <v>-224821.81</v>
      </c>
      <c r="M120" s="6">
        <v>-4859978.42</v>
      </c>
    </row>
    <row r="121" spans="1:13" x14ac:dyDescent="0.25">
      <c r="A121" s="8" t="s">
        <v>60</v>
      </c>
      <c r="B121" s="8" t="s">
        <v>882</v>
      </c>
      <c r="C121" s="8" t="s">
        <v>581</v>
      </c>
      <c r="D121" s="8" t="s">
        <v>869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60</v>
      </c>
      <c r="B122" s="8" t="s">
        <v>882</v>
      </c>
      <c r="C122" s="8" t="s">
        <v>582</v>
      </c>
      <c r="D122" s="8" t="s">
        <v>866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60</v>
      </c>
      <c r="B123" s="8" t="s">
        <v>882</v>
      </c>
      <c r="C123" s="8" t="s">
        <v>583</v>
      </c>
      <c r="D123" s="8" t="s">
        <v>866</v>
      </c>
      <c r="E123" s="7">
        <v>15.96</v>
      </c>
      <c r="F123" s="7">
        <v>402759</v>
      </c>
      <c r="G123" s="6">
        <v>6428033.6399999997</v>
      </c>
      <c r="H123" s="7">
        <v>66800</v>
      </c>
      <c r="I123" s="6">
        <v>1066128</v>
      </c>
      <c r="J123" s="7">
        <v>0</v>
      </c>
      <c r="K123" s="6">
        <v>0</v>
      </c>
      <c r="L123" s="7">
        <v>66800</v>
      </c>
      <c r="M123" s="6">
        <v>1066128</v>
      </c>
    </row>
    <row r="124" spans="1:13" x14ac:dyDescent="0.25">
      <c r="A124" s="8" t="s">
        <v>60</v>
      </c>
      <c r="B124" s="8" t="s">
        <v>882</v>
      </c>
      <c r="C124" s="8" t="s">
        <v>584</v>
      </c>
      <c r="D124" s="8" t="s">
        <v>866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60</v>
      </c>
      <c r="B125" s="8" t="s">
        <v>882</v>
      </c>
      <c r="C125" s="8" t="s">
        <v>585</v>
      </c>
      <c r="D125" s="8" t="s">
        <v>866</v>
      </c>
      <c r="E125" s="7">
        <v>15.959999</v>
      </c>
      <c r="F125" s="7">
        <v>1091969.67</v>
      </c>
      <c r="G125" s="6">
        <v>17427835.93</v>
      </c>
      <c r="H125" s="7">
        <v>269600</v>
      </c>
      <c r="I125" s="6">
        <v>4302816</v>
      </c>
      <c r="J125" s="7">
        <v>0</v>
      </c>
      <c r="K125" s="6">
        <v>0</v>
      </c>
      <c r="L125" s="7">
        <v>269600</v>
      </c>
      <c r="M125" s="6">
        <v>4302816</v>
      </c>
    </row>
    <row r="126" spans="1:13" x14ac:dyDescent="0.25">
      <c r="A126" s="8" t="s">
        <v>60</v>
      </c>
      <c r="B126" s="8" t="s">
        <v>882</v>
      </c>
      <c r="C126" s="8" t="s">
        <v>586</v>
      </c>
      <c r="D126" s="8" t="s">
        <v>866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60</v>
      </c>
      <c r="B127" s="8" t="s">
        <v>882</v>
      </c>
      <c r="C127" s="8" t="s">
        <v>587</v>
      </c>
      <c r="D127" s="8" t="s">
        <v>866</v>
      </c>
      <c r="E127" s="7">
        <v>15.96</v>
      </c>
      <c r="F127" s="7">
        <v>16394559.279999999</v>
      </c>
      <c r="G127" s="6">
        <v>261657166.11000001</v>
      </c>
      <c r="H127" s="7">
        <v>0</v>
      </c>
      <c r="I127" s="6">
        <v>0</v>
      </c>
      <c r="J127" s="7">
        <v>660034.80000000005</v>
      </c>
      <c r="K127" s="6">
        <v>10534155.41</v>
      </c>
      <c r="L127" s="7">
        <v>-660034.80000000005</v>
      </c>
      <c r="M127" s="6">
        <v>-10534155.41</v>
      </c>
    </row>
    <row r="128" spans="1:13" x14ac:dyDescent="0.25">
      <c r="A128" s="8" t="s">
        <v>60</v>
      </c>
      <c r="B128" s="8" t="s">
        <v>882</v>
      </c>
      <c r="C128" s="8" t="s">
        <v>588</v>
      </c>
      <c r="D128" s="8" t="s">
        <v>866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60</v>
      </c>
      <c r="B129" s="8" t="s">
        <v>882</v>
      </c>
      <c r="C129" s="8" t="s">
        <v>589</v>
      </c>
      <c r="D129" s="8" t="s">
        <v>869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60</v>
      </c>
      <c r="B130" s="8" t="s">
        <v>882</v>
      </c>
      <c r="C130" s="8" t="s">
        <v>590</v>
      </c>
      <c r="D130" s="8" t="s">
        <v>866</v>
      </c>
      <c r="E130" s="7">
        <v>15.959999</v>
      </c>
      <c r="F130" s="7">
        <v>16663291.140000001</v>
      </c>
      <c r="G130" s="6">
        <v>265946126.59</v>
      </c>
      <c r="H130" s="7">
        <v>1641000</v>
      </c>
      <c r="I130" s="6">
        <v>26190360</v>
      </c>
      <c r="J130" s="7">
        <v>3300000</v>
      </c>
      <c r="K130" s="6">
        <v>52668000</v>
      </c>
      <c r="L130" s="7">
        <v>-1659000</v>
      </c>
      <c r="M130" s="6">
        <v>-26477640</v>
      </c>
    </row>
    <row r="131" spans="1:13" x14ac:dyDescent="0.25">
      <c r="A131" s="8" t="s">
        <v>60</v>
      </c>
      <c r="B131" s="8" t="s">
        <v>882</v>
      </c>
      <c r="C131" s="8" t="s">
        <v>591</v>
      </c>
      <c r="D131" s="8" t="s">
        <v>866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60</v>
      </c>
      <c r="B132" s="8" t="s">
        <v>882</v>
      </c>
      <c r="C132" s="8" t="s">
        <v>592</v>
      </c>
      <c r="D132" s="8" t="s">
        <v>866</v>
      </c>
      <c r="E132" s="7">
        <v>15.959999</v>
      </c>
      <c r="F132" s="7">
        <v>14454570.65</v>
      </c>
      <c r="G132" s="6">
        <v>230694947.56999999</v>
      </c>
      <c r="H132" s="7">
        <v>0</v>
      </c>
      <c r="I132" s="6">
        <v>0</v>
      </c>
      <c r="J132" s="7">
        <v>756300</v>
      </c>
      <c r="K132" s="6">
        <v>12070548</v>
      </c>
      <c r="L132" s="7">
        <v>-756300</v>
      </c>
      <c r="M132" s="6">
        <v>-12070548</v>
      </c>
    </row>
    <row r="133" spans="1:13" x14ac:dyDescent="0.25">
      <c r="A133" s="8" t="s">
        <v>60</v>
      </c>
      <c r="B133" s="8" t="s">
        <v>882</v>
      </c>
      <c r="C133" s="8" t="s">
        <v>593</v>
      </c>
      <c r="D133" s="8" t="s">
        <v>866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60</v>
      </c>
      <c r="B134" s="8" t="s">
        <v>95</v>
      </c>
      <c r="C134" s="8" t="s">
        <v>571</v>
      </c>
      <c r="D134" s="8" t="s">
        <v>866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60</v>
      </c>
      <c r="B135" s="8" t="s">
        <v>95</v>
      </c>
      <c r="C135" s="8" t="s">
        <v>572</v>
      </c>
      <c r="D135" s="8" t="s">
        <v>866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60</v>
      </c>
      <c r="B136" s="8" t="s">
        <v>95</v>
      </c>
      <c r="C136" s="8" t="s">
        <v>573</v>
      </c>
      <c r="D136" s="8" t="s">
        <v>866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60</v>
      </c>
      <c r="B137" s="8" t="s">
        <v>95</v>
      </c>
      <c r="C137" s="8" t="s">
        <v>574</v>
      </c>
      <c r="D137" s="8" t="s">
        <v>866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60</v>
      </c>
      <c r="B138" s="8" t="s">
        <v>95</v>
      </c>
      <c r="C138" s="8" t="s">
        <v>575</v>
      </c>
      <c r="D138" s="8" t="s">
        <v>866</v>
      </c>
      <c r="E138" s="7">
        <v>15.96</v>
      </c>
      <c r="F138" s="7">
        <v>11765733.810000001</v>
      </c>
      <c r="G138" s="6">
        <v>187781111.61000001</v>
      </c>
      <c r="H138" s="7">
        <v>548133.27</v>
      </c>
      <c r="I138" s="6">
        <v>8748206.9900000002</v>
      </c>
      <c r="J138" s="7">
        <v>219154.3</v>
      </c>
      <c r="K138" s="6">
        <v>3497702.63</v>
      </c>
      <c r="L138" s="7">
        <v>328978.96999999997</v>
      </c>
      <c r="M138" s="6">
        <v>5250504.3600000003</v>
      </c>
    </row>
    <row r="139" spans="1:13" x14ac:dyDescent="0.25">
      <c r="A139" s="8" t="s">
        <v>60</v>
      </c>
      <c r="B139" s="8" t="s">
        <v>95</v>
      </c>
      <c r="C139" s="8" t="s">
        <v>576</v>
      </c>
      <c r="D139" s="8" t="s">
        <v>866</v>
      </c>
      <c r="E139" s="7">
        <v>15.96</v>
      </c>
      <c r="F139" s="7">
        <v>45334933.079999998</v>
      </c>
      <c r="G139" s="6">
        <v>723545531.96000004</v>
      </c>
      <c r="H139" s="7">
        <v>331728.12</v>
      </c>
      <c r="I139" s="6">
        <v>5294380.8</v>
      </c>
      <c r="J139" s="7">
        <v>520008.97</v>
      </c>
      <c r="K139" s="6">
        <v>8299343.1600000001</v>
      </c>
      <c r="L139" s="7">
        <v>-188280.85</v>
      </c>
      <c r="M139" s="6">
        <v>-3004962.37</v>
      </c>
    </row>
    <row r="140" spans="1:13" x14ac:dyDescent="0.25">
      <c r="A140" s="8" t="s">
        <v>60</v>
      </c>
      <c r="B140" s="8" t="s">
        <v>95</v>
      </c>
      <c r="C140" s="8" t="s">
        <v>577</v>
      </c>
      <c r="D140" s="8" t="s">
        <v>866</v>
      </c>
      <c r="E140" s="7">
        <v>15.96</v>
      </c>
      <c r="F140" s="7">
        <v>17853589.370000001</v>
      </c>
      <c r="G140" s="6">
        <v>284943286.35000002</v>
      </c>
      <c r="H140" s="7">
        <v>1886041.38</v>
      </c>
      <c r="I140" s="6">
        <v>30101220.420000002</v>
      </c>
      <c r="J140" s="7">
        <v>424650.57</v>
      </c>
      <c r="K140" s="6">
        <v>6777423.0999999996</v>
      </c>
      <c r="L140" s="7">
        <v>1461390.81</v>
      </c>
      <c r="M140" s="6">
        <v>23323797.329999998</v>
      </c>
    </row>
    <row r="141" spans="1:13" x14ac:dyDescent="0.25">
      <c r="A141" s="8" t="s">
        <v>60</v>
      </c>
      <c r="B141" s="8" t="s">
        <v>95</v>
      </c>
      <c r="C141" s="8" t="s">
        <v>579</v>
      </c>
      <c r="D141" s="8" t="s">
        <v>866</v>
      </c>
      <c r="E141" s="7">
        <v>15.959999</v>
      </c>
      <c r="F141" s="7">
        <v>21562867.890000001</v>
      </c>
      <c r="G141" s="6">
        <v>344143371.51999998</v>
      </c>
      <c r="H141" s="7">
        <v>1166964.98</v>
      </c>
      <c r="I141" s="6">
        <v>18624761.079999998</v>
      </c>
      <c r="J141" s="7">
        <v>273118.95</v>
      </c>
      <c r="K141" s="6">
        <v>4358978.4400000004</v>
      </c>
      <c r="L141" s="7">
        <v>893846.03</v>
      </c>
      <c r="M141" s="6">
        <v>14265782.640000001</v>
      </c>
    </row>
    <row r="142" spans="1:13" x14ac:dyDescent="0.25">
      <c r="A142" s="8" t="s">
        <v>60</v>
      </c>
      <c r="B142" s="8" t="s">
        <v>95</v>
      </c>
      <c r="C142" s="8" t="s">
        <v>580</v>
      </c>
      <c r="D142" s="8" t="s">
        <v>869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60</v>
      </c>
      <c r="B143" s="8" t="s">
        <v>95</v>
      </c>
      <c r="C143" s="8" t="s">
        <v>581</v>
      </c>
      <c r="D143" s="8" t="s">
        <v>869</v>
      </c>
      <c r="E143" s="7">
        <v>21.617023</v>
      </c>
      <c r="F143" s="7">
        <v>21296.32</v>
      </c>
      <c r="G143" s="6">
        <v>460363.06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60</v>
      </c>
      <c r="B144" s="8" t="s">
        <v>95</v>
      </c>
      <c r="C144" s="8" t="s">
        <v>582</v>
      </c>
      <c r="D144" s="8" t="s">
        <v>866</v>
      </c>
      <c r="E144" s="7">
        <v>15.959999</v>
      </c>
      <c r="F144" s="7">
        <v>110794307.41</v>
      </c>
      <c r="G144" s="6">
        <v>1768277146.26</v>
      </c>
      <c r="H144" s="7">
        <v>1574566.59</v>
      </c>
      <c r="I144" s="6">
        <v>25130082.780000001</v>
      </c>
      <c r="J144" s="7">
        <v>476644.83</v>
      </c>
      <c r="K144" s="6">
        <v>7607251.4900000002</v>
      </c>
      <c r="L144" s="7">
        <v>1097921.76</v>
      </c>
      <c r="M144" s="6">
        <v>17522831.289999999</v>
      </c>
    </row>
    <row r="145" spans="1:13" x14ac:dyDescent="0.25">
      <c r="A145" s="8" t="s">
        <v>60</v>
      </c>
      <c r="B145" s="8" t="s">
        <v>95</v>
      </c>
      <c r="C145" s="8" t="s">
        <v>583</v>
      </c>
      <c r="D145" s="8" t="s">
        <v>866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60</v>
      </c>
      <c r="B146" s="8" t="s">
        <v>95</v>
      </c>
      <c r="C146" s="8" t="s">
        <v>584</v>
      </c>
      <c r="D146" s="8" t="s">
        <v>866</v>
      </c>
      <c r="E146" s="7">
        <v>15.959999</v>
      </c>
      <c r="F146" s="7">
        <v>13421176.91</v>
      </c>
      <c r="G146" s="6">
        <v>214201983.47999999</v>
      </c>
      <c r="H146" s="7">
        <v>1048491.36</v>
      </c>
      <c r="I146" s="6">
        <v>16733922.109999999</v>
      </c>
      <c r="J146" s="7">
        <v>25139.58</v>
      </c>
      <c r="K146" s="6">
        <v>401227.7</v>
      </c>
      <c r="L146" s="7">
        <v>1023351.78</v>
      </c>
      <c r="M146" s="6">
        <v>16332694.41</v>
      </c>
    </row>
    <row r="147" spans="1:13" x14ac:dyDescent="0.25">
      <c r="A147" s="8" t="s">
        <v>60</v>
      </c>
      <c r="B147" s="8" t="s">
        <v>95</v>
      </c>
      <c r="C147" s="8" t="s">
        <v>585</v>
      </c>
      <c r="D147" s="8" t="s">
        <v>866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60</v>
      </c>
      <c r="B148" s="8" t="s">
        <v>95</v>
      </c>
      <c r="C148" s="8" t="s">
        <v>586</v>
      </c>
      <c r="D148" s="8" t="s">
        <v>866</v>
      </c>
      <c r="E148" s="7">
        <v>15.96</v>
      </c>
      <c r="F148" s="7">
        <v>30519572.620000001</v>
      </c>
      <c r="G148" s="6">
        <v>487092379.01999998</v>
      </c>
      <c r="H148" s="7">
        <v>829497.44</v>
      </c>
      <c r="I148" s="6">
        <v>13238779.140000001</v>
      </c>
      <c r="J148" s="7">
        <v>83706.720000000001</v>
      </c>
      <c r="K148" s="6">
        <v>1335959.25</v>
      </c>
      <c r="L148" s="7">
        <v>745790.72</v>
      </c>
      <c r="M148" s="6">
        <v>11902819.890000001</v>
      </c>
    </row>
    <row r="149" spans="1:13" x14ac:dyDescent="0.25">
      <c r="A149" s="8" t="s">
        <v>60</v>
      </c>
      <c r="B149" s="8" t="s">
        <v>95</v>
      </c>
      <c r="C149" s="8" t="s">
        <v>587</v>
      </c>
      <c r="D149" s="8" t="s">
        <v>866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60</v>
      </c>
      <c r="B150" s="8" t="s">
        <v>95</v>
      </c>
      <c r="C150" s="8" t="s">
        <v>588</v>
      </c>
      <c r="D150" s="8" t="s">
        <v>866</v>
      </c>
      <c r="E150" s="7">
        <v>15.959999</v>
      </c>
      <c r="F150" s="7">
        <v>72381410.980000004</v>
      </c>
      <c r="G150" s="6">
        <v>1155207319.24</v>
      </c>
      <c r="H150" s="7">
        <v>1569687.92</v>
      </c>
      <c r="I150" s="6">
        <v>25052219.199999999</v>
      </c>
      <c r="J150" s="7">
        <v>506755.82</v>
      </c>
      <c r="K150" s="6">
        <v>8087822.8899999997</v>
      </c>
      <c r="L150" s="7">
        <v>1062932.1000000001</v>
      </c>
      <c r="M150" s="6">
        <v>16964396.32</v>
      </c>
    </row>
    <row r="151" spans="1:13" x14ac:dyDescent="0.25">
      <c r="A151" s="8" t="s">
        <v>60</v>
      </c>
      <c r="B151" s="8" t="s">
        <v>95</v>
      </c>
      <c r="C151" s="8" t="s">
        <v>589</v>
      </c>
      <c r="D151" s="8" t="s">
        <v>869</v>
      </c>
      <c r="E151" s="7">
        <v>21.617023</v>
      </c>
      <c r="F151" s="7">
        <v>59671089.979999997</v>
      </c>
      <c r="G151" s="6">
        <v>1289911373.05</v>
      </c>
      <c r="H151" s="7">
        <v>1673847.45</v>
      </c>
      <c r="I151" s="6">
        <v>36183600.189999998</v>
      </c>
      <c r="J151" s="7">
        <v>627528.51</v>
      </c>
      <c r="K151" s="6">
        <v>13565298.74</v>
      </c>
      <c r="L151" s="7">
        <v>1046318.94</v>
      </c>
      <c r="M151" s="6">
        <v>22618301.440000001</v>
      </c>
    </row>
    <row r="152" spans="1:13" x14ac:dyDescent="0.25">
      <c r="A152" s="8" t="s">
        <v>60</v>
      </c>
      <c r="B152" s="8" t="s">
        <v>95</v>
      </c>
      <c r="C152" s="8" t="s">
        <v>590</v>
      </c>
      <c r="D152" s="8" t="s">
        <v>866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60</v>
      </c>
      <c r="B153" s="8" t="s">
        <v>95</v>
      </c>
      <c r="C153" s="8" t="s">
        <v>591</v>
      </c>
      <c r="D153" s="8" t="s">
        <v>866</v>
      </c>
      <c r="E153" s="7">
        <v>15.959999</v>
      </c>
      <c r="F153" s="7">
        <v>14993396.390000001</v>
      </c>
      <c r="G153" s="6">
        <v>239294606.38</v>
      </c>
      <c r="H153" s="7">
        <v>256502.29</v>
      </c>
      <c r="I153" s="6">
        <v>4093776.55</v>
      </c>
      <c r="J153" s="7">
        <v>2025999.09</v>
      </c>
      <c r="K153" s="6">
        <v>32334945.48</v>
      </c>
      <c r="L153" s="7">
        <v>-1769496.8</v>
      </c>
      <c r="M153" s="6">
        <v>-28241168.93</v>
      </c>
    </row>
    <row r="154" spans="1:13" x14ac:dyDescent="0.25">
      <c r="A154" s="8" t="s">
        <v>60</v>
      </c>
      <c r="B154" s="8" t="s">
        <v>95</v>
      </c>
      <c r="C154" s="8" t="s">
        <v>592</v>
      </c>
      <c r="D154" s="8" t="s">
        <v>866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60</v>
      </c>
      <c r="B155" s="8" t="s">
        <v>95</v>
      </c>
      <c r="C155" s="8" t="s">
        <v>593</v>
      </c>
      <c r="D155" s="8" t="s">
        <v>866</v>
      </c>
      <c r="E155" s="7">
        <v>15.96</v>
      </c>
      <c r="F155" s="7">
        <v>24546638.809999999</v>
      </c>
      <c r="G155" s="6">
        <v>391764355.41000003</v>
      </c>
      <c r="H155" s="7">
        <v>268956.24</v>
      </c>
      <c r="I155" s="6">
        <v>4292541.59</v>
      </c>
      <c r="J155" s="7">
        <v>37356.17</v>
      </c>
      <c r="K155" s="6">
        <v>596204.47</v>
      </c>
      <c r="L155" s="7">
        <v>231600.07</v>
      </c>
      <c r="M155" s="6">
        <v>3696337.12</v>
      </c>
    </row>
    <row r="156" spans="1:13" x14ac:dyDescent="0.25">
      <c r="A156" s="8" t="s">
        <v>61</v>
      </c>
      <c r="B156" s="8" t="s">
        <v>882</v>
      </c>
      <c r="C156" s="8" t="s">
        <v>596</v>
      </c>
      <c r="D156" s="8" t="s">
        <v>866</v>
      </c>
      <c r="E156" s="7">
        <v>15.900549</v>
      </c>
      <c r="F156" s="7">
        <v>695647043.55999994</v>
      </c>
      <c r="G156" s="6">
        <v>11061170598</v>
      </c>
      <c r="H156" s="7">
        <v>4993173.8499999996</v>
      </c>
      <c r="I156" s="6">
        <v>79394210.519999996</v>
      </c>
      <c r="J156" s="7">
        <v>18813655.010000002</v>
      </c>
      <c r="K156" s="6">
        <v>299147462.18000001</v>
      </c>
      <c r="L156" s="7">
        <v>-13820481.16</v>
      </c>
      <c r="M156" s="6">
        <v>-219753251.66</v>
      </c>
    </row>
    <row r="157" spans="1:13" x14ac:dyDescent="0.25">
      <c r="A157" s="8" t="s">
        <v>61</v>
      </c>
      <c r="B157" s="8" t="s">
        <v>882</v>
      </c>
      <c r="C157" s="8" t="s">
        <v>597</v>
      </c>
      <c r="D157" s="8" t="s">
        <v>866</v>
      </c>
      <c r="E157" s="7">
        <v>15.900549</v>
      </c>
      <c r="F157" s="7">
        <v>186872966.81</v>
      </c>
      <c r="G157" s="6">
        <v>2971382952.4000001</v>
      </c>
      <c r="H157" s="7">
        <v>6762977.04</v>
      </c>
      <c r="I157" s="6">
        <v>107535054.55</v>
      </c>
      <c r="J157" s="7">
        <v>3123886.63</v>
      </c>
      <c r="K157" s="6">
        <v>49671515.560000002</v>
      </c>
      <c r="L157" s="7">
        <v>3639090.41</v>
      </c>
      <c r="M157" s="6">
        <v>57863538.990000002</v>
      </c>
    </row>
    <row r="158" spans="1:13" x14ac:dyDescent="0.25">
      <c r="A158" s="8" t="s">
        <v>61</v>
      </c>
      <c r="B158" s="8" t="s">
        <v>882</v>
      </c>
      <c r="C158" s="8" t="s">
        <v>602</v>
      </c>
      <c r="D158" s="8" t="s">
        <v>866</v>
      </c>
      <c r="E158" s="7">
        <v>15.900549</v>
      </c>
      <c r="F158" s="7">
        <v>1056682.74</v>
      </c>
      <c r="G158" s="6">
        <v>16801836.66</v>
      </c>
      <c r="H158" s="7">
        <v>232089.45</v>
      </c>
      <c r="I158" s="6">
        <v>3690349.93</v>
      </c>
      <c r="J158" s="7">
        <v>216708.91</v>
      </c>
      <c r="K158" s="6">
        <v>3445790.89</v>
      </c>
      <c r="L158" s="7">
        <v>15380.54</v>
      </c>
      <c r="M158" s="6">
        <v>244559.04</v>
      </c>
    </row>
    <row r="159" spans="1:13" x14ac:dyDescent="0.25">
      <c r="A159" s="8" t="s">
        <v>61</v>
      </c>
      <c r="B159" s="8" t="s">
        <v>882</v>
      </c>
      <c r="C159" s="8" t="s">
        <v>610</v>
      </c>
      <c r="D159" s="8" t="s">
        <v>873</v>
      </c>
      <c r="E159" s="7">
        <v>17.423349999999999</v>
      </c>
      <c r="F159" s="7">
        <v>6280704</v>
      </c>
      <c r="G159" s="6">
        <v>109430904.04000001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61</v>
      </c>
      <c r="B160" s="8" t="s">
        <v>882</v>
      </c>
      <c r="C160" s="8" t="s">
        <v>611</v>
      </c>
      <c r="D160" s="8" t="s">
        <v>867</v>
      </c>
      <c r="E160" s="7">
        <v>18.01294</v>
      </c>
      <c r="F160" s="7">
        <v>4551719.9400000004</v>
      </c>
      <c r="G160" s="6">
        <v>81989858.180000007</v>
      </c>
      <c r="H160" s="7">
        <v>1210941.73</v>
      </c>
      <c r="I160" s="6">
        <v>21812620.760000002</v>
      </c>
      <c r="J160" s="7">
        <v>1149.2</v>
      </c>
      <c r="K160" s="6">
        <v>20700.45</v>
      </c>
      <c r="L160" s="7">
        <v>1209792.53</v>
      </c>
      <c r="M160" s="6">
        <v>21791920.309999999</v>
      </c>
    </row>
    <row r="161" spans="1:13" x14ac:dyDescent="0.25">
      <c r="A161" s="8" t="s">
        <v>61</v>
      </c>
      <c r="B161" s="8" t="s">
        <v>882</v>
      </c>
      <c r="C161" s="8" t="s">
        <v>612</v>
      </c>
      <c r="D161" s="8" t="s">
        <v>873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61</v>
      </c>
      <c r="B162" s="8" t="s">
        <v>882</v>
      </c>
      <c r="C162" s="8" t="s">
        <v>613</v>
      </c>
      <c r="D162" s="8" t="s">
        <v>867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61</v>
      </c>
      <c r="B163" s="8" t="s">
        <v>882</v>
      </c>
      <c r="C163" s="8" t="s">
        <v>614</v>
      </c>
      <c r="D163" s="8" t="s">
        <v>869</v>
      </c>
      <c r="E163" s="7">
        <v>21.484680000000001</v>
      </c>
      <c r="F163" s="7">
        <v>24640707.489999998</v>
      </c>
      <c r="G163" s="6">
        <v>529397715.44999999</v>
      </c>
      <c r="H163" s="7">
        <v>652073.92000000004</v>
      </c>
      <c r="I163" s="6">
        <v>14009599.43</v>
      </c>
      <c r="J163" s="7">
        <v>788875.87</v>
      </c>
      <c r="K163" s="6">
        <v>16948745.690000001</v>
      </c>
      <c r="L163" s="7">
        <v>-136801.95000000001</v>
      </c>
      <c r="M163" s="6">
        <v>-2939146.26</v>
      </c>
    </row>
    <row r="164" spans="1:13" x14ac:dyDescent="0.25">
      <c r="A164" s="8" t="s">
        <v>61</v>
      </c>
      <c r="B164" s="8" t="s">
        <v>882</v>
      </c>
      <c r="C164" s="8" t="s">
        <v>615</v>
      </c>
      <c r="D164" s="8" t="s">
        <v>866</v>
      </c>
      <c r="E164" s="7">
        <v>15.900549</v>
      </c>
      <c r="F164" s="7">
        <v>37985130.969999999</v>
      </c>
      <c r="G164" s="6">
        <v>603984474.23000002</v>
      </c>
      <c r="H164" s="7">
        <v>2000000</v>
      </c>
      <c r="I164" s="6">
        <v>31801100</v>
      </c>
      <c r="J164" s="7">
        <v>6628553.1299999999</v>
      </c>
      <c r="K164" s="6">
        <v>105397640.41</v>
      </c>
      <c r="L164" s="7">
        <v>-4628553.13</v>
      </c>
      <c r="M164" s="6">
        <v>-73596540.409999996</v>
      </c>
    </row>
    <row r="165" spans="1:13" x14ac:dyDescent="0.25">
      <c r="A165" s="8" t="s">
        <v>61</v>
      </c>
      <c r="B165" s="8" t="s">
        <v>882</v>
      </c>
      <c r="C165" s="8" t="s">
        <v>616</v>
      </c>
      <c r="D165" s="8" t="s">
        <v>866</v>
      </c>
      <c r="E165" s="7">
        <v>15.900549</v>
      </c>
      <c r="F165" s="7">
        <v>99519170.269999996</v>
      </c>
      <c r="G165" s="6">
        <v>1582409542.8</v>
      </c>
      <c r="H165" s="7">
        <v>687502.05</v>
      </c>
      <c r="I165" s="6">
        <v>10931660.710000001</v>
      </c>
      <c r="J165" s="7">
        <v>741938.51</v>
      </c>
      <c r="K165" s="6">
        <v>11797230.4</v>
      </c>
      <c r="L165" s="7">
        <v>-54436.46</v>
      </c>
      <c r="M165" s="6">
        <v>-865569.69</v>
      </c>
    </row>
    <row r="166" spans="1:13" x14ac:dyDescent="0.25">
      <c r="A166" s="8" t="s">
        <v>61</v>
      </c>
      <c r="B166" s="8" t="s">
        <v>882</v>
      </c>
      <c r="C166" s="8" t="s">
        <v>617</v>
      </c>
      <c r="D166" s="8" t="s">
        <v>866</v>
      </c>
      <c r="E166" s="7">
        <v>15.900550000000001</v>
      </c>
      <c r="F166" s="7">
        <v>200257980.5</v>
      </c>
      <c r="G166" s="6">
        <v>3184212031.9000001</v>
      </c>
      <c r="H166" s="7">
        <v>1844407.21</v>
      </c>
      <c r="I166" s="6">
        <v>29327089.010000002</v>
      </c>
      <c r="J166" s="7">
        <v>3899815.1</v>
      </c>
      <c r="K166" s="6">
        <v>62009204.909999996</v>
      </c>
      <c r="L166" s="7">
        <v>-2055407.89</v>
      </c>
      <c r="M166" s="6">
        <v>-32682115.899999999</v>
      </c>
    </row>
    <row r="167" spans="1:13" x14ac:dyDescent="0.25">
      <c r="A167" s="8" t="s">
        <v>61</v>
      </c>
      <c r="B167" s="8" t="s">
        <v>882</v>
      </c>
      <c r="C167" s="8" t="s">
        <v>618</v>
      </c>
      <c r="D167" s="8" t="s">
        <v>869</v>
      </c>
      <c r="E167" s="7">
        <v>21.484680000000001</v>
      </c>
      <c r="F167" s="7">
        <v>720472.5</v>
      </c>
      <c r="G167" s="6">
        <v>15479121.189999999</v>
      </c>
      <c r="H167" s="7">
        <v>48636.85</v>
      </c>
      <c r="I167" s="6">
        <v>1044947.06</v>
      </c>
      <c r="J167" s="7">
        <v>2187.91</v>
      </c>
      <c r="K167" s="6">
        <v>47006.64</v>
      </c>
      <c r="L167" s="7">
        <v>46448.94</v>
      </c>
      <c r="M167" s="6">
        <v>997940.42</v>
      </c>
    </row>
    <row r="168" spans="1:13" x14ac:dyDescent="0.25">
      <c r="A168" s="8" t="s">
        <v>61</v>
      </c>
      <c r="B168" s="8" t="s">
        <v>882</v>
      </c>
      <c r="C168" s="8" t="s">
        <v>619</v>
      </c>
      <c r="D168" s="8" t="s">
        <v>869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61</v>
      </c>
      <c r="B169" s="8" t="s">
        <v>882</v>
      </c>
      <c r="C169" s="8" t="s">
        <v>620</v>
      </c>
      <c r="D169" s="8" t="s">
        <v>866</v>
      </c>
      <c r="E169" s="7">
        <v>15.900550000000001</v>
      </c>
      <c r="F169" s="7">
        <v>23142799.609999999</v>
      </c>
      <c r="G169" s="6">
        <v>367983242.38999999</v>
      </c>
      <c r="H169" s="7">
        <v>535600.89</v>
      </c>
      <c r="I169" s="6">
        <v>8516348.7300000004</v>
      </c>
      <c r="J169" s="7">
        <v>0</v>
      </c>
      <c r="K169" s="6">
        <v>0</v>
      </c>
      <c r="L169" s="7">
        <v>535600.89</v>
      </c>
      <c r="M169" s="6">
        <v>8516348.7300000004</v>
      </c>
    </row>
    <row r="170" spans="1:13" x14ac:dyDescent="0.25">
      <c r="A170" s="8" t="s">
        <v>61</v>
      </c>
      <c r="B170" s="8" t="s">
        <v>882</v>
      </c>
      <c r="C170" s="8" t="s">
        <v>621</v>
      </c>
      <c r="D170" s="8" t="s">
        <v>866</v>
      </c>
      <c r="E170" s="7">
        <v>15.900550000000001</v>
      </c>
      <c r="F170" s="7">
        <v>12841436.51</v>
      </c>
      <c r="G170" s="6">
        <v>204185903.37</v>
      </c>
      <c r="H170" s="7">
        <v>308271.43</v>
      </c>
      <c r="I170" s="6">
        <v>4901685.24</v>
      </c>
      <c r="J170" s="7">
        <v>331170.2</v>
      </c>
      <c r="K170" s="6">
        <v>5265788.34</v>
      </c>
      <c r="L170" s="7">
        <v>-22898.77</v>
      </c>
      <c r="M170" s="6">
        <v>-364103.1</v>
      </c>
    </row>
    <row r="171" spans="1:13" x14ac:dyDescent="0.25">
      <c r="A171" s="8" t="s">
        <v>61</v>
      </c>
      <c r="B171" s="8" t="s">
        <v>882</v>
      </c>
      <c r="C171" s="8" t="s">
        <v>622</v>
      </c>
      <c r="D171" s="8" t="s">
        <v>866</v>
      </c>
      <c r="E171" s="7">
        <v>15.900550000000001</v>
      </c>
      <c r="F171" s="7">
        <v>81090920.370000005</v>
      </c>
      <c r="G171" s="6">
        <v>1289390234</v>
      </c>
      <c r="H171" s="7">
        <v>2304313.5699999998</v>
      </c>
      <c r="I171" s="6">
        <v>36639853.079999998</v>
      </c>
      <c r="J171" s="7">
        <v>6212689.3499999996</v>
      </c>
      <c r="K171" s="6">
        <v>98785177.590000004</v>
      </c>
      <c r="L171" s="7">
        <v>-3908375.78</v>
      </c>
      <c r="M171" s="6">
        <v>-62145324.509999998</v>
      </c>
    </row>
    <row r="172" spans="1:13" x14ac:dyDescent="0.25">
      <c r="A172" s="8" t="s">
        <v>61</v>
      </c>
      <c r="B172" s="8" t="s">
        <v>882</v>
      </c>
      <c r="C172" s="8" t="s">
        <v>623</v>
      </c>
      <c r="D172" s="8" t="s">
        <v>866</v>
      </c>
      <c r="E172" s="7">
        <v>15.900549</v>
      </c>
      <c r="F172" s="7">
        <v>2069138.63</v>
      </c>
      <c r="G172" s="6">
        <v>32900442.170000002</v>
      </c>
      <c r="H172" s="7">
        <v>122616.74</v>
      </c>
      <c r="I172" s="6">
        <v>1949673.57</v>
      </c>
      <c r="J172" s="7">
        <v>122707.54</v>
      </c>
      <c r="K172" s="6">
        <v>1951117.34</v>
      </c>
      <c r="L172" s="7">
        <v>-90.8</v>
      </c>
      <c r="M172" s="6">
        <v>-1443.77</v>
      </c>
    </row>
    <row r="173" spans="1:13" x14ac:dyDescent="0.25">
      <c r="A173" s="8" t="s">
        <v>61</v>
      </c>
      <c r="B173" s="8" t="s">
        <v>882</v>
      </c>
      <c r="C173" s="8" t="s">
        <v>624</v>
      </c>
      <c r="D173" s="8" t="s">
        <v>866</v>
      </c>
      <c r="E173" s="7">
        <v>15.900549</v>
      </c>
      <c r="F173" s="7">
        <v>65166325.109999999</v>
      </c>
      <c r="G173" s="6">
        <v>1036180410.7</v>
      </c>
      <c r="H173" s="7">
        <v>7531382.0999999996</v>
      </c>
      <c r="I173" s="6">
        <v>119753117.58</v>
      </c>
      <c r="J173" s="7">
        <v>2496902.0499999998</v>
      </c>
      <c r="K173" s="6">
        <v>39702115.920000002</v>
      </c>
      <c r="L173" s="7">
        <v>5034480.05</v>
      </c>
      <c r="M173" s="6">
        <v>80051001.659999996</v>
      </c>
    </row>
    <row r="174" spans="1:13" x14ac:dyDescent="0.25">
      <c r="A174" s="8" t="s">
        <v>61</v>
      </c>
      <c r="B174" s="8" t="s">
        <v>882</v>
      </c>
      <c r="C174" s="8" t="s">
        <v>625</v>
      </c>
      <c r="D174" s="8" t="s">
        <v>869</v>
      </c>
      <c r="E174" s="7">
        <v>21.484679</v>
      </c>
      <c r="F174" s="7">
        <v>4109732.88</v>
      </c>
      <c r="G174" s="6">
        <v>88296295.730000004</v>
      </c>
      <c r="H174" s="7">
        <v>952202.95</v>
      </c>
      <c r="I174" s="6">
        <v>20457775.68</v>
      </c>
      <c r="J174" s="7">
        <v>94889.03</v>
      </c>
      <c r="K174" s="6">
        <v>2038660.43</v>
      </c>
      <c r="L174" s="7">
        <v>857313.92</v>
      </c>
      <c r="M174" s="6">
        <v>18419115.25</v>
      </c>
    </row>
    <row r="175" spans="1:13" x14ac:dyDescent="0.25">
      <c r="A175" s="8" t="s">
        <v>61</v>
      </c>
      <c r="B175" s="8" t="s">
        <v>882</v>
      </c>
      <c r="C175" s="8" t="s">
        <v>632</v>
      </c>
      <c r="D175" s="8" t="s">
        <v>866</v>
      </c>
      <c r="E175" s="7">
        <v>15.900550000000001</v>
      </c>
      <c r="F175" s="7">
        <v>8348302.3799999999</v>
      </c>
      <c r="G175" s="6">
        <v>132742599.43000001</v>
      </c>
      <c r="H175" s="7">
        <v>533699.03</v>
      </c>
      <c r="I175" s="6">
        <v>8486108.0899999999</v>
      </c>
      <c r="J175" s="7">
        <v>353654.35</v>
      </c>
      <c r="K175" s="6">
        <v>5623298.6100000003</v>
      </c>
      <c r="L175" s="7">
        <v>180044.68</v>
      </c>
      <c r="M175" s="6">
        <v>2862809.48</v>
      </c>
    </row>
    <row r="176" spans="1:13" x14ac:dyDescent="0.25">
      <c r="A176" s="8" t="s">
        <v>61</v>
      </c>
      <c r="B176" s="8" t="s">
        <v>882</v>
      </c>
      <c r="C176" s="8" t="s">
        <v>633</v>
      </c>
      <c r="D176" s="8" t="s">
        <v>866</v>
      </c>
      <c r="E176" s="7">
        <v>15.900550000000001</v>
      </c>
      <c r="F176" s="7">
        <v>372405880.95999998</v>
      </c>
      <c r="G176" s="6">
        <v>5921458330.5</v>
      </c>
      <c r="H176" s="7">
        <v>23976646.460000001</v>
      </c>
      <c r="I176" s="6">
        <v>381241865.89999998</v>
      </c>
      <c r="J176" s="7">
        <v>23163796.239999998</v>
      </c>
      <c r="K176" s="6">
        <v>368317100.36000001</v>
      </c>
      <c r="L176" s="7">
        <v>812850.22</v>
      </c>
      <c r="M176" s="6">
        <v>12924765.539999999</v>
      </c>
    </row>
    <row r="177" spans="1:13" x14ac:dyDescent="0.25">
      <c r="A177" s="8" t="s">
        <v>61</v>
      </c>
      <c r="B177" s="8" t="s">
        <v>882</v>
      </c>
      <c r="C177" s="8" t="s">
        <v>634</v>
      </c>
      <c r="D177" s="8" t="s">
        <v>869</v>
      </c>
      <c r="E177" s="7">
        <v>21.484679</v>
      </c>
      <c r="F177" s="7">
        <v>4126105.64</v>
      </c>
      <c r="G177" s="6">
        <v>88648059.25</v>
      </c>
      <c r="H177" s="7">
        <v>1116979.17</v>
      </c>
      <c r="I177" s="6">
        <v>23997939.98</v>
      </c>
      <c r="J177" s="7">
        <v>168102.06</v>
      </c>
      <c r="K177" s="6">
        <v>3611618.99</v>
      </c>
      <c r="L177" s="7">
        <v>948877.11</v>
      </c>
      <c r="M177" s="6">
        <v>20386320.989999998</v>
      </c>
    </row>
    <row r="178" spans="1:13" x14ac:dyDescent="0.25">
      <c r="A178" s="8" t="s">
        <v>61</v>
      </c>
      <c r="B178" s="8" t="s">
        <v>882</v>
      </c>
      <c r="C178" s="8" t="s">
        <v>635</v>
      </c>
      <c r="D178" s="8" t="s">
        <v>866</v>
      </c>
      <c r="E178" s="7">
        <v>15.900549</v>
      </c>
      <c r="F178" s="7">
        <v>609456523.79999995</v>
      </c>
      <c r="G178" s="6">
        <v>9690693929.5</v>
      </c>
      <c r="H178" s="7">
        <v>5253636.04</v>
      </c>
      <c r="I178" s="6">
        <v>83535702.540000007</v>
      </c>
      <c r="J178" s="7">
        <v>1937641.11</v>
      </c>
      <c r="K178" s="6">
        <v>30809559.390000001</v>
      </c>
      <c r="L178" s="7">
        <v>3315994.93</v>
      </c>
      <c r="M178" s="6">
        <v>52726143.149999999</v>
      </c>
    </row>
    <row r="179" spans="1:13" x14ac:dyDescent="0.25">
      <c r="A179" s="8" t="s">
        <v>61</v>
      </c>
      <c r="B179" s="8" t="s">
        <v>95</v>
      </c>
      <c r="C179" s="8" t="s">
        <v>596</v>
      </c>
      <c r="D179" s="8" t="s">
        <v>866</v>
      </c>
      <c r="E179" s="7">
        <v>15.900550000000001</v>
      </c>
      <c r="F179" s="7">
        <v>583005.16</v>
      </c>
      <c r="G179" s="6">
        <v>9270102.7100000009</v>
      </c>
      <c r="H179" s="7">
        <v>5800</v>
      </c>
      <c r="I179" s="6">
        <v>92223.19</v>
      </c>
      <c r="J179" s="7">
        <v>8.68</v>
      </c>
      <c r="K179" s="6">
        <v>138.02000000000001</v>
      </c>
      <c r="L179" s="7">
        <v>5791.32</v>
      </c>
      <c r="M179" s="6">
        <v>92085.17</v>
      </c>
    </row>
    <row r="180" spans="1:13" x14ac:dyDescent="0.25">
      <c r="A180" s="8" t="s">
        <v>61</v>
      </c>
      <c r="B180" s="8" t="s">
        <v>95</v>
      </c>
      <c r="C180" s="8" t="s">
        <v>597</v>
      </c>
      <c r="D180" s="8" t="s">
        <v>866</v>
      </c>
      <c r="E180" s="7">
        <v>15.900550000000001</v>
      </c>
      <c r="F180" s="7">
        <v>17141873.390000001</v>
      </c>
      <c r="G180" s="6">
        <v>272565215.00999999</v>
      </c>
      <c r="H180" s="7">
        <v>72754.81</v>
      </c>
      <c r="I180" s="6">
        <v>1156841.49</v>
      </c>
      <c r="J180" s="7">
        <v>189110.8</v>
      </c>
      <c r="K180" s="6">
        <v>3006965.74</v>
      </c>
      <c r="L180" s="7">
        <v>-116355.99</v>
      </c>
      <c r="M180" s="6">
        <v>-1850124.25</v>
      </c>
    </row>
    <row r="181" spans="1:13" x14ac:dyDescent="0.25">
      <c r="A181" s="8" t="s">
        <v>61</v>
      </c>
      <c r="B181" s="8" t="s">
        <v>95</v>
      </c>
      <c r="C181" s="8" t="s">
        <v>602</v>
      </c>
      <c r="D181" s="8" t="s">
        <v>866</v>
      </c>
      <c r="E181" s="7">
        <v>15.900549</v>
      </c>
      <c r="F181" s="7">
        <v>492338.76</v>
      </c>
      <c r="G181" s="6">
        <v>7828457.0199999996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61</v>
      </c>
      <c r="B182" s="8" t="s">
        <v>95</v>
      </c>
      <c r="C182" s="8" t="s">
        <v>610</v>
      </c>
      <c r="D182" s="8" t="s">
        <v>873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61</v>
      </c>
      <c r="B183" s="8" t="s">
        <v>95</v>
      </c>
      <c r="C183" s="8" t="s">
        <v>611</v>
      </c>
      <c r="D183" s="8" t="s">
        <v>867</v>
      </c>
      <c r="E183" s="7">
        <v>18.01294</v>
      </c>
      <c r="F183" s="7">
        <v>1596890.21</v>
      </c>
      <c r="G183" s="6">
        <v>28764687.559999999</v>
      </c>
      <c r="H183" s="7">
        <v>0</v>
      </c>
      <c r="I183" s="6">
        <v>0</v>
      </c>
      <c r="J183" s="7">
        <v>10.85</v>
      </c>
      <c r="K183" s="6">
        <v>195.44</v>
      </c>
      <c r="L183" s="7">
        <v>-10.85</v>
      </c>
      <c r="M183" s="6">
        <v>-195.44</v>
      </c>
    </row>
    <row r="184" spans="1:13" x14ac:dyDescent="0.25">
      <c r="A184" s="8" t="s">
        <v>61</v>
      </c>
      <c r="B184" s="8" t="s">
        <v>95</v>
      </c>
      <c r="C184" s="8" t="s">
        <v>612</v>
      </c>
      <c r="D184" s="8" t="s">
        <v>873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61</v>
      </c>
      <c r="B185" s="8" t="s">
        <v>95</v>
      </c>
      <c r="C185" s="8" t="s">
        <v>613</v>
      </c>
      <c r="D185" s="8" t="s">
        <v>867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61</v>
      </c>
      <c r="B186" s="8" t="s">
        <v>95</v>
      </c>
      <c r="C186" s="8" t="s">
        <v>614</v>
      </c>
      <c r="D186" s="8" t="s">
        <v>869</v>
      </c>
      <c r="E186" s="7">
        <v>21.484679</v>
      </c>
      <c r="F186" s="7">
        <v>180234.13</v>
      </c>
      <c r="G186" s="6">
        <v>3872272.59</v>
      </c>
      <c r="H186" s="7">
        <v>9500</v>
      </c>
      <c r="I186" s="6">
        <v>204104.44</v>
      </c>
      <c r="J186" s="7">
        <v>15000</v>
      </c>
      <c r="K186" s="6">
        <v>322270.2</v>
      </c>
      <c r="L186" s="7">
        <v>-5500</v>
      </c>
      <c r="M186" s="6">
        <v>-118165.75999999999</v>
      </c>
    </row>
    <row r="187" spans="1:13" x14ac:dyDescent="0.25">
      <c r="A187" s="8" t="s">
        <v>61</v>
      </c>
      <c r="B187" s="8" t="s">
        <v>95</v>
      </c>
      <c r="C187" s="8" t="s">
        <v>615</v>
      </c>
      <c r="D187" s="8" t="s">
        <v>866</v>
      </c>
      <c r="E187" s="7">
        <v>15.900549</v>
      </c>
      <c r="F187" s="7">
        <v>4825235.38</v>
      </c>
      <c r="G187" s="6">
        <v>76723896.400000006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61</v>
      </c>
      <c r="B188" s="8" t="s">
        <v>95</v>
      </c>
      <c r="C188" s="8" t="s">
        <v>616</v>
      </c>
      <c r="D188" s="8" t="s">
        <v>866</v>
      </c>
      <c r="E188" s="7">
        <v>15.900550000000001</v>
      </c>
      <c r="F188" s="7">
        <v>1123065.57</v>
      </c>
      <c r="G188" s="6">
        <v>17857360.289999999</v>
      </c>
      <c r="H188" s="7">
        <v>0</v>
      </c>
      <c r="I188" s="6">
        <v>0</v>
      </c>
      <c r="J188" s="7">
        <v>391.83</v>
      </c>
      <c r="K188" s="6">
        <v>6230.31</v>
      </c>
      <c r="L188" s="7">
        <v>-391.83</v>
      </c>
      <c r="M188" s="6">
        <v>-6230.31</v>
      </c>
    </row>
    <row r="189" spans="1:13" x14ac:dyDescent="0.25">
      <c r="A189" s="8" t="s">
        <v>61</v>
      </c>
      <c r="B189" s="8" t="s">
        <v>95</v>
      </c>
      <c r="C189" s="8" t="s">
        <v>617</v>
      </c>
      <c r="D189" s="8" t="s">
        <v>866</v>
      </c>
      <c r="E189" s="7">
        <v>15.900550000000001</v>
      </c>
      <c r="F189" s="7">
        <v>494212.54</v>
      </c>
      <c r="G189" s="6">
        <v>7858251.2300000004</v>
      </c>
      <c r="H189" s="7">
        <v>14953.41</v>
      </c>
      <c r="I189" s="6">
        <v>237767.44</v>
      </c>
      <c r="J189" s="7">
        <v>68172.14</v>
      </c>
      <c r="K189" s="6">
        <v>1083974.46</v>
      </c>
      <c r="L189" s="7">
        <v>-53218.73</v>
      </c>
      <c r="M189" s="6">
        <v>-846207.02</v>
      </c>
    </row>
    <row r="190" spans="1:13" x14ac:dyDescent="0.25">
      <c r="A190" s="8" t="s">
        <v>61</v>
      </c>
      <c r="B190" s="8" t="s">
        <v>95</v>
      </c>
      <c r="C190" s="8" t="s">
        <v>618</v>
      </c>
      <c r="D190" s="8" t="s">
        <v>869</v>
      </c>
      <c r="E190" s="7">
        <v>21.484681999999999</v>
      </c>
      <c r="F190" s="7">
        <v>17051.3</v>
      </c>
      <c r="G190" s="6">
        <v>366341.76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61</v>
      </c>
      <c r="B191" s="8" t="s">
        <v>95</v>
      </c>
      <c r="C191" s="8" t="s">
        <v>619</v>
      </c>
      <c r="D191" s="8" t="s">
        <v>869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61</v>
      </c>
      <c r="B192" s="8" t="s">
        <v>95</v>
      </c>
      <c r="C192" s="8" t="s">
        <v>620</v>
      </c>
      <c r="D192" s="8" t="s">
        <v>866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61</v>
      </c>
      <c r="B193" s="8" t="s">
        <v>95</v>
      </c>
      <c r="C193" s="8" t="s">
        <v>621</v>
      </c>
      <c r="D193" s="8" t="s">
        <v>866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61</v>
      </c>
      <c r="B194" s="8" t="s">
        <v>95</v>
      </c>
      <c r="C194" s="8" t="s">
        <v>622</v>
      </c>
      <c r="D194" s="8" t="s">
        <v>866</v>
      </c>
      <c r="E194" s="7">
        <v>15.900550000000001</v>
      </c>
      <c r="F194" s="7">
        <v>779527.15</v>
      </c>
      <c r="G194" s="6">
        <v>12394910.439999999</v>
      </c>
      <c r="H194" s="7">
        <v>272780.53999999998</v>
      </c>
      <c r="I194" s="6">
        <v>4337360.6100000003</v>
      </c>
      <c r="J194" s="7">
        <v>3500</v>
      </c>
      <c r="K194" s="6">
        <v>55651.92</v>
      </c>
      <c r="L194" s="7">
        <v>269280.53999999998</v>
      </c>
      <c r="M194" s="6">
        <v>4281708.6900000004</v>
      </c>
    </row>
    <row r="195" spans="1:13" x14ac:dyDescent="0.25">
      <c r="A195" s="8" t="s">
        <v>61</v>
      </c>
      <c r="B195" s="8" t="s">
        <v>95</v>
      </c>
      <c r="C195" s="8" t="s">
        <v>623</v>
      </c>
      <c r="D195" s="8" t="s">
        <v>866</v>
      </c>
      <c r="E195" s="7">
        <v>15.900549</v>
      </c>
      <c r="F195" s="7">
        <v>5687201.2800000003</v>
      </c>
      <c r="G195" s="6">
        <v>90429628.239999995</v>
      </c>
      <c r="H195" s="7">
        <v>36836.79</v>
      </c>
      <c r="I195" s="6">
        <v>585725.23</v>
      </c>
      <c r="J195" s="7">
        <v>88009.97</v>
      </c>
      <c r="K195" s="6">
        <v>1399406.86</v>
      </c>
      <c r="L195" s="7">
        <v>-51173.18</v>
      </c>
      <c r="M195" s="6">
        <v>-813681.63</v>
      </c>
    </row>
    <row r="196" spans="1:13" x14ac:dyDescent="0.25">
      <c r="A196" s="8" t="s">
        <v>61</v>
      </c>
      <c r="B196" s="8" t="s">
        <v>95</v>
      </c>
      <c r="C196" s="8" t="s">
        <v>624</v>
      </c>
      <c r="D196" s="8" t="s">
        <v>866</v>
      </c>
      <c r="E196" s="7">
        <v>15.900549</v>
      </c>
      <c r="F196" s="7">
        <v>829154.5</v>
      </c>
      <c r="G196" s="6">
        <v>13184012.58</v>
      </c>
      <c r="H196" s="7">
        <v>0</v>
      </c>
      <c r="I196" s="6">
        <v>0</v>
      </c>
      <c r="J196" s="7">
        <v>499.62</v>
      </c>
      <c r="K196" s="6">
        <v>7944.23</v>
      </c>
      <c r="L196" s="7">
        <v>-499.62</v>
      </c>
      <c r="M196" s="6">
        <v>-7944.23</v>
      </c>
    </row>
    <row r="197" spans="1:13" x14ac:dyDescent="0.25">
      <c r="A197" s="8" t="s">
        <v>61</v>
      </c>
      <c r="B197" s="8" t="s">
        <v>95</v>
      </c>
      <c r="C197" s="8" t="s">
        <v>625</v>
      </c>
      <c r="D197" s="8" t="s">
        <v>869</v>
      </c>
      <c r="E197" s="7">
        <v>21.484679</v>
      </c>
      <c r="F197" s="7">
        <v>274961.83</v>
      </c>
      <c r="G197" s="6">
        <v>5907466.9000000004</v>
      </c>
      <c r="H197" s="7">
        <v>0</v>
      </c>
      <c r="I197" s="6">
        <v>0</v>
      </c>
      <c r="J197" s="7">
        <v>130.16</v>
      </c>
      <c r="K197" s="6">
        <v>2796.45</v>
      </c>
      <c r="L197" s="7">
        <v>-130.16</v>
      </c>
      <c r="M197" s="6">
        <v>-2796.45</v>
      </c>
    </row>
    <row r="198" spans="1:13" x14ac:dyDescent="0.25">
      <c r="A198" s="8" t="s">
        <v>61</v>
      </c>
      <c r="B198" s="8" t="s">
        <v>95</v>
      </c>
      <c r="C198" s="8" t="s">
        <v>632</v>
      </c>
      <c r="D198" s="8" t="s">
        <v>866</v>
      </c>
      <c r="E198" s="7">
        <v>15.900549</v>
      </c>
      <c r="F198" s="7">
        <v>21307062.440000001</v>
      </c>
      <c r="G198" s="6">
        <v>338794011.68000001</v>
      </c>
      <c r="H198" s="7">
        <v>558.38</v>
      </c>
      <c r="I198" s="6">
        <v>8878.5499999999993</v>
      </c>
      <c r="J198" s="7">
        <v>312318.27</v>
      </c>
      <c r="K198" s="6">
        <v>4966032.29</v>
      </c>
      <c r="L198" s="7">
        <v>-311759.89</v>
      </c>
      <c r="M198" s="6">
        <v>-4957153.74</v>
      </c>
    </row>
    <row r="199" spans="1:13" x14ac:dyDescent="0.25">
      <c r="A199" s="8" t="s">
        <v>61</v>
      </c>
      <c r="B199" s="8" t="s">
        <v>95</v>
      </c>
      <c r="C199" s="8" t="s">
        <v>633</v>
      </c>
      <c r="D199" s="8" t="s">
        <v>866</v>
      </c>
      <c r="E199" s="7">
        <v>15.900549</v>
      </c>
      <c r="F199" s="7">
        <v>6136329.8399999999</v>
      </c>
      <c r="G199" s="6">
        <v>97571019.390000001</v>
      </c>
      <c r="H199" s="7">
        <v>428785.74</v>
      </c>
      <c r="I199" s="6">
        <v>6817929.0800000001</v>
      </c>
      <c r="J199" s="7">
        <v>206713.11</v>
      </c>
      <c r="K199" s="6">
        <v>3286852.14</v>
      </c>
      <c r="L199" s="7">
        <v>222072.63</v>
      </c>
      <c r="M199" s="6">
        <v>3531076.94</v>
      </c>
    </row>
    <row r="200" spans="1:13" x14ac:dyDescent="0.25">
      <c r="A200" s="8" t="s">
        <v>61</v>
      </c>
      <c r="B200" s="8" t="s">
        <v>95</v>
      </c>
      <c r="C200" s="8" t="s">
        <v>634</v>
      </c>
      <c r="D200" s="8" t="s">
        <v>869</v>
      </c>
      <c r="E200" s="7">
        <v>21.484680000000001</v>
      </c>
      <c r="F200" s="7">
        <v>1144406.8999999999</v>
      </c>
      <c r="G200" s="6">
        <v>24587216.09</v>
      </c>
      <c r="H200" s="7">
        <v>9000</v>
      </c>
      <c r="I200" s="6">
        <v>193362.12</v>
      </c>
      <c r="J200" s="7">
        <v>0</v>
      </c>
      <c r="K200" s="6">
        <v>0</v>
      </c>
      <c r="L200" s="7">
        <v>9000</v>
      </c>
      <c r="M200" s="6">
        <v>193362.12</v>
      </c>
    </row>
    <row r="201" spans="1:13" x14ac:dyDescent="0.25">
      <c r="A201" s="8" t="s">
        <v>61</v>
      </c>
      <c r="B201" s="8" t="s">
        <v>95</v>
      </c>
      <c r="C201" s="8" t="s">
        <v>635</v>
      </c>
      <c r="D201" s="8" t="s">
        <v>866</v>
      </c>
      <c r="E201" s="7">
        <v>15.900549</v>
      </c>
      <c r="F201" s="7">
        <v>2906506.37</v>
      </c>
      <c r="G201" s="6">
        <v>46215049.799999997</v>
      </c>
      <c r="H201" s="7">
        <v>393906.84</v>
      </c>
      <c r="I201" s="6">
        <v>6263335.4000000004</v>
      </c>
      <c r="J201" s="7">
        <v>68.900000000000006</v>
      </c>
      <c r="K201" s="6">
        <v>1095.55</v>
      </c>
      <c r="L201" s="7">
        <v>393837.94</v>
      </c>
      <c r="M201" s="6">
        <v>6262239.8499999996</v>
      </c>
    </row>
    <row r="202" spans="1:13" x14ac:dyDescent="0.25">
      <c r="A202" s="8" t="s">
        <v>62</v>
      </c>
      <c r="B202" s="8" t="s">
        <v>882</v>
      </c>
      <c r="C202" s="8" t="s">
        <v>636</v>
      </c>
      <c r="D202" s="8" t="s">
        <v>869</v>
      </c>
      <c r="E202" s="7">
        <v>21.484679</v>
      </c>
      <c r="F202" s="7">
        <v>16052634.220000001</v>
      </c>
      <c r="G202" s="6">
        <v>344885709.30000001</v>
      </c>
      <c r="H202" s="7">
        <v>7238.85</v>
      </c>
      <c r="I202" s="6">
        <v>155524.34</v>
      </c>
      <c r="J202" s="7">
        <v>513503.1</v>
      </c>
      <c r="K202" s="6">
        <v>11032449.710000001</v>
      </c>
      <c r="L202" s="7">
        <v>-506264.25</v>
      </c>
      <c r="M202" s="6">
        <v>-10876925.369999999</v>
      </c>
    </row>
    <row r="203" spans="1:13" x14ac:dyDescent="0.25">
      <c r="A203" s="8" t="s">
        <v>62</v>
      </c>
      <c r="B203" s="8" t="s">
        <v>882</v>
      </c>
      <c r="C203" s="8" t="s">
        <v>637</v>
      </c>
      <c r="D203" s="8" t="s">
        <v>869</v>
      </c>
      <c r="E203" s="7">
        <v>21.484680000000001</v>
      </c>
      <c r="F203" s="7">
        <v>9265276.1999999993</v>
      </c>
      <c r="G203" s="6">
        <v>199061494.27000001</v>
      </c>
      <c r="H203" s="7">
        <v>0</v>
      </c>
      <c r="I203" s="6">
        <v>0</v>
      </c>
      <c r="J203" s="7">
        <v>125749.02</v>
      </c>
      <c r="K203" s="6">
        <v>2701677.4</v>
      </c>
      <c r="L203" s="7">
        <v>-125749.02</v>
      </c>
      <c r="M203" s="6">
        <v>-2701677.4</v>
      </c>
    </row>
    <row r="204" spans="1:13" x14ac:dyDescent="0.25">
      <c r="A204" s="8" t="s">
        <v>62</v>
      </c>
      <c r="B204" s="8" t="s">
        <v>882</v>
      </c>
      <c r="C204" s="8" t="s">
        <v>638</v>
      </c>
      <c r="D204" s="8" t="s">
        <v>869</v>
      </c>
      <c r="E204" s="7">
        <v>21.484680000000001</v>
      </c>
      <c r="F204" s="7">
        <v>70422482.959999993</v>
      </c>
      <c r="G204" s="6">
        <v>1513004511.3</v>
      </c>
      <c r="H204" s="7">
        <v>3736897.17</v>
      </c>
      <c r="I204" s="6">
        <v>80286039.950000003</v>
      </c>
      <c r="J204" s="7">
        <v>1300990.6399999999</v>
      </c>
      <c r="K204" s="6">
        <v>27951367.649999999</v>
      </c>
      <c r="L204" s="7">
        <v>2435906.5299999998</v>
      </c>
      <c r="M204" s="6">
        <v>52334672.299999997</v>
      </c>
    </row>
    <row r="205" spans="1:13" x14ac:dyDescent="0.25">
      <c r="A205" s="8" t="s">
        <v>62</v>
      </c>
      <c r="B205" s="8" t="s">
        <v>882</v>
      </c>
      <c r="C205" s="8" t="s">
        <v>639</v>
      </c>
      <c r="D205" s="8" t="s">
        <v>866</v>
      </c>
      <c r="E205" s="7">
        <v>15.900549</v>
      </c>
      <c r="F205" s="7">
        <v>39263141.219999999</v>
      </c>
      <c r="G205" s="6">
        <v>624305540.05999994</v>
      </c>
      <c r="H205" s="7">
        <v>988456.57</v>
      </c>
      <c r="I205" s="6">
        <v>15717003.189999999</v>
      </c>
      <c r="J205" s="7">
        <v>1597462.72</v>
      </c>
      <c r="K205" s="6">
        <v>25400535.91</v>
      </c>
      <c r="L205" s="7">
        <v>-609006.15</v>
      </c>
      <c r="M205" s="6">
        <v>-9683532.7200000007</v>
      </c>
    </row>
    <row r="206" spans="1:13" x14ac:dyDescent="0.25">
      <c r="A206" s="8" t="s">
        <v>62</v>
      </c>
      <c r="B206" s="8" t="s">
        <v>882</v>
      </c>
      <c r="C206" s="8" t="s">
        <v>640</v>
      </c>
      <c r="D206" s="8" t="s">
        <v>866</v>
      </c>
      <c r="E206" s="7">
        <v>15.900550000000001</v>
      </c>
      <c r="F206" s="7">
        <v>7193325.2699999996</v>
      </c>
      <c r="G206" s="6">
        <v>114377828.18000001</v>
      </c>
      <c r="H206" s="7">
        <v>0</v>
      </c>
      <c r="I206" s="6">
        <v>0</v>
      </c>
      <c r="J206" s="7">
        <v>2885143.45</v>
      </c>
      <c r="K206" s="6">
        <v>45875367.719999999</v>
      </c>
      <c r="L206" s="7">
        <v>-2885143.45</v>
      </c>
      <c r="M206" s="6">
        <v>-45875367.719999999</v>
      </c>
    </row>
    <row r="207" spans="1:13" x14ac:dyDescent="0.25">
      <c r="A207" s="8" t="s">
        <v>62</v>
      </c>
      <c r="B207" s="8" t="s">
        <v>882</v>
      </c>
      <c r="C207" s="8" t="s">
        <v>641</v>
      </c>
      <c r="D207" s="8" t="s">
        <v>866</v>
      </c>
      <c r="E207" s="7">
        <v>15.900550000000001</v>
      </c>
      <c r="F207" s="7">
        <v>71820679.349999994</v>
      </c>
      <c r="G207" s="6">
        <v>1141988303.0999999</v>
      </c>
      <c r="H207" s="7">
        <v>5313349.8899999997</v>
      </c>
      <c r="I207" s="6">
        <v>84485185.599999994</v>
      </c>
      <c r="J207" s="7">
        <v>1303414.4099999999</v>
      </c>
      <c r="K207" s="6">
        <v>20725005.98</v>
      </c>
      <c r="L207" s="7">
        <v>4009935.48</v>
      </c>
      <c r="M207" s="6">
        <v>63760179.619999997</v>
      </c>
    </row>
    <row r="208" spans="1:13" x14ac:dyDescent="0.25">
      <c r="A208" s="8" t="s">
        <v>62</v>
      </c>
      <c r="B208" s="8" t="s">
        <v>882</v>
      </c>
      <c r="C208" s="8" t="s">
        <v>642</v>
      </c>
      <c r="D208" s="8" t="s">
        <v>869</v>
      </c>
      <c r="E208" s="7">
        <v>21.484679</v>
      </c>
      <c r="F208" s="7">
        <v>11945083.27</v>
      </c>
      <c r="G208" s="6">
        <v>256636291.56999999</v>
      </c>
      <c r="H208" s="7">
        <v>168676.33</v>
      </c>
      <c r="I208" s="6">
        <v>3623956.94</v>
      </c>
      <c r="J208" s="7">
        <v>294842.13</v>
      </c>
      <c r="K208" s="6">
        <v>6334588.7999999998</v>
      </c>
      <c r="L208" s="7">
        <v>-126165.8</v>
      </c>
      <c r="M208" s="6">
        <v>-2710631.86</v>
      </c>
    </row>
    <row r="209" spans="1:13" x14ac:dyDescent="0.25">
      <c r="A209" s="8" t="s">
        <v>62</v>
      </c>
      <c r="B209" s="8" t="s">
        <v>882</v>
      </c>
      <c r="C209" s="8" t="s">
        <v>643</v>
      </c>
      <c r="D209" s="8" t="s">
        <v>869</v>
      </c>
      <c r="E209" s="7">
        <v>21.484680000000001</v>
      </c>
      <c r="F209" s="7">
        <v>7998647.71</v>
      </c>
      <c r="G209" s="6">
        <v>171848386.49000001</v>
      </c>
      <c r="H209" s="7">
        <v>0</v>
      </c>
      <c r="I209" s="6">
        <v>0</v>
      </c>
      <c r="J209" s="7">
        <v>20800</v>
      </c>
      <c r="K209" s="6">
        <v>446881.32</v>
      </c>
      <c r="L209" s="7">
        <v>-20800</v>
      </c>
      <c r="M209" s="6">
        <v>-446881.32</v>
      </c>
    </row>
    <row r="210" spans="1:13" x14ac:dyDescent="0.25">
      <c r="A210" s="8" t="s">
        <v>62</v>
      </c>
      <c r="B210" s="8" t="s">
        <v>882</v>
      </c>
      <c r="C210" s="8" t="s">
        <v>644</v>
      </c>
      <c r="D210" s="8" t="s">
        <v>869</v>
      </c>
      <c r="E210" s="7">
        <v>21.484679</v>
      </c>
      <c r="F210" s="7">
        <v>52783662.590000004</v>
      </c>
      <c r="G210" s="6">
        <v>1134040099.9000001</v>
      </c>
      <c r="H210" s="7">
        <v>3360072.46</v>
      </c>
      <c r="I210" s="6">
        <v>72190081.489999995</v>
      </c>
      <c r="J210" s="7">
        <v>2303672.4900000002</v>
      </c>
      <c r="K210" s="6">
        <v>49493666.25</v>
      </c>
      <c r="L210" s="7">
        <v>1056399.97</v>
      </c>
      <c r="M210" s="6">
        <v>22696415.239999998</v>
      </c>
    </row>
    <row r="211" spans="1:13" x14ac:dyDescent="0.25">
      <c r="A211" s="8" t="s">
        <v>62</v>
      </c>
      <c r="B211" s="8" t="s">
        <v>882</v>
      </c>
      <c r="C211" s="8" t="s">
        <v>645</v>
      </c>
      <c r="D211" s="8" t="s">
        <v>866</v>
      </c>
      <c r="E211" s="7">
        <v>15.900550000000001</v>
      </c>
      <c r="F211" s="7">
        <v>63241495.310000002</v>
      </c>
      <c r="G211" s="6">
        <v>1005574558.3</v>
      </c>
      <c r="H211" s="7">
        <v>875869.81</v>
      </c>
      <c r="I211" s="6">
        <v>13926811.73</v>
      </c>
      <c r="J211" s="7">
        <v>3735980.19</v>
      </c>
      <c r="K211" s="6">
        <v>59404139.770000003</v>
      </c>
      <c r="L211" s="7">
        <v>-2860110.38</v>
      </c>
      <c r="M211" s="6">
        <v>-45477328.039999999</v>
      </c>
    </row>
    <row r="212" spans="1:13" x14ac:dyDescent="0.25">
      <c r="A212" s="8" t="s">
        <v>62</v>
      </c>
      <c r="B212" s="8" t="s">
        <v>882</v>
      </c>
      <c r="C212" s="8" t="s">
        <v>646</v>
      </c>
      <c r="D212" s="8" t="s">
        <v>866</v>
      </c>
      <c r="E212" s="7">
        <v>15.900549</v>
      </c>
      <c r="F212" s="7">
        <v>4810048.63</v>
      </c>
      <c r="G212" s="6">
        <v>76482418.709999993</v>
      </c>
      <c r="H212" s="7">
        <v>0</v>
      </c>
      <c r="I212" s="6">
        <v>0</v>
      </c>
      <c r="J212" s="7">
        <v>50000</v>
      </c>
      <c r="K212" s="6">
        <v>795027.49</v>
      </c>
      <c r="L212" s="7">
        <v>-50000</v>
      </c>
      <c r="M212" s="6">
        <v>-795027.49</v>
      </c>
    </row>
    <row r="213" spans="1:13" x14ac:dyDescent="0.25">
      <c r="A213" s="8" t="s">
        <v>62</v>
      </c>
      <c r="B213" s="8" t="s">
        <v>882</v>
      </c>
      <c r="C213" s="8" t="s">
        <v>647</v>
      </c>
      <c r="D213" s="8" t="s">
        <v>866</v>
      </c>
      <c r="E213" s="7">
        <v>15.900550000000001</v>
      </c>
      <c r="F213" s="7">
        <v>71710668.909999996</v>
      </c>
      <c r="G213" s="6">
        <v>1140239076.5999999</v>
      </c>
      <c r="H213" s="7">
        <v>4959454.91</v>
      </c>
      <c r="I213" s="6">
        <v>78858060.810000002</v>
      </c>
      <c r="J213" s="7">
        <v>4624884.5999999996</v>
      </c>
      <c r="K213" s="6">
        <v>73538208.760000005</v>
      </c>
      <c r="L213" s="7">
        <v>334570.31</v>
      </c>
      <c r="M213" s="6">
        <v>5319852.05</v>
      </c>
    </row>
    <row r="214" spans="1:13" x14ac:dyDescent="0.25">
      <c r="A214" s="8" t="s">
        <v>62</v>
      </c>
      <c r="B214" s="8" t="s">
        <v>95</v>
      </c>
      <c r="C214" s="8" t="s">
        <v>636</v>
      </c>
      <c r="D214" s="8" t="s">
        <v>869</v>
      </c>
      <c r="E214" s="7">
        <v>21.484680000000001</v>
      </c>
      <c r="F214" s="7">
        <v>981881.87</v>
      </c>
      <c r="G214" s="6">
        <v>21095417.850000001</v>
      </c>
      <c r="H214" s="7">
        <v>0</v>
      </c>
      <c r="I214" s="6">
        <v>0</v>
      </c>
      <c r="J214" s="7">
        <v>24650</v>
      </c>
      <c r="K214" s="6">
        <v>529597.31999999995</v>
      </c>
      <c r="L214" s="7">
        <v>-24650</v>
      </c>
      <c r="M214" s="6">
        <v>-529597.31999999995</v>
      </c>
    </row>
    <row r="215" spans="1:13" x14ac:dyDescent="0.25">
      <c r="A215" s="8" t="s">
        <v>62</v>
      </c>
      <c r="B215" s="8" t="s">
        <v>95</v>
      </c>
      <c r="C215" s="8" t="s">
        <v>637</v>
      </c>
      <c r="D215" s="8" t="s">
        <v>869</v>
      </c>
      <c r="E215" s="7">
        <v>21.484679</v>
      </c>
      <c r="F215" s="7">
        <v>82798.13</v>
      </c>
      <c r="G215" s="6">
        <v>1778891.31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62</v>
      </c>
      <c r="B216" s="8" t="s">
        <v>95</v>
      </c>
      <c r="C216" s="8" t="s">
        <v>638</v>
      </c>
      <c r="D216" s="8" t="s">
        <v>869</v>
      </c>
      <c r="E216" s="7">
        <v>21.484679</v>
      </c>
      <c r="F216" s="7">
        <v>606245.54</v>
      </c>
      <c r="G216" s="6">
        <v>13024991.34</v>
      </c>
      <c r="H216" s="7">
        <v>5199.99</v>
      </c>
      <c r="I216" s="6">
        <v>111720.05</v>
      </c>
      <c r="J216" s="7">
        <v>108.63</v>
      </c>
      <c r="K216" s="6">
        <v>2333.88</v>
      </c>
      <c r="L216" s="7">
        <v>5091.3599999999997</v>
      </c>
      <c r="M216" s="6">
        <v>109386.17</v>
      </c>
    </row>
    <row r="217" spans="1:13" x14ac:dyDescent="0.25">
      <c r="A217" s="8" t="s">
        <v>62</v>
      </c>
      <c r="B217" s="8" t="s">
        <v>95</v>
      </c>
      <c r="C217" s="8" t="s">
        <v>639</v>
      </c>
      <c r="D217" s="8" t="s">
        <v>866</v>
      </c>
      <c r="E217" s="7">
        <v>15.900549</v>
      </c>
      <c r="F217" s="7">
        <v>23249309.43</v>
      </c>
      <c r="G217" s="6">
        <v>369676807.01999998</v>
      </c>
      <c r="H217" s="7">
        <v>436.8</v>
      </c>
      <c r="I217" s="6">
        <v>6945.36</v>
      </c>
      <c r="J217" s="7">
        <v>493634.06</v>
      </c>
      <c r="K217" s="6">
        <v>7849053.0599999996</v>
      </c>
      <c r="L217" s="7">
        <v>-493197.26</v>
      </c>
      <c r="M217" s="6">
        <v>-7842107.7000000002</v>
      </c>
    </row>
    <row r="218" spans="1:13" x14ac:dyDescent="0.25">
      <c r="A218" s="8" t="s">
        <v>62</v>
      </c>
      <c r="B218" s="8" t="s">
        <v>95</v>
      </c>
      <c r="C218" s="8" t="s">
        <v>640</v>
      </c>
      <c r="D218" s="8" t="s">
        <v>866</v>
      </c>
      <c r="E218" s="7">
        <v>15.900549</v>
      </c>
      <c r="F218" s="7">
        <v>114401.86</v>
      </c>
      <c r="G218" s="6">
        <v>1819052.45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62</v>
      </c>
      <c r="B219" s="8" t="s">
        <v>95</v>
      </c>
      <c r="C219" s="8" t="s">
        <v>641</v>
      </c>
      <c r="D219" s="8" t="s">
        <v>866</v>
      </c>
      <c r="E219" s="7">
        <v>15.900549</v>
      </c>
      <c r="F219" s="7">
        <v>2286063.52</v>
      </c>
      <c r="G219" s="6">
        <v>36349667.289999999</v>
      </c>
      <c r="H219" s="7">
        <v>1476.25</v>
      </c>
      <c r="I219" s="6">
        <v>23473.18</v>
      </c>
      <c r="J219" s="7">
        <v>530.04</v>
      </c>
      <c r="K219" s="6">
        <v>8427.93</v>
      </c>
      <c r="L219" s="7">
        <v>946.21</v>
      </c>
      <c r="M219" s="6">
        <v>15045.25</v>
      </c>
    </row>
    <row r="220" spans="1:13" x14ac:dyDescent="0.25">
      <c r="A220" s="8" t="s">
        <v>62</v>
      </c>
      <c r="B220" s="8" t="s">
        <v>95</v>
      </c>
      <c r="C220" s="8" t="s">
        <v>642</v>
      </c>
      <c r="D220" s="8" t="s">
        <v>869</v>
      </c>
      <c r="E220" s="7">
        <v>21.484679</v>
      </c>
      <c r="F220" s="7">
        <v>1100701.1100000001</v>
      </c>
      <c r="G220" s="6">
        <v>23648211.050000001</v>
      </c>
      <c r="H220" s="7">
        <v>0</v>
      </c>
      <c r="I220" s="6">
        <v>0</v>
      </c>
      <c r="J220" s="7">
        <v>7000</v>
      </c>
      <c r="K220" s="6">
        <v>150392.75</v>
      </c>
      <c r="L220" s="7">
        <v>-7000</v>
      </c>
      <c r="M220" s="6">
        <v>-150392.75</v>
      </c>
    </row>
    <row r="221" spans="1:13" x14ac:dyDescent="0.25">
      <c r="A221" s="8" t="s">
        <v>62</v>
      </c>
      <c r="B221" s="8" t="s">
        <v>95</v>
      </c>
      <c r="C221" s="8" t="s">
        <v>643</v>
      </c>
      <c r="D221" s="8" t="s">
        <v>869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62</v>
      </c>
      <c r="B222" s="8" t="s">
        <v>95</v>
      </c>
      <c r="C222" s="8" t="s">
        <v>644</v>
      </c>
      <c r="D222" s="8" t="s">
        <v>869</v>
      </c>
      <c r="E222" s="7">
        <v>21.484680000000001</v>
      </c>
      <c r="F222" s="7">
        <v>241041.58</v>
      </c>
      <c r="G222" s="6">
        <v>5178701.29</v>
      </c>
      <c r="H222" s="7">
        <v>12749.97</v>
      </c>
      <c r="I222" s="6">
        <v>273929.05</v>
      </c>
      <c r="J222" s="7">
        <v>74673.03</v>
      </c>
      <c r="K222" s="6">
        <v>1604326.25</v>
      </c>
      <c r="L222" s="7">
        <v>-61923.06</v>
      </c>
      <c r="M222" s="6">
        <v>-1330397.2</v>
      </c>
    </row>
    <row r="223" spans="1:13" x14ac:dyDescent="0.25">
      <c r="A223" s="8" t="s">
        <v>62</v>
      </c>
      <c r="B223" s="8" t="s">
        <v>95</v>
      </c>
      <c r="C223" s="8" t="s">
        <v>645</v>
      </c>
      <c r="D223" s="8" t="s">
        <v>866</v>
      </c>
      <c r="E223" s="7">
        <v>15.900549</v>
      </c>
      <c r="F223" s="7">
        <v>30446242.449999999</v>
      </c>
      <c r="G223" s="6">
        <v>484112000.31</v>
      </c>
      <c r="H223" s="7">
        <v>6547.44</v>
      </c>
      <c r="I223" s="6">
        <v>104107.87</v>
      </c>
      <c r="J223" s="7">
        <v>556392.11</v>
      </c>
      <c r="K223" s="6">
        <v>8846940.5299999993</v>
      </c>
      <c r="L223" s="7">
        <v>-549844.67000000004</v>
      </c>
      <c r="M223" s="6">
        <v>-8742832.6600000001</v>
      </c>
    </row>
    <row r="224" spans="1:13" x14ac:dyDescent="0.25">
      <c r="A224" s="8" t="s">
        <v>62</v>
      </c>
      <c r="B224" s="8" t="s">
        <v>95</v>
      </c>
      <c r="C224" s="8" t="s">
        <v>646</v>
      </c>
      <c r="D224" s="8" t="s">
        <v>866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62</v>
      </c>
      <c r="B225" s="8" t="s">
        <v>95</v>
      </c>
      <c r="C225" s="8" t="s">
        <v>647</v>
      </c>
      <c r="D225" s="8" t="s">
        <v>866</v>
      </c>
      <c r="E225" s="7">
        <v>15.900549</v>
      </c>
      <c r="F225" s="7">
        <v>2647077.17</v>
      </c>
      <c r="G225" s="6">
        <v>42089982.880000003</v>
      </c>
      <c r="H225" s="7">
        <v>66148.91</v>
      </c>
      <c r="I225" s="6">
        <v>1051804.03</v>
      </c>
      <c r="J225" s="7">
        <v>192.13</v>
      </c>
      <c r="K225" s="6">
        <v>3054.97</v>
      </c>
      <c r="L225" s="7">
        <v>65956.78</v>
      </c>
      <c r="M225" s="6">
        <v>1048749.06</v>
      </c>
    </row>
    <row r="226" spans="1:13" x14ac:dyDescent="0.25">
      <c r="A226" s="8" t="s">
        <v>63</v>
      </c>
      <c r="B226" s="8" t="s">
        <v>882</v>
      </c>
      <c r="C226" s="8" t="s">
        <v>659</v>
      </c>
      <c r="D226" s="8" t="s">
        <v>866</v>
      </c>
      <c r="E226" s="7">
        <v>15.959999</v>
      </c>
      <c r="F226" s="7">
        <v>41516670.460000001</v>
      </c>
      <c r="G226" s="6">
        <v>662606056.40999997</v>
      </c>
      <c r="H226" s="7">
        <v>52496.83</v>
      </c>
      <c r="I226" s="6">
        <v>797951.81</v>
      </c>
      <c r="J226" s="7">
        <v>0</v>
      </c>
      <c r="K226" s="6">
        <v>0</v>
      </c>
      <c r="L226" s="7">
        <v>52496.83</v>
      </c>
      <c r="M226" s="6">
        <v>797951.81</v>
      </c>
    </row>
    <row r="227" spans="1:13" x14ac:dyDescent="0.25">
      <c r="A227" s="8" t="s">
        <v>63</v>
      </c>
      <c r="B227" s="8" t="s">
        <v>882</v>
      </c>
      <c r="C227" s="8" t="s">
        <v>664</v>
      </c>
      <c r="D227" s="8" t="s">
        <v>866</v>
      </c>
      <c r="E227" s="7">
        <v>15.959999</v>
      </c>
      <c r="F227" s="7">
        <v>201390998.18000001</v>
      </c>
      <c r="G227" s="6">
        <v>3214200310.5999999</v>
      </c>
      <c r="H227" s="7">
        <v>2388564.17</v>
      </c>
      <c r="I227" s="6">
        <v>36918032.700000003</v>
      </c>
      <c r="J227" s="7">
        <v>21832644.289999999</v>
      </c>
      <c r="K227" s="6">
        <v>347323897.56</v>
      </c>
      <c r="L227" s="7">
        <v>-19444080.120000001</v>
      </c>
      <c r="M227" s="6">
        <v>-310405864.86000001</v>
      </c>
    </row>
    <row r="228" spans="1:13" x14ac:dyDescent="0.25">
      <c r="A228" s="8" t="s">
        <v>63</v>
      </c>
      <c r="B228" s="8" t="s">
        <v>882</v>
      </c>
      <c r="C228" s="8" t="s">
        <v>665</v>
      </c>
      <c r="D228" s="8" t="s">
        <v>866</v>
      </c>
      <c r="E228" s="7">
        <v>15.959999</v>
      </c>
      <c r="F228" s="7">
        <v>392022520.29000002</v>
      </c>
      <c r="G228" s="6">
        <v>6256679384.3999996</v>
      </c>
      <c r="H228" s="7">
        <v>4688129.58</v>
      </c>
      <c r="I228" s="6">
        <v>71012831.900000006</v>
      </c>
      <c r="J228" s="7">
        <v>9660601.6899999995</v>
      </c>
      <c r="K228" s="6">
        <v>154638578.78999999</v>
      </c>
      <c r="L228" s="7">
        <v>-4972472.1100000003</v>
      </c>
      <c r="M228" s="6">
        <v>-83625746.890000001</v>
      </c>
    </row>
    <row r="229" spans="1:13" x14ac:dyDescent="0.25">
      <c r="A229" s="8" t="s">
        <v>63</v>
      </c>
      <c r="B229" s="8" t="s">
        <v>882</v>
      </c>
      <c r="C229" s="8" t="s">
        <v>666</v>
      </c>
      <c r="D229" s="8" t="s">
        <v>866</v>
      </c>
      <c r="E229" s="7">
        <v>15.959999</v>
      </c>
      <c r="F229" s="7">
        <v>587619262.78999996</v>
      </c>
      <c r="G229" s="6">
        <v>9378403374.7999992</v>
      </c>
      <c r="H229" s="7">
        <v>8474308.1400000006</v>
      </c>
      <c r="I229" s="6">
        <v>128297138.63</v>
      </c>
      <c r="J229" s="7">
        <v>4528765.59</v>
      </c>
      <c r="K229" s="6">
        <v>71366050.349999994</v>
      </c>
      <c r="L229" s="7">
        <v>3945542.55</v>
      </c>
      <c r="M229" s="6">
        <v>56931088.280000001</v>
      </c>
    </row>
    <row r="230" spans="1:13" x14ac:dyDescent="0.25">
      <c r="A230" s="8" t="s">
        <v>63</v>
      </c>
      <c r="B230" s="8" t="s">
        <v>95</v>
      </c>
      <c r="C230" s="8" t="s">
        <v>659</v>
      </c>
      <c r="D230" s="8" t="s">
        <v>866</v>
      </c>
      <c r="E230" s="7">
        <v>15.959999</v>
      </c>
      <c r="F230" s="7">
        <v>4103699.57</v>
      </c>
      <c r="G230" s="6">
        <v>65495044.670000002</v>
      </c>
      <c r="H230" s="7">
        <v>8129.36</v>
      </c>
      <c r="I230" s="6">
        <v>123566.27</v>
      </c>
      <c r="J230" s="7">
        <v>160425.81</v>
      </c>
      <c r="K230" s="6">
        <v>2400835.2999999998</v>
      </c>
      <c r="L230" s="7">
        <v>-152296.45000000001</v>
      </c>
      <c r="M230" s="6">
        <v>-2277269.02</v>
      </c>
    </row>
    <row r="231" spans="1:13" x14ac:dyDescent="0.25">
      <c r="A231" s="8" t="s">
        <v>63</v>
      </c>
      <c r="B231" s="8" t="s">
        <v>95</v>
      </c>
      <c r="C231" s="8" t="s">
        <v>664</v>
      </c>
      <c r="D231" s="8" t="s">
        <v>866</v>
      </c>
      <c r="E231" s="7">
        <v>15.959999</v>
      </c>
      <c r="F231" s="7">
        <v>3541479.06</v>
      </c>
      <c r="G231" s="6">
        <v>56522005.450000003</v>
      </c>
      <c r="H231" s="7">
        <v>7438.15</v>
      </c>
      <c r="I231" s="6">
        <v>115073.51</v>
      </c>
      <c r="J231" s="7">
        <v>256580.39</v>
      </c>
      <c r="K231" s="6">
        <v>4134755.85</v>
      </c>
      <c r="L231" s="7">
        <v>-249142.24</v>
      </c>
      <c r="M231" s="6">
        <v>-4019682.34</v>
      </c>
    </row>
    <row r="232" spans="1:13" x14ac:dyDescent="0.25">
      <c r="A232" s="8" t="s">
        <v>63</v>
      </c>
      <c r="B232" s="8" t="s">
        <v>95</v>
      </c>
      <c r="C232" s="8" t="s">
        <v>665</v>
      </c>
      <c r="D232" s="8" t="s">
        <v>866</v>
      </c>
      <c r="E232" s="7">
        <v>15.959999</v>
      </c>
      <c r="F232" s="7">
        <v>26057119.039999999</v>
      </c>
      <c r="G232" s="6">
        <v>415871617.25</v>
      </c>
      <c r="H232" s="7">
        <v>951923.6</v>
      </c>
      <c r="I232" s="6">
        <v>15222451.130000001</v>
      </c>
      <c r="J232" s="7">
        <v>426478.24</v>
      </c>
      <c r="K232" s="6">
        <v>6493589.2800000003</v>
      </c>
      <c r="L232" s="7">
        <v>525445.36</v>
      </c>
      <c r="M232" s="6">
        <v>8728861.8399999999</v>
      </c>
    </row>
    <row r="233" spans="1:13" x14ac:dyDescent="0.25">
      <c r="A233" s="8" t="s">
        <v>63</v>
      </c>
      <c r="B233" s="8" t="s">
        <v>95</v>
      </c>
      <c r="C233" s="8" t="s">
        <v>666</v>
      </c>
      <c r="D233" s="8" t="s">
        <v>866</v>
      </c>
      <c r="E233" s="7">
        <v>15.959999</v>
      </c>
      <c r="F233" s="7">
        <v>100676016.19</v>
      </c>
      <c r="G233" s="6">
        <v>1606789208.3</v>
      </c>
      <c r="H233" s="7">
        <v>1525784.64</v>
      </c>
      <c r="I233" s="6">
        <v>23592268.359999999</v>
      </c>
      <c r="J233" s="7">
        <v>3658046.45</v>
      </c>
      <c r="K233" s="6">
        <v>55712912.07</v>
      </c>
      <c r="L233" s="7">
        <v>-2132261.7999999998</v>
      </c>
      <c r="M233" s="6">
        <v>-32120643.699999999</v>
      </c>
    </row>
    <row r="234" spans="1:13" x14ac:dyDescent="0.25">
      <c r="A234" s="8" t="s">
        <v>64</v>
      </c>
      <c r="B234" s="8" t="s">
        <v>882</v>
      </c>
      <c r="C234" s="8" t="s">
        <v>670</v>
      </c>
      <c r="D234" s="8" t="s">
        <v>866</v>
      </c>
      <c r="E234" s="7">
        <v>15.959999</v>
      </c>
      <c r="F234" s="7">
        <v>375894061.51999998</v>
      </c>
      <c r="G234" s="6">
        <v>5999269184</v>
      </c>
      <c r="H234" s="7">
        <v>28718740.030000001</v>
      </c>
      <c r="I234" s="6">
        <v>425694580.95999998</v>
      </c>
      <c r="J234" s="7">
        <v>865.22</v>
      </c>
      <c r="K234" s="6">
        <v>13011.31</v>
      </c>
      <c r="L234" s="7">
        <v>28717874.809999999</v>
      </c>
      <c r="M234" s="6">
        <v>425681569.63999999</v>
      </c>
    </row>
    <row r="235" spans="1:13" x14ac:dyDescent="0.25">
      <c r="A235" s="8" t="s">
        <v>64</v>
      </c>
      <c r="B235" s="8" t="s">
        <v>95</v>
      </c>
      <c r="C235" s="8" t="s">
        <v>670</v>
      </c>
      <c r="D235" s="8" t="s">
        <v>866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65</v>
      </c>
      <c r="B236" s="8" t="s">
        <v>882</v>
      </c>
      <c r="C236" s="8" t="s">
        <v>674</v>
      </c>
      <c r="D236" s="8" t="s">
        <v>866</v>
      </c>
      <c r="E236" s="7">
        <v>15.9331</v>
      </c>
      <c r="F236" s="7">
        <v>16607235.449999999</v>
      </c>
      <c r="G236" s="6">
        <v>264604743.19</v>
      </c>
      <c r="H236" s="7">
        <v>33199.199999999997</v>
      </c>
      <c r="I236" s="6">
        <v>528966.21</v>
      </c>
      <c r="J236" s="7">
        <v>256000.01</v>
      </c>
      <c r="K236" s="6">
        <v>4078873.76</v>
      </c>
      <c r="L236" s="7">
        <v>-222800.81</v>
      </c>
      <c r="M236" s="6">
        <v>-3549907.55</v>
      </c>
    </row>
    <row r="237" spans="1:13" x14ac:dyDescent="0.25">
      <c r="A237" s="8" t="s">
        <v>65</v>
      </c>
      <c r="B237" s="8" t="s">
        <v>882</v>
      </c>
      <c r="C237" s="8" t="s">
        <v>675</v>
      </c>
      <c r="D237" s="8" t="s">
        <v>866</v>
      </c>
      <c r="E237" s="7">
        <v>15.9331</v>
      </c>
      <c r="F237" s="7">
        <v>9212751.9199999999</v>
      </c>
      <c r="G237" s="6">
        <v>146787697.63999999</v>
      </c>
      <c r="H237" s="7">
        <v>460801.86</v>
      </c>
      <c r="I237" s="6">
        <v>7342002.1200000001</v>
      </c>
      <c r="J237" s="7">
        <v>693832.84</v>
      </c>
      <c r="K237" s="6">
        <v>11054908.02</v>
      </c>
      <c r="L237" s="7">
        <v>-233030.98</v>
      </c>
      <c r="M237" s="6">
        <v>-3712905.91</v>
      </c>
    </row>
    <row r="238" spans="1:13" x14ac:dyDescent="0.25">
      <c r="A238" s="8" t="s">
        <v>65</v>
      </c>
      <c r="B238" s="8" t="s">
        <v>882</v>
      </c>
      <c r="C238" s="8" t="s">
        <v>678</v>
      </c>
      <c r="D238" s="8" t="s">
        <v>866</v>
      </c>
      <c r="E238" s="7">
        <v>15.933099</v>
      </c>
      <c r="F238" s="7">
        <v>2015396.23</v>
      </c>
      <c r="G238" s="6">
        <v>32111509.640000001</v>
      </c>
      <c r="H238" s="7">
        <v>27008.86</v>
      </c>
      <c r="I238" s="6">
        <v>430334.87</v>
      </c>
      <c r="J238" s="7">
        <v>51260.22</v>
      </c>
      <c r="K238" s="6">
        <v>816734.19</v>
      </c>
      <c r="L238" s="7">
        <v>-24251.360000000001</v>
      </c>
      <c r="M238" s="6">
        <v>-386399.31</v>
      </c>
    </row>
    <row r="239" spans="1:13" x14ac:dyDescent="0.25">
      <c r="A239" s="8" t="s">
        <v>65</v>
      </c>
      <c r="B239" s="8" t="s">
        <v>95</v>
      </c>
      <c r="C239" s="8" t="s">
        <v>674</v>
      </c>
      <c r="D239" s="8" t="s">
        <v>866</v>
      </c>
      <c r="E239" s="7">
        <v>15.9331</v>
      </c>
      <c r="F239" s="7">
        <v>3718594.67</v>
      </c>
      <c r="G239" s="6">
        <v>59248740.740000002</v>
      </c>
      <c r="H239" s="7">
        <v>2886.03</v>
      </c>
      <c r="I239" s="6">
        <v>45983.38</v>
      </c>
      <c r="J239" s="7">
        <v>4462.5</v>
      </c>
      <c r="K239" s="6">
        <v>71101.39</v>
      </c>
      <c r="L239" s="7">
        <v>-1576.47</v>
      </c>
      <c r="M239" s="6">
        <v>-25118.01</v>
      </c>
    </row>
    <row r="240" spans="1:13" x14ac:dyDescent="0.25">
      <c r="A240" s="8" t="s">
        <v>65</v>
      </c>
      <c r="B240" s="8" t="s">
        <v>95</v>
      </c>
      <c r="C240" s="8" t="s">
        <v>675</v>
      </c>
      <c r="D240" s="8" t="s">
        <v>866</v>
      </c>
      <c r="E240" s="7">
        <v>15.9331</v>
      </c>
      <c r="F240" s="7">
        <v>3069583.75</v>
      </c>
      <c r="G240" s="6">
        <v>48907984.850000001</v>
      </c>
      <c r="H240" s="7">
        <v>115156.7</v>
      </c>
      <c r="I240" s="6">
        <v>1834803.25</v>
      </c>
      <c r="J240" s="7">
        <v>156425.63</v>
      </c>
      <c r="K240" s="6">
        <v>2492345.2599999998</v>
      </c>
      <c r="L240" s="7">
        <v>-41268.93</v>
      </c>
      <c r="M240" s="6">
        <v>-657542.02</v>
      </c>
    </row>
    <row r="241" spans="1:13" x14ac:dyDescent="0.25">
      <c r="A241" s="8" t="s">
        <v>65</v>
      </c>
      <c r="B241" s="8" t="s">
        <v>95</v>
      </c>
      <c r="C241" s="8" t="s">
        <v>678</v>
      </c>
      <c r="D241" s="8" t="s">
        <v>866</v>
      </c>
      <c r="E241" s="7">
        <v>15.933099</v>
      </c>
      <c r="F241" s="7">
        <v>182302.39</v>
      </c>
      <c r="G241" s="6">
        <v>2904642.19</v>
      </c>
      <c r="H241" s="7">
        <v>291.8</v>
      </c>
      <c r="I241" s="6">
        <v>4649.22</v>
      </c>
      <c r="J241" s="7">
        <v>207.65</v>
      </c>
      <c r="K241" s="6">
        <v>3308.58</v>
      </c>
      <c r="L241" s="7">
        <v>84.14</v>
      </c>
      <c r="M241" s="6">
        <v>1340.64</v>
      </c>
    </row>
    <row r="242" spans="1:13" x14ac:dyDescent="0.25">
      <c r="A242" s="8" t="s">
        <v>66</v>
      </c>
      <c r="B242" s="8" t="s">
        <v>882</v>
      </c>
      <c r="C242" s="8" t="s">
        <v>66</v>
      </c>
      <c r="D242" s="8" t="s">
        <v>866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66</v>
      </c>
      <c r="B243" s="8" t="s">
        <v>95</v>
      </c>
      <c r="C243" s="8" t="s">
        <v>66</v>
      </c>
      <c r="D243" s="8" t="s">
        <v>866</v>
      </c>
      <c r="E243" s="7">
        <v>15.896299000000001</v>
      </c>
      <c r="F243" s="7">
        <v>108121488.68000001</v>
      </c>
      <c r="G243" s="6">
        <v>1718731620.5</v>
      </c>
      <c r="H243" s="7">
        <v>565854.79</v>
      </c>
      <c r="I243" s="6">
        <v>8994997.5</v>
      </c>
      <c r="J243" s="7">
        <v>36379877.420000002</v>
      </c>
      <c r="K243" s="6">
        <v>578305445.42999995</v>
      </c>
      <c r="L243" s="7">
        <v>-35814022.630000003</v>
      </c>
      <c r="M243" s="6">
        <v>-569310447.92999995</v>
      </c>
    </row>
    <row r="244" spans="1:13" x14ac:dyDescent="0.25">
      <c r="A244" s="8" t="s">
        <v>70</v>
      </c>
      <c r="B244" s="8" t="s">
        <v>882</v>
      </c>
      <c r="C244" s="8" t="s">
        <v>688</v>
      </c>
      <c r="D244" s="8" t="s">
        <v>866</v>
      </c>
      <c r="E244" s="7">
        <v>15.8902</v>
      </c>
      <c r="F244" s="7">
        <v>6558151.4100000001</v>
      </c>
      <c r="G244" s="6">
        <v>104210337.54000001</v>
      </c>
      <c r="H244" s="7">
        <v>359456.39</v>
      </c>
      <c r="I244" s="6">
        <v>5711833.9299999997</v>
      </c>
      <c r="J244" s="7">
        <v>6756.39</v>
      </c>
      <c r="K244" s="6">
        <v>107360.39</v>
      </c>
      <c r="L244" s="7">
        <v>352700</v>
      </c>
      <c r="M244" s="6">
        <v>5604473.54</v>
      </c>
    </row>
    <row r="245" spans="1:13" x14ac:dyDescent="0.25">
      <c r="A245" s="8" t="s">
        <v>70</v>
      </c>
      <c r="B245" s="8" t="s">
        <v>882</v>
      </c>
      <c r="C245" s="8" t="s">
        <v>689</v>
      </c>
      <c r="D245" s="8" t="s">
        <v>866</v>
      </c>
      <c r="E245" s="7">
        <v>15.8902</v>
      </c>
      <c r="F245" s="7">
        <v>2045119.24</v>
      </c>
      <c r="G245" s="6">
        <v>32497353.809999999</v>
      </c>
      <c r="H245" s="7">
        <v>417170.31</v>
      </c>
      <c r="I245" s="6">
        <v>6628919.6600000001</v>
      </c>
      <c r="J245" s="7">
        <v>0</v>
      </c>
      <c r="K245" s="6">
        <v>0</v>
      </c>
      <c r="L245" s="7">
        <v>417170.31</v>
      </c>
      <c r="M245" s="6">
        <v>6628919.6600000001</v>
      </c>
    </row>
    <row r="246" spans="1:13" x14ac:dyDescent="0.25">
      <c r="A246" s="8" t="s">
        <v>70</v>
      </c>
      <c r="B246" s="8" t="s">
        <v>882</v>
      </c>
      <c r="C246" s="8" t="s">
        <v>690</v>
      </c>
      <c r="D246" s="8" t="s">
        <v>866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70</v>
      </c>
      <c r="B247" s="8" t="s">
        <v>882</v>
      </c>
      <c r="C247" s="8" t="s">
        <v>691</v>
      </c>
      <c r="D247" s="8" t="s">
        <v>869</v>
      </c>
      <c r="E247" s="7">
        <v>21.601199000000001</v>
      </c>
      <c r="F247" s="7">
        <v>9543202.2300000004</v>
      </c>
      <c r="G247" s="6">
        <v>206144620.00999999</v>
      </c>
      <c r="H247" s="7">
        <v>1926669.73</v>
      </c>
      <c r="I247" s="6">
        <v>41618378.170000002</v>
      </c>
      <c r="J247" s="7">
        <v>1202979.77</v>
      </c>
      <c r="K247" s="6">
        <v>25985806.609999999</v>
      </c>
      <c r="L247" s="7">
        <v>723689.96</v>
      </c>
      <c r="M247" s="6">
        <v>15632571.560000001</v>
      </c>
    </row>
    <row r="248" spans="1:13" x14ac:dyDescent="0.25">
      <c r="A248" s="8" t="s">
        <v>70</v>
      </c>
      <c r="B248" s="8" t="s">
        <v>882</v>
      </c>
      <c r="C248" s="8" t="s">
        <v>692</v>
      </c>
      <c r="D248" s="8" t="s">
        <v>866</v>
      </c>
      <c r="E248" s="7">
        <v>0</v>
      </c>
      <c r="F248" s="7">
        <v>0</v>
      </c>
      <c r="G248" s="6">
        <v>0</v>
      </c>
      <c r="H248" s="7">
        <v>1220766.23</v>
      </c>
      <c r="I248" s="6">
        <v>19398219.550000001</v>
      </c>
      <c r="J248" s="7">
        <v>323534.26</v>
      </c>
      <c r="K248" s="6">
        <v>5141024.0999999996</v>
      </c>
      <c r="L248" s="7">
        <v>897231.97</v>
      </c>
      <c r="M248" s="6">
        <v>14257195.449999999</v>
      </c>
    </row>
    <row r="249" spans="1:13" x14ac:dyDescent="0.25">
      <c r="A249" s="8" t="s">
        <v>70</v>
      </c>
      <c r="B249" s="8" t="s">
        <v>882</v>
      </c>
      <c r="C249" s="8" t="s">
        <v>693</v>
      </c>
      <c r="D249" s="8" t="s">
        <v>869</v>
      </c>
      <c r="E249" s="7">
        <v>21.601199000000001</v>
      </c>
      <c r="F249" s="7">
        <v>5096710.5999999996</v>
      </c>
      <c r="G249" s="6">
        <v>110095065.01000001</v>
      </c>
      <c r="H249" s="7">
        <v>5475046.21</v>
      </c>
      <c r="I249" s="6">
        <v>118267568.19</v>
      </c>
      <c r="J249" s="7">
        <v>256879.52</v>
      </c>
      <c r="K249" s="6">
        <v>5548905.8899999997</v>
      </c>
      <c r="L249" s="7">
        <v>5218166.6900000004</v>
      </c>
      <c r="M249" s="6">
        <v>112718662.3</v>
      </c>
    </row>
    <row r="250" spans="1:13" x14ac:dyDescent="0.25">
      <c r="A250" s="8" t="s">
        <v>70</v>
      </c>
      <c r="B250" s="8" t="s">
        <v>882</v>
      </c>
      <c r="C250" s="8" t="s">
        <v>694</v>
      </c>
      <c r="D250" s="8" t="s">
        <v>866</v>
      </c>
      <c r="E250" s="7">
        <v>15.8902</v>
      </c>
      <c r="F250" s="7">
        <v>22228026.260000002</v>
      </c>
      <c r="G250" s="6">
        <v>353207782.88</v>
      </c>
      <c r="H250" s="7">
        <v>1524315.28</v>
      </c>
      <c r="I250" s="6">
        <v>24221674.66</v>
      </c>
      <c r="J250" s="7">
        <v>5319.83</v>
      </c>
      <c r="K250" s="6">
        <v>84533.16</v>
      </c>
      <c r="L250" s="7">
        <v>1518995.45</v>
      </c>
      <c r="M250" s="6">
        <v>24137141.5</v>
      </c>
    </row>
    <row r="251" spans="1:13" x14ac:dyDescent="0.25">
      <c r="A251" s="8" t="s">
        <v>70</v>
      </c>
      <c r="B251" s="8" t="s">
        <v>882</v>
      </c>
      <c r="C251" s="8" t="s">
        <v>695</v>
      </c>
      <c r="D251" s="8" t="s">
        <v>866</v>
      </c>
      <c r="E251" s="7">
        <v>15.890199000000001</v>
      </c>
      <c r="F251" s="7">
        <v>31669587.239999998</v>
      </c>
      <c r="G251" s="6">
        <v>503236075.16000003</v>
      </c>
      <c r="H251" s="7">
        <v>4871465.71</v>
      </c>
      <c r="I251" s="6">
        <v>77408564.430000007</v>
      </c>
      <c r="J251" s="7">
        <v>776934.49</v>
      </c>
      <c r="K251" s="6">
        <v>12345644.43</v>
      </c>
      <c r="L251" s="7">
        <v>4094531.22</v>
      </c>
      <c r="M251" s="6">
        <v>65062919.990000002</v>
      </c>
    </row>
    <row r="252" spans="1:13" x14ac:dyDescent="0.25">
      <c r="A252" s="8" t="s">
        <v>70</v>
      </c>
      <c r="B252" s="8" t="s">
        <v>882</v>
      </c>
      <c r="C252" s="8" t="s">
        <v>696</v>
      </c>
      <c r="D252" s="8" t="s">
        <v>866</v>
      </c>
      <c r="E252" s="7">
        <v>15.890199000000001</v>
      </c>
      <c r="F252" s="7">
        <v>30551325.68</v>
      </c>
      <c r="G252" s="6">
        <v>485466675.31999999</v>
      </c>
      <c r="H252" s="7">
        <v>1143731.08</v>
      </c>
      <c r="I252" s="6">
        <v>18174115.609999999</v>
      </c>
      <c r="J252" s="7">
        <v>1073312.6100000001</v>
      </c>
      <c r="K252" s="6">
        <v>17055152.039999999</v>
      </c>
      <c r="L252" s="7">
        <v>70418.47</v>
      </c>
      <c r="M252" s="6">
        <v>1118963.57</v>
      </c>
    </row>
    <row r="253" spans="1:13" x14ac:dyDescent="0.25">
      <c r="A253" s="8" t="s">
        <v>70</v>
      </c>
      <c r="B253" s="8" t="s">
        <v>882</v>
      </c>
      <c r="C253" s="8" t="s">
        <v>697</v>
      </c>
      <c r="D253" s="8" t="s">
        <v>866</v>
      </c>
      <c r="E253" s="7">
        <v>15.8902</v>
      </c>
      <c r="F253" s="7">
        <v>11820395.380000001</v>
      </c>
      <c r="G253" s="6">
        <v>187828446.66999999</v>
      </c>
      <c r="H253" s="7">
        <v>0</v>
      </c>
      <c r="I253" s="6">
        <v>0</v>
      </c>
      <c r="J253" s="7">
        <v>800000</v>
      </c>
      <c r="K253" s="6">
        <v>12712160</v>
      </c>
      <c r="L253" s="7">
        <v>-800000</v>
      </c>
      <c r="M253" s="6">
        <v>-12712160</v>
      </c>
    </row>
    <row r="254" spans="1:13" x14ac:dyDescent="0.25">
      <c r="A254" s="8" t="s">
        <v>70</v>
      </c>
      <c r="B254" s="8" t="s">
        <v>882</v>
      </c>
      <c r="C254" s="8" t="s">
        <v>698</v>
      </c>
      <c r="D254" s="8" t="s">
        <v>866</v>
      </c>
      <c r="E254" s="7">
        <v>15.890199000000001</v>
      </c>
      <c r="F254" s="7">
        <v>53652758.280000001</v>
      </c>
      <c r="G254" s="6">
        <v>852553059.62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70</v>
      </c>
      <c r="B255" s="8" t="s">
        <v>882</v>
      </c>
      <c r="C255" s="8" t="s">
        <v>699</v>
      </c>
      <c r="D255" s="8" t="s">
        <v>866</v>
      </c>
      <c r="E255" s="7">
        <v>15.8902</v>
      </c>
      <c r="F255" s="7">
        <v>15699448.75</v>
      </c>
      <c r="G255" s="6">
        <v>249467380.53</v>
      </c>
      <c r="H255" s="7">
        <v>2870513.24</v>
      </c>
      <c r="I255" s="6">
        <v>45613029.490000002</v>
      </c>
      <c r="J255" s="7">
        <v>0</v>
      </c>
      <c r="K255" s="6">
        <v>0</v>
      </c>
      <c r="L255" s="7">
        <v>2870513.24</v>
      </c>
      <c r="M255" s="6">
        <v>45613029.490000002</v>
      </c>
    </row>
    <row r="256" spans="1:13" x14ac:dyDescent="0.25">
      <c r="A256" s="8" t="s">
        <v>70</v>
      </c>
      <c r="B256" s="8" t="s">
        <v>882</v>
      </c>
      <c r="C256" s="8" t="s">
        <v>700</v>
      </c>
      <c r="D256" s="8" t="s">
        <v>866</v>
      </c>
      <c r="E256" s="7">
        <v>15.8902</v>
      </c>
      <c r="F256" s="7">
        <v>13777014.98</v>
      </c>
      <c r="G256" s="6">
        <v>218919523.44</v>
      </c>
      <c r="H256" s="7">
        <v>699920.77</v>
      </c>
      <c r="I256" s="6">
        <v>11121881.02</v>
      </c>
      <c r="J256" s="7">
        <v>503193.47</v>
      </c>
      <c r="K256" s="6">
        <v>7995844.8799999999</v>
      </c>
      <c r="L256" s="7">
        <v>196727.3</v>
      </c>
      <c r="M256" s="6">
        <v>3126036.14</v>
      </c>
    </row>
    <row r="257" spans="1:13" x14ac:dyDescent="0.25">
      <c r="A257" s="8" t="s">
        <v>70</v>
      </c>
      <c r="B257" s="8" t="s">
        <v>95</v>
      </c>
      <c r="C257" s="8" t="s">
        <v>688</v>
      </c>
      <c r="D257" s="8" t="s">
        <v>866</v>
      </c>
      <c r="E257" s="7">
        <v>15.8902</v>
      </c>
      <c r="F257" s="7">
        <v>111606.14</v>
      </c>
      <c r="G257" s="6">
        <v>1773443.89</v>
      </c>
      <c r="H257" s="7">
        <v>3000</v>
      </c>
      <c r="I257" s="6">
        <v>47670.6</v>
      </c>
      <c r="J257" s="7">
        <v>0</v>
      </c>
      <c r="K257" s="6">
        <v>0</v>
      </c>
      <c r="L257" s="7">
        <v>3000</v>
      </c>
      <c r="M257" s="6">
        <v>47670.6</v>
      </c>
    </row>
    <row r="258" spans="1:13" x14ac:dyDescent="0.25">
      <c r="A258" s="8" t="s">
        <v>70</v>
      </c>
      <c r="B258" s="8" t="s">
        <v>95</v>
      </c>
      <c r="C258" s="8" t="s">
        <v>689</v>
      </c>
      <c r="D258" s="8" t="s">
        <v>866</v>
      </c>
      <c r="E258" s="7">
        <v>15.890199000000001</v>
      </c>
      <c r="F258" s="7">
        <v>6152037.9199999999</v>
      </c>
      <c r="G258" s="6">
        <v>97757112.890000001</v>
      </c>
      <c r="H258" s="7">
        <v>1254913.4099999999</v>
      </c>
      <c r="I258" s="6">
        <v>19940825.07</v>
      </c>
      <c r="J258" s="7">
        <v>0</v>
      </c>
      <c r="K258" s="6">
        <v>0</v>
      </c>
      <c r="L258" s="7">
        <v>1254913.4099999999</v>
      </c>
      <c r="M258" s="6">
        <v>19940825.07</v>
      </c>
    </row>
    <row r="259" spans="1:13" x14ac:dyDescent="0.25">
      <c r="A259" s="8" t="s">
        <v>70</v>
      </c>
      <c r="B259" s="8" t="s">
        <v>95</v>
      </c>
      <c r="C259" s="8" t="s">
        <v>690</v>
      </c>
      <c r="D259" s="8" t="s">
        <v>866</v>
      </c>
      <c r="E259" s="7">
        <v>15.890199000000001</v>
      </c>
      <c r="F259" s="7">
        <v>329682.05</v>
      </c>
      <c r="G259" s="6">
        <v>5238713.71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70</v>
      </c>
      <c r="B260" s="8" t="s">
        <v>95</v>
      </c>
      <c r="C260" s="8" t="s">
        <v>691</v>
      </c>
      <c r="D260" s="8" t="s">
        <v>869</v>
      </c>
      <c r="E260" s="7">
        <v>21.601199000000001</v>
      </c>
      <c r="F260" s="7">
        <v>60421873.109999999</v>
      </c>
      <c r="G260" s="6">
        <v>1305184965.4200001</v>
      </c>
      <c r="H260" s="7">
        <v>26778.25</v>
      </c>
      <c r="I260" s="6">
        <v>578442.32999999996</v>
      </c>
      <c r="J260" s="7">
        <v>28130.13</v>
      </c>
      <c r="K260" s="6">
        <v>607644.56000000006</v>
      </c>
      <c r="L260" s="7">
        <v>-1351.88</v>
      </c>
      <c r="M260" s="6">
        <v>-29202.23</v>
      </c>
    </row>
    <row r="261" spans="1:13" x14ac:dyDescent="0.25">
      <c r="A261" s="8" t="s">
        <v>70</v>
      </c>
      <c r="B261" s="8" t="s">
        <v>95</v>
      </c>
      <c r="C261" s="8" t="s">
        <v>692</v>
      </c>
      <c r="D261" s="8" t="s">
        <v>866</v>
      </c>
      <c r="E261" s="7">
        <v>15.890199000000001</v>
      </c>
      <c r="F261" s="7">
        <v>10681013.1</v>
      </c>
      <c r="G261" s="6">
        <v>169723434.36000001</v>
      </c>
      <c r="H261" s="7">
        <v>0</v>
      </c>
      <c r="I261" s="6">
        <v>0</v>
      </c>
      <c r="J261" s="7">
        <v>3013.78</v>
      </c>
      <c r="K261" s="6">
        <v>47889.57</v>
      </c>
      <c r="L261" s="7">
        <v>-3013.78</v>
      </c>
      <c r="M261" s="6">
        <v>-47889.57</v>
      </c>
    </row>
    <row r="262" spans="1:13" x14ac:dyDescent="0.25">
      <c r="A262" s="8" t="s">
        <v>70</v>
      </c>
      <c r="B262" s="8" t="s">
        <v>95</v>
      </c>
      <c r="C262" s="8" t="s">
        <v>693</v>
      </c>
      <c r="D262" s="8" t="s">
        <v>869</v>
      </c>
      <c r="E262" s="7">
        <v>21.601199999999999</v>
      </c>
      <c r="F262" s="7">
        <v>23872188.469999999</v>
      </c>
      <c r="G262" s="6">
        <v>515667917.57999998</v>
      </c>
      <c r="H262" s="7">
        <v>18788.48</v>
      </c>
      <c r="I262" s="6">
        <v>405853.71</v>
      </c>
      <c r="J262" s="7">
        <v>65.400000000000006</v>
      </c>
      <c r="K262" s="6">
        <v>1412.72</v>
      </c>
      <c r="L262" s="7">
        <v>18723.080000000002</v>
      </c>
      <c r="M262" s="6">
        <v>404441</v>
      </c>
    </row>
    <row r="263" spans="1:13" x14ac:dyDescent="0.25">
      <c r="A263" s="8" t="s">
        <v>70</v>
      </c>
      <c r="B263" s="8" t="s">
        <v>95</v>
      </c>
      <c r="C263" s="8" t="s">
        <v>694</v>
      </c>
      <c r="D263" s="8" t="s">
        <v>866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5645.76</v>
      </c>
      <c r="K263" s="6">
        <v>89712.26</v>
      </c>
      <c r="L263" s="7">
        <v>-5645.76</v>
      </c>
      <c r="M263" s="6">
        <v>-89712.26</v>
      </c>
    </row>
    <row r="264" spans="1:13" x14ac:dyDescent="0.25">
      <c r="A264" s="8" t="s">
        <v>70</v>
      </c>
      <c r="B264" s="8" t="s">
        <v>95</v>
      </c>
      <c r="C264" s="8" t="s">
        <v>695</v>
      </c>
      <c r="D264" s="8" t="s">
        <v>866</v>
      </c>
      <c r="E264" s="7">
        <v>15.8902</v>
      </c>
      <c r="F264" s="7">
        <v>1353385.01</v>
      </c>
      <c r="G264" s="6">
        <v>21505558.489999998</v>
      </c>
      <c r="H264" s="7">
        <v>2782229.62</v>
      </c>
      <c r="I264" s="6">
        <v>44210185.109999999</v>
      </c>
      <c r="J264" s="7">
        <v>1229293.77</v>
      </c>
      <c r="K264" s="6">
        <v>19533723.859999999</v>
      </c>
      <c r="L264" s="7">
        <v>1552935.85</v>
      </c>
      <c r="M264" s="6">
        <v>24676461.239999998</v>
      </c>
    </row>
    <row r="265" spans="1:13" x14ac:dyDescent="0.25">
      <c r="A265" s="8" t="s">
        <v>70</v>
      </c>
      <c r="B265" s="8" t="s">
        <v>95</v>
      </c>
      <c r="C265" s="8" t="s">
        <v>696</v>
      </c>
      <c r="D265" s="8" t="s">
        <v>866</v>
      </c>
      <c r="E265" s="7">
        <v>15.8902</v>
      </c>
      <c r="F265" s="7">
        <v>9969603.1199999992</v>
      </c>
      <c r="G265" s="6">
        <v>158418987.5</v>
      </c>
      <c r="H265" s="7">
        <v>1559411.93</v>
      </c>
      <c r="I265" s="6">
        <v>24779367.449999999</v>
      </c>
      <c r="J265" s="7">
        <v>959488.88</v>
      </c>
      <c r="K265" s="6">
        <v>15246470.199999999</v>
      </c>
      <c r="L265" s="7">
        <v>599923.05000000005</v>
      </c>
      <c r="M265" s="6">
        <v>9532897.25</v>
      </c>
    </row>
    <row r="266" spans="1:13" x14ac:dyDescent="0.25">
      <c r="A266" s="8" t="s">
        <v>70</v>
      </c>
      <c r="B266" s="8" t="s">
        <v>95</v>
      </c>
      <c r="C266" s="8" t="s">
        <v>697</v>
      </c>
      <c r="D266" s="8" t="s">
        <v>866</v>
      </c>
      <c r="E266" s="7">
        <v>15.8902</v>
      </c>
      <c r="F266" s="7">
        <v>879504.22</v>
      </c>
      <c r="G266" s="6">
        <v>13975497.960000001</v>
      </c>
      <c r="H266" s="7">
        <v>883730.32</v>
      </c>
      <c r="I266" s="6">
        <v>14042651.529999999</v>
      </c>
      <c r="J266" s="7">
        <v>453.64</v>
      </c>
      <c r="K266" s="6">
        <v>7208.43</v>
      </c>
      <c r="L266" s="7">
        <v>883276.68</v>
      </c>
      <c r="M266" s="6">
        <v>14035443.1</v>
      </c>
    </row>
    <row r="267" spans="1:13" x14ac:dyDescent="0.25">
      <c r="A267" s="8" t="s">
        <v>70</v>
      </c>
      <c r="B267" s="8" t="s">
        <v>95</v>
      </c>
      <c r="C267" s="8" t="s">
        <v>698</v>
      </c>
      <c r="D267" s="8" t="s">
        <v>866</v>
      </c>
      <c r="E267" s="7">
        <v>15.890199000000001</v>
      </c>
      <c r="F267" s="7">
        <v>313829.78000000003</v>
      </c>
      <c r="G267" s="6">
        <v>4986817.97</v>
      </c>
      <c r="H267" s="7">
        <v>122591.5</v>
      </c>
      <c r="I267" s="6">
        <v>1948003.45</v>
      </c>
      <c r="J267" s="7">
        <v>0</v>
      </c>
      <c r="K267" s="6">
        <v>0</v>
      </c>
      <c r="L267" s="7">
        <v>122591.5</v>
      </c>
      <c r="M267" s="6">
        <v>1948003.45</v>
      </c>
    </row>
    <row r="268" spans="1:13" x14ac:dyDescent="0.25">
      <c r="A268" s="8" t="s">
        <v>70</v>
      </c>
      <c r="B268" s="8" t="s">
        <v>95</v>
      </c>
      <c r="C268" s="8" t="s">
        <v>699</v>
      </c>
      <c r="D268" s="8" t="s">
        <v>866</v>
      </c>
      <c r="E268" s="7">
        <v>15.890199000000001</v>
      </c>
      <c r="F268" s="7">
        <v>6591753.7999999998</v>
      </c>
      <c r="G268" s="6">
        <v>104744286.23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70</v>
      </c>
      <c r="B269" s="8" t="s">
        <v>95</v>
      </c>
      <c r="C269" s="8" t="s">
        <v>700</v>
      </c>
      <c r="D269" s="8" t="s">
        <v>866</v>
      </c>
      <c r="E269" s="7">
        <v>15.8902</v>
      </c>
      <c r="F269" s="7">
        <v>12519835.34</v>
      </c>
      <c r="G269" s="6">
        <v>198942687.52000001</v>
      </c>
      <c r="H269" s="7">
        <v>313415</v>
      </c>
      <c r="I269" s="6">
        <v>4980227.03</v>
      </c>
      <c r="J269" s="7">
        <v>14943.91</v>
      </c>
      <c r="K269" s="6">
        <v>237461.72</v>
      </c>
      <c r="L269" s="7">
        <v>298471.09000000003</v>
      </c>
      <c r="M269" s="6">
        <v>4742765.3099999996</v>
      </c>
    </row>
    <row r="270" spans="1:13" x14ac:dyDescent="0.25">
      <c r="A270" s="8" t="s">
        <v>71</v>
      </c>
      <c r="B270" s="8" t="s">
        <v>95</v>
      </c>
      <c r="C270" s="8" t="s">
        <v>131</v>
      </c>
      <c r="D270" s="8" t="s">
        <v>866</v>
      </c>
      <c r="E270" s="7">
        <v>15.973929999999999</v>
      </c>
      <c r="F270" s="7">
        <v>51850803.57</v>
      </c>
      <c r="G270" s="6">
        <v>828261135.19000006</v>
      </c>
      <c r="H270" s="7">
        <v>2489740.7000000002</v>
      </c>
      <c r="I270" s="6">
        <v>39770945.030000001</v>
      </c>
      <c r="J270" s="7">
        <v>2716723.54</v>
      </c>
      <c r="K270" s="6">
        <v>43396753.149999999</v>
      </c>
      <c r="L270" s="7">
        <v>-226982.84</v>
      </c>
      <c r="M270" s="6">
        <v>-3625808.12</v>
      </c>
    </row>
    <row r="271" spans="1:13" x14ac:dyDescent="0.25">
      <c r="A271" s="8" t="s">
        <v>71</v>
      </c>
      <c r="B271" s="8" t="s">
        <v>95</v>
      </c>
      <c r="C271" s="8" t="s">
        <v>717</v>
      </c>
      <c r="D271" s="8" t="s">
        <v>866</v>
      </c>
      <c r="E271" s="7">
        <v>15.973929999999999</v>
      </c>
      <c r="F271" s="7">
        <v>4777647.6500000004</v>
      </c>
      <c r="G271" s="6">
        <v>76317811.75</v>
      </c>
      <c r="H271" s="7">
        <v>100624.02</v>
      </c>
      <c r="I271" s="6">
        <v>1607361.11</v>
      </c>
      <c r="J271" s="7">
        <v>104918.33</v>
      </c>
      <c r="K271" s="6">
        <v>1675958.12</v>
      </c>
      <c r="L271" s="7">
        <v>-4294.3100000000004</v>
      </c>
      <c r="M271" s="6">
        <v>-68597.009999999995</v>
      </c>
    </row>
    <row r="272" spans="1:13" x14ac:dyDescent="0.25">
      <c r="A272" s="8" t="s">
        <v>71</v>
      </c>
      <c r="B272" s="8" t="s">
        <v>95</v>
      </c>
      <c r="C272" s="8" t="s">
        <v>718</v>
      </c>
      <c r="D272" s="8" t="s">
        <v>866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71</v>
      </c>
      <c r="B273" s="8" t="s">
        <v>95</v>
      </c>
      <c r="C273" s="8" t="s">
        <v>720</v>
      </c>
      <c r="D273" s="8" t="s">
        <v>867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71</v>
      </c>
      <c r="B274" s="8" t="s">
        <v>95</v>
      </c>
      <c r="C274" s="8" t="s">
        <v>721</v>
      </c>
      <c r="D274" s="8" t="s">
        <v>867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71</v>
      </c>
      <c r="B275" s="8" t="s">
        <v>95</v>
      </c>
      <c r="C275" s="8" t="s">
        <v>722</v>
      </c>
      <c r="D275" s="8" t="s">
        <v>866</v>
      </c>
      <c r="E275" s="7">
        <v>15.973929999999999</v>
      </c>
      <c r="F275" s="7">
        <v>16278409.939999999</v>
      </c>
      <c r="G275" s="6">
        <v>260030189.84999999</v>
      </c>
      <c r="H275" s="7">
        <v>657493.89</v>
      </c>
      <c r="I275" s="6">
        <v>10502761.74</v>
      </c>
      <c r="J275" s="7">
        <v>111028.98</v>
      </c>
      <c r="K275" s="6">
        <v>1773569.22</v>
      </c>
      <c r="L275" s="7">
        <v>546464.91</v>
      </c>
      <c r="M275" s="6">
        <v>8729192.5199999996</v>
      </c>
    </row>
    <row r="276" spans="1:13" x14ac:dyDescent="0.25">
      <c r="A276" s="8" t="s">
        <v>71</v>
      </c>
      <c r="B276" s="8" t="s">
        <v>95</v>
      </c>
      <c r="C276" s="8" t="s">
        <v>724</v>
      </c>
      <c r="D276" s="8" t="s">
        <v>875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71</v>
      </c>
      <c r="B277" s="8" t="s">
        <v>95</v>
      </c>
      <c r="C277" s="8" t="s">
        <v>725</v>
      </c>
      <c r="D277" s="8" t="s">
        <v>875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71</v>
      </c>
      <c r="B278" s="8" t="s">
        <v>95</v>
      </c>
      <c r="C278" s="8" t="s">
        <v>726</v>
      </c>
      <c r="D278" s="8" t="s">
        <v>875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71</v>
      </c>
      <c r="B279" s="8" t="s">
        <v>95</v>
      </c>
      <c r="C279" s="8" t="s">
        <v>729</v>
      </c>
      <c r="D279" s="8" t="s">
        <v>866</v>
      </c>
      <c r="E279" s="7">
        <v>15.973929999999999</v>
      </c>
      <c r="F279" s="7">
        <v>55738588.969999999</v>
      </c>
      <c r="G279" s="6">
        <v>890364349.15999997</v>
      </c>
      <c r="H279" s="7">
        <v>809000</v>
      </c>
      <c r="I279" s="6">
        <v>12922909.810000001</v>
      </c>
      <c r="J279" s="7">
        <v>1034622.66</v>
      </c>
      <c r="K279" s="6">
        <v>16526990.52</v>
      </c>
      <c r="L279" s="7">
        <v>-225622.66</v>
      </c>
      <c r="M279" s="6">
        <v>-3604080.71</v>
      </c>
    </row>
    <row r="280" spans="1:13" x14ac:dyDescent="0.25">
      <c r="A280" s="8" t="s">
        <v>71</v>
      </c>
      <c r="B280" s="8" t="s">
        <v>95</v>
      </c>
      <c r="C280" s="8" t="s">
        <v>730</v>
      </c>
      <c r="D280" s="8" t="s">
        <v>866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71</v>
      </c>
      <c r="B281" s="8" t="s">
        <v>95</v>
      </c>
      <c r="C281" s="8" t="s">
        <v>732</v>
      </c>
      <c r="D281" s="8" t="s">
        <v>866</v>
      </c>
      <c r="E281" s="7">
        <v>15.973929999999999</v>
      </c>
      <c r="F281" s="7">
        <v>36463525.299999997</v>
      </c>
      <c r="G281" s="6">
        <v>582465820.75</v>
      </c>
      <c r="H281" s="7">
        <v>400000</v>
      </c>
      <c r="I281" s="6">
        <v>6389572.2199999997</v>
      </c>
      <c r="J281" s="7">
        <v>5811321.5499999998</v>
      </c>
      <c r="K281" s="6">
        <v>92829646.840000004</v>
      </c>
      <c r="L281" s="7">
        <v>-5411321.5499999998</v>
      </c>
      <c r="M281" s="6">
        <v>-86440074.620000005</v>
      </c>
    </row>
    <row r="282" spans="1:13" x14ac:dyDescent="0.25">
      <c r="A282" s="8" t="s">
        <v>71</v>
      </c>
      <c r="B282" s="8" t="s">
        <v>95</v>
      </c>
      <c r="C282" s="8" t="s">
        <v>733</v>
      </c>
      <c r="D282" s="8" t="s">
        <v>866</v>
      </c>
      <c r="E282" s="7">
        <v>15.973929999999999</v>
      </c>
      <c r="F282" s="7">
        <v>41857504.130000003</v>
      </c>
      <c r="G282" s="6">
        <v>668628863.97000003</v>
      </c>
      <c r="H282" s="7">
        <v>14717457.470000001</v>
      </c>
      <c r="I282" s="6">
        <v>235095643.5</v>
      </c>
      <c r="J282" s="7">
        <v>80000</v>
      </c>
      <c r="K282" s="6">
        <v>1277914.44</v>
      </c>
      <c r="L282" s="7">
        <v>14637457.470000001</v>
      </c>
      <c r="M282" s="6">
        <v>233817729.06</v>
      </c>
    </row>
    <row r="283" spans="1:13" x14ac:dyDescent="0.25">
      <c r="A283" s="8" t="s">
        <v>71</v>
      </c>
      <c r="B283" s="8" t="s">
        <v>95</v>
      </c>
      <c r="C283" s="8" t="s">
        <v>734</v>
      </c>
      <c r="D283" s="8" t="s">
        <v>866</v>
      </c>
      <c r="E283" s="7">
        <v>15.973929999999999</v>
      </c>
      <c r="F283" s="7">
        <v>8188994.7800000003</v>
      </c>
      <c r="G283" s="6">
        <v>130810433.89</v>
      </c>
      <c r="H283" s="7">
        <v>88000</v>
      </c>
      <c r="I283" s="6">
        <v>1405705.89</v>
      </c>
      <c r="J283" s="7">
        <v>191742.31</v>
      </c>
      <c r="K283" s="6">
        <v>3062878.34</v>
      </c>
      <c r="L283" s="7">
        <v>-103742.31</v>
      </c>
      <c r="M283" s="6">
        <v>-1657172.45</v>
      </c>
    </row>
    <row r="284" spans="1:13" x14ac:dyDescent="0.25">
      <c r="A284" s="8" t="s">
        <v>71</v>
      </c>
      <c r="B284" s="8" t="s">
        <v>95</v>
      </c>
      <c r="C284" s="8" t="s">
        <v>736</v>
      </c>
      <c r="D284" s="8" t="s">
        <v>867</v>
      </c>
      <c r="E284" s="7">
        <v>18.148820000000001</v>
      </c>
      <c r="F284" s="7">
        <v>14596394.300000001</v>
      </c>
      <c r="G284" s="6">
        <v>264907337.62</v>
      </c>
      <c r="H284" s="7">
        <v>249510.9</v>
      </c>
      <c r="I284" s="6">
        <v>4528328.49</v>
      </c>
      <c r="J284" s="7">
        <v>1088686.01</v>
      </c>
      <c r="K284" s="6">
        <v>19758366.789999999</v>
      </c>
      <c r="L284" s="7">
        <v>-839175.11</v>
      </c>
      <c r="M284" s="6">
        <v>-15230038.300000001</v>
      </c>
    </row>
    <row r="285" spans="1:13" x14ac:dyDescent="0.25">
      <c r="A285" s="8" t="s">
        <v>71</v>
      </c>
      <c r="B285" s="8" t="s">
        <v>95</v>
      </c>
      <c r="C285" s="8" t="s">
        <v>739</v>
      </c>
      <c r="D285" s="8" t="s">
        <v>866</v>
      </c>
      <c r="E285" s="7">
        <v>15.973929999999999</v>
      </c>
      <c r="F285" s="7">
        <v>29091617.25</v>
      </c>
      <c r="G285" s="6">
        <v>464707473.54000002</v>
      </c>
      <c r="H285" s="7">
        <v>897946.93</v>
      </c>
      <c r="I285" s="6">
        <v>14343741.9</v>
      </c>
      <c r="J285" s="7">
        <v>470625.6</v>
      </c>
      <c r="K285" s="6">
        <v>7517740.6500000004</v>
      </c>
      <c r="L285" s="7">
        <v>427321.33</v>
      </c>
      <c r="M285" s="6">
        <v>6826001.25</v>
      </c>
    </row>
    <row r="286" spans="1:13" x14ac:dyDescent="0.25">
      <c r="A286" s="8" t="s">
        <v>71</v>
      </c>
      <c r="B286" s="8" t="s">
        <v>95</v>
      </c>
      <c r="C286" s="8" t="s">
        <v>741</v>
      </c>
      <c r="D286" s="8" t="s">
        <v>866</v>
      </c>
      <c r="E286" s="7">
        <v>15.973929999999999</v>
      </c>
      <c r="F286" s="7">
        <v>8173660.3899999997</v>
      </c>
      <c r="G286" s="6">
        <v>130565483.41</v>
      </c>
      <c r="H286" s="7">
        <v>8165494.9100000001</v>
      </c>
      <c r="I286" s="6">
        <v>130435048.59999999</v>
      </c>
      <c r="J286" s="7">
        <v>0</v>
      </c>
      <c r="K286" s="6">
        <v>0</v>
      </c>
      <c r="L286" s="7">
        <v>8165494.9100000001</v>
      </c>
      <c r="M286" s="6">
        <v>130435048.59999999</v>
      </c>
    </row>
    <row r="287" spans="1:13" x14ac:dyDescent="0.25">
      <c r="A287" s="8" t="s">
        <v>71</v>
      </c>
      <c r="B287" s="8" t="s">
        <v>95</v>
      </c>
      <c r="C287" s="8" t="s">
        <v>743</v>
      </c>
      <c r="D287" s="8" t="s">
        <v>866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73</v>
      </c>
      <c r="B288" s="8" t="s">
        <v>882</v>
      </c>
      <c r="C288" s="8" t="s">
        <v>745</v>
      </c>
      <c r="D288" s="8" t="s">
        <v>866</v>
      </c>
      <c r="E288" s="7">
        <v>15.933999</v>
      </c>
      <c r="F288" s="7">
        <v>1403288.41</v>
      </c>
      <c r="G288" s="6">
        <v>22359997.469999999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73</v>
      </c>
      <c r="B289" s="8" t="s">
        <v>882</v>
      </c>
      <c r="C289" s="8" t="s">
        <v>747</v>
      </c>
      <c r="D289" s="8" t="s">
        <v>866</v>
      </c>
      <c r="E289" s="7">
        <v>15.933999</v>
      </c>
      <c r="F289" s="7">
        <v>113749086.19</v>
      </c>
      <c r="G289" s="6">
        <v>1812477939.3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73</v>
      </c>
      <c r="B290" s="8" t="s">
        <v>95</v>
      </c>
      <c r="C290" s="8" t="s">
        <v>745</v>
      </c>
      <c r="D290" s="8" t="s">
        <v>866</v>
      </c>
      <c r="E290" s="7">
        <v>15.933999999999999</v>
      </c>
      <c r="F290" s="7">
        <v>4375443.75</v>
      </c>
      <c r="G290" s="6">
        <v>69718320.769999996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73</v>
      </c>
      <c r="B291" s="8" t="s">
        <v>95</v>
      </c>
      <c r="C291" s="8" t="s">
        <v>747</v>
      </c>
      <c r="D291" s="8" t="s">
        <v>866</v>
      </c>
      <c r="E291" s="7">
        <v>15.933999999999999</v>
      </c>
      <c r="F291" s="7">
        <v>29385030.800000001</v>
      </c>
      <c r="G291" s="6">
        <v>468221080.77999997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74</v>
      </c>
      <c r="B292" s="8" t="s">
        <v>882</v>
      </c>
      <c r="C292" s="8" t="s">
        <v>748</v>
      </c>
      <c r="D292" s="8" t="s">
        <v>866</v>
      </c>
      <c r="E292" s="7">
        <v>15.933999999999999</v>
      </c>
      <c r="F292" s="7">
        <v>33388607.059999999</v>
      </c>
      <c r="G292" s="6">
        <v>532014064.94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74</v>
      </c>
      <c r="B293" s="8" t="s">
        <v>95</v>
      </c>
      <c r="C293" s="8" t="s">
        <v>748</v>
      </c>
      <c r="D293" s="8" t="s">
        <v>866</v>
      </c>
      <c r="E293" s="7">
        <v>15.933999</v>
      </c>
      <c r="F293" s="7">
        <v>90654100.069999993</v>
      </c>
      <c r="G293" s="6">
        <v>1444482430.5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75</v>
      </c>
      <c r="B294" s="8" t="s">
        <v>882</v>
      </c>
      <c r="C294" s="8" t="s">
        <v>75</v>
      </c>
      <c r="D294" s="8" t="s">
        <v>869</v>
      </c>
      <c r="E294" s="7">
        <v>21.551698999999999</v>
      </c>
      <c r="F294" s="7">
        <v>56084063.93</v>
      </c>
      <c r="G294" s="6">
        <v>1208706920.5999999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75</v>
      </c>
      <c r="B295" s="8" t="s">
        <v>95</v>
      </c>
      <c r="C295" s="8" t="s">
        <v>75</v>
      </c>
      <c r="D295" s="8" t="s">
        <v>869</v>
      </c>
      <c r="E295" s="7">
        <v>21.551698999999999</v>
      </c>
      <c r="F295" s="7">
        <v>79092870.890000001</v>
      </c>
      <c r="G295" s="6">
        <v>1704585825.5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76</v>
      </c>
      <c r="B296" s="8" t="s">
        <v>882</v>
      </c>
      <c r="C296" s="8" t="s">
        <v>749</v>
      </c>
      <c r="D296" s="8" t="s">
        <v>866</v>
      </c>
      <c r="E296" s="7">
        <v>15.933999999999999</v>
      </c>
      <c r="F296" s="7">
        <v>656423043.60000002</v>
      </c>
      <c r="G296" s="6">
        <v>10459444777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76</v>
      </c>
      <c r="B297" s="8" t="s">
        <v>95</v>
      </c>
      <c r="C297" s="8" t="s">
        <v>749</v>
      </c>
      <c r="D297" s="8" t="s">
        <v>866</v>
      </c>
      <c r="E297" s="7">
        <v>15.933999</v>
      </c>
      <c r="F297" s="7">
        <v>409223050.17000002</v>
      </c>
      <c r="G297" s="6">
        <v>6520560081.3999996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79</v>
      </c>
      <c r="B298" s="8" t="s">
        <v>882</v>
      </c>
      <c r="C298" s="8" t="s">
        <v>751</v>
      </c>
      <c r="D298" s="8" t="s">
        <v>866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79</v>
      </c>
      <c r="B299" s="8" t="s">
        <v>95</v>
      </c>
      <c r="C299" s="8" t="s">
        <v>751</v>
      </c>
      <c r="D299" s="8" t="s">
        <v>866</v>
      </c>
      <c r="E299" s="7">
        <v>15.937200000000001</v>
      </c>
      <c r="F299" s="7">
        <v>51378438.399999999</v>
      </c>
      <c r="G299" s="6">
        <v>818828448.47000003</v>
      </c>
      <c r="H299" s="7">
        <v>131917.78</v>
      </c>
      <c r="I299" s="6">
        <v>2102400.04</v>
      </c>
      <c r="J299" s="7">
        <v>1247042.6100000001</v>
      </c>
      <c r="K299" s="6">
        <v>19874367.48</v>
      </c>
      <c r="L299" s="7">
        <v>-1115124.83</v>
      </c>
      <c r="M299" s="6">
        <v>-17771967.440000001</v>
      </c>
    </row>
    <row r="300" spans="1:13" x14ac:dyDescent="0.25">
      <c r="A300" s="8" t="s">
        <v>81</v>
      </c>
      <c r="B300" s="8" t="s">
        <v>882</v>
      </c>
      <c r="C300" s="8" t="s">
        <v>759</v>
      </c>
      <c r="D300" s="8" t="s">
        <v>866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81</v>
      </c>
      <c r="B301" s="8" t="s">
        <v>882</v>
      </c>
      <c r="C301" s="8" t="s">
        <v>760</v>
      </c>
      <c r="D301" s="8" t="s">
        <v>866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81</v>
      </c>
      <c r="B302" s="8" t="s">
        <v>95</v>
      </c>
      <c r="C302" s="8" t="s">
        <v>759</v>
      </c>
      <c r="D302" s="8" t="s">
        <v>866</v>
      </c>
      <c r="E302" s="7">
        <v>0</v>
      </c>
      <c r="F302" s="7">
        <v>0</v>
      </c>
      <c r="G302" s="6">
        <v>0</v>
      </c>
      <c r="H302" s="7">
        <v>26874.89</v>
      </c>
      <c r="I302" s="6">
        <v>429494.33</v>
      </c>
      <c r="J302" s="7">
        <v>26874.89</v>
      </c>
      <c r="K302" s="6">
        <v>429494.33</v>
      </c>
      <c r="L302" s="7">
        <v>0</v>
      </c>
      <c r="M302" s="6">
        <v>0</v>
      </c>
    </row>
    <row r="303" spans="1:13" x14ac:dyDescent="0.25">
      <c r="A303" s="8" t="s">
        <v>81</v>
      </c>
      <c r="B303" s="8" t="s">
        <v>95</v>
      </c>
      <c r="C303" s="8" t="s">
        <v>760</v>
      </c>
      <c r="D303" s="8" t="s">
        <v>866</v>
      </c>
      <c r="E303" s="7">
        <v>0</v>
      </c>
      <c r="F303" s="7">
        <v>0</v>
      </c>
      <c r="G303" s="6">
        <v>0</v>
      </c>
      <c r="H303" s="7">
        <v>169865.73</v>
      </c>
      <c r="I303" s="6">
        <v>2714666.68</v>
      </c>
      <c r="J303" s="7">
        <v>169865.73</v>
      </c>
      <c r="K303" s="6">
        <v>2714666.68</v>
      </c>
      <c r="L303" s="7">
        <v>0</v>
      </c>
      <c r="M303" s="6">
        <v>0</v>
      </c>
    </row>
    <row r="304" spans="1:13" x14ac:dyDescent="0.25">
      <c r="A304" s="8" t="s">
        <v>82</v>
      </c>
      <c r="B304" s="8" t="s">
        <v>882</v>
      </c>
      <c r="C304" s="8" t="s">
        <v>762</v>
      </c>
      <c r="D304" s="8" t="s">
        <v>866</v>
      </c>
      <c r="E304" s="7">
        <v>15.959999</v>
      </c>
      <c r="F304" s="7">
        <v>61790163.590000004</v>
      </c>
      <c r="G304" s="6">
        <v>986171004.65999997</v>
      </c>
      <c r="H304" s="7">
        <v>34424.39</v>
      </c>
      <c r="I304" s="6">
        <v>549413.26</v>
      </c>
      <c r="J304" s="7">
        <v>1233491.22</v>
      </c>
      <c r="K304" s="6">
        <v>19686519.75</v>
      </c>
      <c r="L304" s="7">
        <v>-1199066.83</v>
      </c>
      <c r="M304" s="6">
        <v>-19137106.489999998</v>
      </c>
    </row>
    <row r="305" spans="1:13" x14ac:dyDescent="0.25">
      <c r="A305" s="8" t="s">
        <v>82</v>
      </c>
      <c r="B305" s="8" t="s">
        <v>882</v>
      </c>
      <c r="C305" s="8" t="s">
        <v>763</v>
      </c>
      <c r="D305" s="8" t="s">
        <v>866</v>
      </c>
      <c r="E305" s="7">
        <v>15.959999</v>
      </c>
      <c r="F305" s="7">
        <v>199773075.43000001</v>
      </c>
      <c r="G305" s="6">
        <v>3188378263.71</v>
      </c>
      <c r="H305" s="7">
        <v>1592403.47</v>
      </c>
      <c r="I305" s="6">
        <v>25414759.219999999</v>
      </c>
      <c r="J305" s="7">
        <v>13630509.380000001</v>
      </c>
      <c r="K305" s="6">
        <v>217542928.33000001</v>
      </c>
      <c r="L305" s="7">
        <v>-12038105.91</v>
      </c>
      <c r="M305" s="6">
        <v>-192128169.11000001</v>
      </c>
    </row>
    <row r="306" spans="1:13" x14ac:dyDescent="0.25">
      <c r="A306" s="8" t="s">
        <v>82</v>
      </c>
      <c r="B306" s="8" t="s">
        <v>882</v>
      </c>
      <c r="C306" s="8" t="s">
        <v>764</v>
      </c>
      <c r="D306" s="8" t="s">
        <v>866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82</v>
      </c>
      <c r="B307" s="8" t="s">
        <v>882</v>
      </c>
      <c r="C307" s="8" t="s">
        <v>766</v>
      </c>
      <c r="D307" s="8" t="s">
        <v>866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82</v>
      </c>
      <c r="B308" s="8" t="s">
        <v>882</v>
      </c>
      <c r="C308" s="8" t="s">
        <v>767</v>
      </c>
      <c r="D308" s="8" t="s">
        <v>866</v>
      </c>
      <c r="E308" s="7">
        <v>15.959999</v>
      </c>
      <c r="F308" s="7">
        <v>60398096.869999997</v>
      </c>
      <c r="G308" s="6">
        <v>963953619.95000005</v>
      </c>
      <c r="H308" s="7">
        <v>845912.8</v>
      </c>
      <c r="I308" s="6">
        <v>13500768.199999999</v>
      </c>
      <c r="J308" s="7">
        <v>118685.01</v>
      </c>
      <c r="K308" s="6">
        <v>1894212.75</v>
      </c>
      <c r="L308" s="7">
        <v>727227.79</v>
      </c>
      <c r="M308" s="6">
        <v>11606555.449999999</v>
      </c>
    </row>
    <row r="309" spans="1:13" x14ac:dyDescent="0.25">
      <c r="A309" s="8" t="s">
        <v>82</v>
      </c>
      <c r="B309" s="8" t="s">
        <v>95</v>
      </c>
      <c r="C309" s="8" t="s">
        <v>762</v>
      </c>
      <c r="D309" s="8" t="s">
        <v>866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82</v>
      </c>
      <c r="B310" s="8" t="s">
        <v>95</v>
      </c>
      <c r="C310" s="8" t="s">
        <v>763</v>
      </c>
      <c r="D310" s="8" t="s">
        <v>866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82</v>
      </c>
      <c r="B311" s="8" t="s">
        <v>95</v>
      </c>
      <c r="C311" s="8" t="s">
        <v>764</v>
      </c>
      <c r="D311" s="8" t="s">
        <v>866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82</v>
      </c>
      <c r="B312" s="8" t="s">
        <v>95</v>
      </c>
      <c r="C312" s="8" t="s">
        <v>766</v>
      </c>
      <c r="D312" s="8" t="s">
        <v>866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82</v>
      </c>
      <c r="B313" s="8" t="s">
        <v>95</v>
      </c>
      <c r="C313" s="8" t="s">
        <v>767</v>
      </c>
      <c r="D313" s="8" t="s">
        <v>866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83</v>
      </c>
      <c r="B314" s="8" t="s">
        <v>882</v>
      </c>
      <c r="C314" s="8" t="s">
        <v>779</v>
      </c>
      <c r="D314" s="8" t="s">
        <v>866</v>
      </c>
      <c r="E314" s="7">
        <v>15.959999</v>
      </c>
      <c r="F314" s="7">
        <v>5578284.8899999997</v>
      </c>
      <c r="G314" s="6">
        <v>89029426.280000001</v>
      </c>
      <c r="H314" s="7">
        <v>0</v>
      </c>
      <c r="I314" s="6">
        <v>0</v>
      </c>
      <c r="J314" s="7">
        <v>158695.04000000001</v>
      </c>
      <c r="K314" s="6">
        <v>2532772.8199999998</v>
      </c>
      <c r="L314" s="7">
        <v>-158695.04000000001</v>
      </c>
      <c r="M314" s="6">
        <v>-2532772.8199999998</v>
      </c>
    </row>
    <row r="315" spans="1:13" x14ac:dyDescent="0.25">
      <c r="A315" s="8" t="s">
        <v>83</v>
      </c>
      <c r="B315" s="8" t="s">
        <v>882</v>
      </c>
      <c r="C315" s="8" t="s">
        <v>781</v>
      </c>
      <c r="D315" s="8" t="s">
        <v>866</v>
      </c>
      <c r="E315" s="7">
        <v>15.959999</v>
      </c>
      <c r="F315" s="7">
        <v>3161023.65</v>
      </c>
      <c r="G315" s="6">
        <v>50449937.140000001</v>
      </c>
      <c r="H315" s="7">
        <v>0</v>
      </c>
      <c r="I315" s="6">
        <v>0</v>
      </c>
      <c r="J315" s="7">
        <v>750709</v>
      </c>
      <c r="K315" s="6">
        <v>11981315.560000001</v>
      </c>
      <c r="L315" s="7">
        <v>-750709</v>
      </c>
      <c r="M315" s="6">
        <v>-11981315.560000001</v>
      </c>
    </row>
    <row r="316" spans="1:13" x14ac:dyDescent="0.25">
      <c r="A316" s="8" t="s">
        <v>83</v>
      </c>
      <c r="B316" s="8" t="s">
        <v>882</v>
      </c>
      <c r="C316" s="8" t="s">
        <v>788</v>
      </c>
      <c r="D316" s="8" t="s">
        <v>866</v>
      </c>
      <c r="E316" s="7">
        <v>15.959999</v>
      </c>
      <c r="F316" s="7">
        <v>2573849.83</v>
      </c>
      <c r="G316" s="6">
        <v>41078643.030000001</v>
      </c>
      <c r="H316" s="7">
        <v>1000000</v>
      </c>
      <c r="I316" s="6">
        <v>15959999.9</v>
      </c>
      <c r="J316" s="7">
        <v>0</v>
      </c>
      <c r="K316" s="6">
        <v>0</v>
      </c>
      <c r="L316" s="7">
        <v>1000000</v>
      </c>
      <c r="M316" s="6">
        <v>15959999.9</v>
      </c>
    </row>
    <row r="317" spans="1:13" x14ac:dyDescent="0.25">
      <c r="A317" s="8" t="s">
        <v>83</v>
      </c>
      <c r="B317" s="8" t="s">
        <v>882</v>
      </c>
      <c r="C317" s="8" t="s">
        <v>793</v>
      </c>
      <c r="D317" s="8" t="s">
        <v>869</v>
      </c>
      <c r="E317" s="7">
        <v>21.617021000000001</v>
      </c>
      <c r="F317" s="7">
        <v>596850.4</v>
      </c>
      <c r="G317" s="6">
        <v>12902128.189999999</v>
      </c>
      <c r="H317" s="7">
        <v>578910.52</v>
      </c>
      <c r="I317" s="6">
        <v>12514321.49</v>
      </c>
      <c r="J317" s="7">
        <v>1712.59</v>
      </c>
      <c r="K317" s="6">
        <v>37021.019999999997</v>
      </c>
      <c r="L317" s="7">
        <v>577197.93000000005</v>
      </c>
      <c r="M317" s="6">
        <v>12477300.470000001</v>
      </c>
    </row>
    <row r="318" spans="1:13" x14ac:dyDescent="0.25">
      <c r="A318" s="8" t="s">
        <v>83</v>
      </c>
      <c r="B318" s="8" t="s">
        <v>95</v>
      </c>
      <c r="C318" s="8" t="s">
        <v>779</v>
      </c>
      <c r="D318" s="8" t="s">
        <v>866</v>
      </c>
      <c r="E318" s="7">
        <v>15.959999</v>
      </c>
      <c r="F318" s="7">
        <v>1156352.22</v>
      </c>
      <c r="G318" s="6">
        <v>18455381.309999999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83</v>
      </c>
      <c r="B319" s="8" t="s">
        <v>95</v>
      </c>
      <c r="C319" s="8" t="s">
        <v>781</v>
      </c>
      <c r="D319" s="8" t="s">
        <v>866</v>
      </c>
      <c r="E319" s="7">
        <v>15.959999</v>
      </c>
      <c r="F319" s="7">
        <v>13906831.23</v>
      </c>
      <c r="G319" s="6">
        <v>221953025.03</v>
      </c>
      <c r="H319" s="7">
        <v>75323.56</v>
      </c>
      <c r="I319" s="6">
        <v>1202164.01</v>
      </c>
      <c r="J319" s="7">
        <v>219940</v>
      </c>
      <c r="K319" s="6">
        <v>3510242.38</v>
      </c>
      <c r="L319" s="7">
        <v>-144616.44</v>
      </c>
      <c r="M319" s="6">
        <v>-2308078.37</v>
      </c>
    </row>
    <row r="320" spans="1:13" x14ac:dyDescent="0.25">
      <c r="A320" s="8" t="s">
        <v>83</v>
      </c>
      <c r="B320" s="8" t="s">
        <v>95</v>
      </c>
      <c r="C320" s="8" t="s">
        <v>788</v>
      </c>
      <c r="D320" s="8" t="s">
        <v>866</v>
      </c>
      <c r="E320" s="7">
        <v>15.959999</v>
      </c>
      <c r="F320" s="7">
        <v>304815.28000000003</v>
      </c>
      <c r="G320" s="6">
        <v>4864851.84</v>
      </c>
      <c r="H320" s="7">
        <v>300114.18</v>
      </c>
      <c r="I320" s="6">
        <v>4789822.28</v>
      </c>
      <c r="J320" s="7">
        <v>0</v>
      </c>
      <c r="K320" s="6">
        <v>0</v>
      </c>
      <c r="L320" s="7">
        <v>300114.18</v>
      </c>
      <c r="M320" s="6">
        <v>4789822.28</v>
      </c>
    </row>
    <row r="321" spans="1:13" x14ac:dyDescent="0.25">
      <c r="A321" s="8" t="s">
        <v>83</v>
      </c>
      <c r="B321" s="8" t="s">
        <v>95</v>
      </c>
      <c r="C321" s="8" t="s">
        <v>793</v>
      </c>
      <c r="D321" s="8" t="s">
        <v>869</v>
      </c>
      <c r="E321" s="7">
        <v>21.617021000000001</v>
      </c>
      <c r="F321" s="7">
        <v>103802.15</v>
      </c>
      <c r="G321" s="6">
        <v>2243893.36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84</v>
      </c>
      <c r="B322" s="8" t="s">
        <v>882</v>
      </c>
      <c r="C322" s="8" t="s">
        <v>813</v>
      </c>
      <c r="D322" s="8" t="s">
        <v>866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84</v>
      </c>
      <c r="B323" s="8" t="s">
        <v>95</v>
      </c>
      <c r="C323" s="8" t="s">
        <v>813</v>
      </c>
      <c r="D323" s="8" t="s">
        <v>866</v>
      </c>
      <c r="E323" s="7">
        <v>15.959999</v>
      </c>
      <c r="F323" s="7">
        <v>56748.72</v>
      </c>
      <c r="G323" s="6">
        <v>905709.55</v>
      </c>
      <c r="H323" s="7">
        <v>21506.63</v>
      </c>
      <c r="I323" s="6">
        <v>343245.81</v>
      </c>
      <c r="J323" s="7">
        <v>155.05000000000001</v>
      </c>
      <c r="K323" s="6">
        <v>2474.6</v>
      </c>
      <c r="L323" s="7">
        <v>21351.58</v>
      </c>
      <c r="M323" s="6">
        <v>340771.22</v>
      </c>
    </row>
    <row r="324" spans="1:13" x14ac:dyDescent="0.25">
      <c r="A324" s="8" t="s">
        <v>86</v>
      </c>
      <c r="B324" s="8" t="s">
        <v>882</v>
      </c>
      <c r="C324" s="8" t="s">
        <v>823</v>
      </c>
      <c r="D324" s="8" t="s">
        <v>866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86</v>
      </c>
      <c r="B325" s="8" t="s">
        <v>882</v>
      </c>
      <c r="C325" s="8" t="s">
        <v>824</v>
      </c>
      <c r="D325" s="8" t="s">
        <v>866</v>
      </c>
      <c r="E325" s="7">
        <v>15.889899</v>
      </c>
      <c r="F325" s="7">
        <v>232258566.09999999</v>
      </c>
      <c r="G325" s="6">
        <v>3690565389</v>
      </c>
      <c r="H325" s="7">
        <v>3602794.96</v>
      </c>
      <c r="I325" s="6">
        <v>57248052</v>
      </c>
      <c r="J325" s="7">
        <v>0</v>
      </c>
      <c r="K325" s="6">
        <v>0</v>
      </c>
      <c r="L325" s="7">
        <v>3602794.96</v>
      </c>
      <c r="M325" s="6">
        <v>57248052</v>
      </c>
    </row>
    <row r="326" spans="1:13" x14ac:dyDescent="0.25">
      <c r="A326" s="8" t="s">
        <v>86</v>
      </c>
      <c r="B326" s="8" t="s">
        <v>95</v>
      </c>
      <c r="C326" s="8" t="s">
        <v>823</v>
      </c>
      <c r="D326" s="8" t="s">
        <v>866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86</v>
      </c>
      <c r="B327" s="8" t="s">
        <v>95</v>
      </c>
      <c r="C327" s="8" t="s">
        <v>824</v>
      </c>
      <c r="D327" s="8" t="s">
        <v>866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87</v>
      </c>
      <c r="B328" s="8" t="s">
        <v>882</v>
      </c>
      <c r="C328" s="8" t="s">
        <v>832</v>
      </c>
      <c r="D328" s="8" t="s">
        <v>869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87</v>
      </c>
      <c r="B329" s="8" t="s">
        <v>882</v>
      </c>
      <c r="C329" s="8" t="s">
        <v>833</v>
      </c>
      <c r="D329" s="8" t="s">
        <v>866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87</v>
      </c>
      <c r="B330" s="8" t="s">
        <v>882</v>
      </c>
      <c r="C330" s="8" t="s">
        <v>834</v>
      </c>
      <c r="D330" s="8" t="s">
        <v>869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87</v>
      </c>
      <c r="B331" s="8" t="s">
        <v>882</v>
      </c>
      <c r="C331" s="8" t="s">
        <v>835</v>
      </c>
      <c r="D331" s="8" t="s">
        <v>866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87</v>
      </c>
      <c r="B332" s="8" t="s">
        <v>882</v>
      </c>
      <c r="C332" s="8" t="s">
        <v>836</v>
      </c>
      <c r="D332" s="8" t="s">
        <v>869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87</v>
      </c>
      <c r="B333" s="8" t="s">
        <v>882</v>
      </c>
      <c r="C333" s="8" t="s">
        <v>837</v>
      </c>
      <c r="D333" s="8" t="s">
        <v>866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87</v>
      </c>
      <c r="B334" s="8" t="s">
        <v>882</v>
      </c>
      <c r="C334" s="8" t="s">
        <v>841</v>
      </c>
      <c r="D334" s="8" t="s">
        <v>866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87</v>
      </c>
      <c r="B335" s="8" t="s">
        <v>882</v>
      </c>
      <c r="C335" s="8" t="s">
        <v>842</v>
      </c>
      <c r="D335" s="8" t="s">
        <v>866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87</v>
      </c>
      <c r="B336" s="8" t="s">
        <v>95</v>
      </c>
      <c r="C336" s="8" t="s">
        <v>832</v>
      </c>
      <c r="D336" s="8" t="s">
        <v>869</v>
      </c>
      <c r="E336" s="7">
        <v>21.475199</v>
      </c>
      <c r="F336" s="7">
        <v>2994345.78</v>
      </c>
      <c r="G336" s="6">
        <v>64304174</v>
      </c>
      <c r="H336" s="7">
        <v>320714</v>
      </c>
      <c r="I336" s="6">
        <v>6887397</v>
      </c>
      <c r="J336" s="7">
        <v>1748.69</v>
      </c>
      <c r="K336" s="6">
        <v>37553</v>
      </c>
      <c r="L336" s="7">
        <v>318965.31</v>
      </c>
      <c r="M336" s="6">
        <v>6849844</v>
      </c>
    </row>
    <row r="337" spans="1:13" x14ac:dyDescent="0.25">
      <c r="A337" s="8" t="s">
        <v>87</v>
      </c>
      <c r="B337" s="8" t="s">
        <v>95</v>
      </c>
      <c r="C337" s="8" t="s">
        <v>833</v>
      </c>
      <c r="D337" s="8" t="s">
        <v>866</v>
      </c>
      <c r="E337" s="7">
        <v>15.889899</v>
      </c>
      <c r="F337" s="7">
        <v>3614382.91</v>
      </c>
      <c r="G337" s="6">
        <v>57432183</v>
      </c>
      <c r="H337" s="7">
        <v>195530.6</v>
      </c>
      <c r="I337" s="6">
        <v>3106962</v>
      </c>
      <c r="J337" s="7">
        <v>70147.399999999994</v>
      </c>
      <c r="K337" s="6">
        <v>1114635</v>
      </c>
      <c r="L337" s="7">
        <v>125383.2</v>
      </c>
      <c r="M337" s="6">
        <v>1992327</v>
      </c>
    </row>
    <row r="338" spans="1:13" x14ac:dyDescent="0.25">
      <c r="A338" s="8" t="s">
        <v>87</v>
      </c>
      <c r="B338" s="8" t="s">
        <v>95</v>
      </c>
      <c r="C338" s="8" t="s">
        <v>834</v>
      </c>
      <c r="D338" s="8" t="s">
        <v>869</v>
      </c>
      <c r="E338" s="7">
        <v>21.475200000000001</v>
      </c>
      <c r="F338" s="7">
        <v>3850807.66</v>
      </c>
      <c r="G338" s="6">
        <v>82696865</v>
      </c>
      <c r="H338" s="7">
        <v>26584.89</v>
      </c>
      <c r="I338" s="6">
        <v>570916</v>
      </c>
      <c r="J338" s="7">
        <v>86524.25</v>
      </c>
      <c r="K338" s="6">
        <v>1858126</v>
      </c>
      <c r="L338" s="7">
        <v>-59939.360000000001</v>
      </c>
      <c r="M338" s="6">
        <v>-1287210</v>
      </c>
    </row>
    <row r="339" spans="1:13" x14ac:dyDescent="0.25">
      <c r="A339" s="8" t="s">
        <v>87</v>
      </c>
      <c r="B339" s="8" t="s">
        <v>95</v>
      </c>
      <c r="C339" s="8" t="s">
        <v>835</v>
      </c>
      <c r="D339" s="8" t="s">
        <v>866</v>
      </c>
      <c r="E339" s="7">
        <v>15.889900000000001</v>
      </c>
      <c r="F339" s="7">
        <v>7156996.25</v>
      </c>
      <c r="G339" s="6">
        <v>113723955</v>
      </c>
      <c r="H339" s="7">
        <v>642735.74</v>
      </c>
      <c r="I339" s="6">
        <v>10213007</v>
      </c>
      <c r="J339" s="7">
        <v>132419.35999999999</v>
      </c>
      <c r="K339" s="6">
        <v>2104130</v>
      </c>
      <c r="L339" s="7">
        <v>510316.38</v>
      </c>
      <c r="M339" s="6">
        <v>8108877</v>
      </c>
    </row>
    <row r="340" spans="1:13" x14ac:dyDescent="0.25">
      <c r="A340" s="8" t="s">
        <v>87</v>
      </c>
      <c r="B340" s="8" t="s">
        <v>95</v>
      </c>
      <c r="C340" s="8" t="s">
        <v>836</v>
      </c>
      <c r="D340" s="8" t="s">
        <v>869</v>
      </c>
      <c r="E340" s="7">
        <v>21.475199</v>
      </c>
      <c r="F340" s="7">
        <v>4891491.4000000004</v>
      </c>
      <c r="G340" s="6">
        <v>105045756</v>
      </c>
      <c r="H340" s="7">
        <v>375015.06</v>
      </c>
      <c r="I340" s="6">
        <v>8053523</v>
      </c>
      <c r="J340" s="7">
        <v>590941.86</v>
      </c>
      <c r="K340" s="6">
        <v>12690595</v>
      </c>
      <c r="L340" s="7">
        <v>-215926.8</v>
      </c>
      <c r="M340" s="6">
        <v>-4637072</v>
      </c>
    </row>
    <row r="341" spans="1:13" x14ac:dyDescent="0.25">
      <c r="A341" s="8" t="s">
        <v>87</v>
      </c>
      <c r="B341" s="8" t="s">
        <v>95</v>
      </c>
      <c r="C341" s="8" t="s">
        <v>837</v>
      </c>
      <c r="D341" s="8" t="s">
        <v>866</v>
      </c>
      <c r="E341" s="7">
        <v>15.889900000000001</v>
      </c>
      <c r="F341" s="7">
        <v>10369022</v>
      </c>
      <c r="G341" s="6">
        <v>164762723</v>
      </c>
      <c r="H341" s="7">
        <v>643417.97</v>
      </c>
      <c r="I341" s="6">
        <v>10223847</v>
      </c>
      <c r="J341" s="7">
        <v>839246.51</v>
      </c>
      <c r="K341" s="6">
        <v>13335543</v>
      </c>
      <c r="L341" s="7">
        <v>-195828.54</v>
      </c>
      <c r="M341" s="6">
        <v>-3111696</v>
      </c>
    </row>
    <row r="342" spans="1:13" x14ac:dyDescent="0.25">
      <c r="A342" s="8" t="s">
        <v>87</v>
      </c>
      <c r="B342" s="8" t="s">
        <v>95</v>
      </c>
      <c r="C342" s="8" t="s">
        <v>841</v>
      </c>
      <c r="D342" s="8" t="s">
        <v>866</v>
      </c>
      <c r="E342" s="7">
        <v>15.889900000000001</v>
      </c>
      <c r="F342" s="7">
        <v>61891641.960000001</v>
      </c>
      <c r="G342" s="6">
        <v>983452002</v>
      </c>
      <c r="H342" s="7">
        <v>3901443.25</v>
      </c>
      <c r="I342" s="6">
        <v>61993543</v>
      </c>
      <c r="J342" s="7">
        <v>2427908.25</v>
      </c>
      <c r="K342" s="6">
        <v>38579219</v>
      </c>
      <c r="L342" s="7">
        <v>1473535</v>
      </c>
      <c r="M342" s="6">
        <v>23414324</v>
      </c>
    </row>
    <row r="343" spans="1:13" x14ac:dyDescent="0.25">
      <c r="A343" s="8" t="s">
        <v>87</v>
      </c>
      <c r="B343" s="8" t="s">
        <v>95</v>
      </c>
      <c r="C343" s="8" t="s">
        <v>842</v>
      </c>
      <c r="D343" s="8" t="s">
        <v>866</v>
      </c>
      <c r="E343" s="7">
        <v>15.889900000000001</v>
      </c>
      <c r="F343" s="7">
        <v>140923835.88</v>
      </c>
      <c r="G343" s="6">
        <v>2239265660</v>
      </c>
      <c r="H343" s="7">
        <v>9312844.5700000003</v>
      </c>
      <c r="I343" s="6">
        <v>147980169</v>
      </c>
      <c r="J343" s="7">
        <v>3278812.49</v>
      </c>
      <c r="K343" s="6">
        <v>52100003</v>
      </c>
      <c r="L343" s="7">
        <v>6034032.0800000001</v>
      </c>
      <c r="M343" s="6">
        <v>95880166</v>
      </c>
    </row>
    <row r="344" spans="1:13" x14ac:dyDescent="0.25">
      <c r="A344" s="8" t="s">
        <v>90</v>
      </c>
      <c r="B344" s="8" t="s">
        <v>882</v>
      </c>
      <c r="C344" s="8" t="s">
        <v>856</v>
      </c>
      <c r="D344" s="8" t="s">
        <v>866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90</v>
      </c>
      <c r="B345" s="8" t="s">
        <v>882</v>
      </c>
      <c r="C345" s="8" t="s">
        <v>857</v>
      </c>
      <c r="D345" s="8" t="s">
        <v>866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90</v>
      </c>
      <c r="B346" s="8" t="s">
        <v>882</v>
      </c>
      <c r="C346" s="8" t="s">
        <v>859</v>
      </c>
      <c r="D346" s="8" t="s">
        <v>866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90</v>
      </c>
      <c r="B347" s="8" t="s">
        <v>95</v>
      </c>
      <c r="C347" s="8" t="s">
        <v>856</v>
      </c>
      <c r="D347" s="8" t="s">
        <v>866</v>
      </c>
      <c r="E347" s="7">
        <v>15.904699000000001</v>
      </c>
      <c r="F347" s="7">
        <v>25066691.920000002</v>
      </c>
      <c r="G347" s="6">
        <v>398678214.98000002</v>
      </c>
      <c r="H347" s="7">
        <v>1609399.23</v>
      </c>
      <c r="I347" s="6">
        <v>25597011.93</v>
      </c>
      <c r="J347" s="7">
        <v>445813.65</v>
      </c>
      <c r="K347" s="6">
        <v>7090532.3600000003</v>
      </c>
      <c r="L347" s="7">
        <v>1163585.58</v>
      </c>
      <c r="M347" s="6">
        <v>18506479.57</v>
      </c>
    </row>
    <row r="348" spans="1:13" x14ac:dyDescent="0.25">
      <c r="A348" s="8" t="s">
        <v>90</v>
      </c>
      <c r="B348" s="8" t="s">
        <v>95</v>
      </c>
      <c r="C348" s="8" t="s">
        <v>857</v>
      </c>
      <c r="D348" s="8" t="s">
        <v>866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90</v>
      </c>
      <c r="B349" s="8" t="s">
        <v>95</v>
      </c>
      <c r="C349" s="8" t="s">
        <v>859</v>
      </c>
      <c r="D349" s="8" t="s">
        <v>866</v>
      </c>
      <c r="E349" s="7">
        <v>15.904699000000001</v>
      </c>
      <c r="F349" s="7">
        <v>50058499.049999997</v>
      </c>
      <c r="G349" s="6">
        <v>796165409.84000003</v>
      </c>
      <c r="H349" s="7">
        <v>429615.78</v>
      </c>
      <c r="I349" s="6">
        <v>6832910.0999999996</v>
      </c>
      <c r="J349" s="7">
        <v>43472.3</v>
      </c>
      <c r="K349" s="6">
        <v>691413.89</v>
      </c>
      <c r="L349" s="7">
        <v>386143.48</v>
      </c>
      <c r="M349" s="6">
        <v>6141496.21</v>
      </c>
    </row>
    <row r="350" spans="1:13" x14ac:dyDescent="0.25">
      <c r="A350" s="8"/>
      <c r="B350" s="8"/>
      <c r="C350" s="8"/>
      <c r="D350" s="8"/>
      <c r="E350" s="8"/>
      <c r="F350" s="7"/>
      <c r="G350" s="6"/>
      <c r="H350" s="7"/>
      <c r="I350" s="6"/>
      <c r="J350" s="7"/>
      <c r="K350" s="6"/>
      <c r="L350" s="7"/>
      <c r="M350" s="6"/>
    </row>
    <row r="351" spans="1:13" ht="15.75" thickBot="1" x14ac:dyDescent="0.3">
      <c r="A351" s="5" t="s">
        <v>1</v>
      </c>
      <c r="B351" s="5"/>
      <c r="C351" s="5"/>
      <c r="D351" s="5"/>
      <c r="E351" s="5"/>
      <c r="F351" s="4"/>
      <c r="G351" s="2">
        <v>224792938477.62</v>
      </c>
      <c r="H351" s="4"/>
      <c r="I351" s="2">
        <v>7323454270.7600002</v>
      </c>
      <c r="J351" s="4"/>
      <c r="K351" s="2">
        <v>7051473685.1499996</v>
      </c>
      <c r="L351" s="4">
        <v>16474478.380000001</v>
      </c>
      <c r="M351" s="2">
        <v>271980586.61000001</v>
      </c>
    </row>
    <row r="352" spans="1:13" ht="15.75" thickTop="1" x14ac:dyDescent="0.25"/>
    <row r="353" spans="2:7" x14ac:dyDescent="0.25">
      <c r="B353" s="117"/>
      <c r="C353" s="117"/>
      <c r="D353" s="117"/>
      <c r="E353" s="117"/>
      <c r="F353" s="117"/>
      <c r="G353" s="117"/>
    </row>
  </sheetData>
  <mergeCells count="11">
    <mergeCell ref="H3:I3"/>
    <mergeCell ref="J3:K3"/>
    <mergeCell ref="L3:M3"/>
    <mergeCell ref="B353:G353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60"/>
  <sheetViews>
    <sheetView workbookViewId="0">
      <selection sqref="A1:G1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57.85546875" bestFit="1" customWidth="1"/>
    <col min="4" max="4" width="14" bestFit="1" customWidth="1"/>
    <col min="5" max="5" width="13.85546875" bestFit="1" customWidth="1"/>
    <col min="6" max="6" width="15.28515625" bestFit="1" customWidth="1"/>
    <col min="7" max="7" width="18" bestFit="1" customWidth="1"/>
    <col min="8" max="8" width="14.28515625" bestFit="1" customWidth="1"/>
    <col min="9" max="9" width="16.85546875" bestFit="1" customWidth="1"/>
    <col min="10" max="10" width="14.28515625" bestFit="1" customWidth="1"/>
    <col min="11" max="11" width="16.85546875" bestFit="1" customWidth="1"/>
    <col min="12" max="12" width="14.28515625" bestFit="1" customWidth="1"/>
    <col min="13" max="13" width="15.28515625" bestFit="1" customWidth="1"/>
    <col min="14" max="14" width="14.7109375" customWidth="1"/>
    <col min="15" max="15" width="12.140625" customWidth="1"/>
  </cols>
  <sheetData>
    <row r="1" spans="1:13" x14ac:dyDescent="0.25">
      <c r="A1" s="118" t="s">
        <v>10</v>
      </c>
      <c r="B1" s="118"/>
      <c r="C1" s="118"/>
      <c r="D1" s="118"/>
      <c r="E1" s="118"/>
      <c r="F1" s="118"/>
      <c r="G1" s="118"/>
    </row>
    <row r="2" spans="1:13" ht="15.75" thickBot="1" x14ac:dyDescent="0.3">
      <c r="A2" s="10" t="s">
        <v>23</v>
      </c>
      <c r="B2" s="10"/>
      <c r="C2" s="10"/>
      <c r="D2" s="10"/>
      <c r="E2" s="10"/>
      <c r="F2" s="10"/>
      <c r="G2" s="10"/>
    </row>
    <row r="3" spans="1:13" ht="15.75" thickBot="1" x14ac:dyDescent="0.3">
      <c r="A3" s="119" t="s">
        <v>14</v>
      </c>
      <c r="B3" s="121" t="s">
        <v>20</v>
      </c>
      <c r="C3" s="119" t="s">
        <v>19</v>
      </c>
      <c r="D3" s="121" t="s">
        <v>18</v>
      </c>
      <c r="E3" s="121" t="s">
        <v>17</v>
      </c>
      <c r="F3" s="114" t="s">
        <v>7</v>
      </c>
      <c r="G3" s="114"/>
      <c r="H3" s="113" t="s">
        <v>6</v>
      </c>
      <c r="I3" s="114"/>
      <c r="J3" s="113" t="s">
        <v>5</v>
      </c>
      <c r="K3" s="114"/>
      <c r="L3" s="113" t="s">
        <v>4</v>
      </c>
      <c r="M3" s="115"/>
    </row>
    <row r="4" spans="1:13" ht="15.75" thickBot="1" x14ac:dyDescent="0.3">
      <c r="A4" s="120"/>
      <c r="B4" s="122"/>
      <c r="C4" s="120"/>
      <c r="D4" s="122"/>
      <c r="E4" s="122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28</v>
      </c>
      <c r="B6" s="8" t="s">
        <v>882</v>
      </c>
      <c r="C6" s="8" t="s">
        <v>110</v>
      </c>
      <c r="D6" s="8" t="s">
        <v>866</v>
      </c>
      <c r="E6" s="7">
        <v>15.922326</v>
      </c>
      <c r="F6" s="7">
        <v>379719014</v>
      </c>
      <c r="G6" s="6">
        <v>6046010302</v>
      </c>
      <c r="H6" s="7">
        <v>213773</v>
      </c>
      <c r="I6" s="6">
        <v>3403767</v>
      </c>
      <c r="J6" s="7">
        <v>11312366</v>
      </c>
      <c r="K6" s="6">
        <v>180119193</v>
      </c>
      <c r="L6" s="7">
        <v>-11098593</v>
      </c>
      <c r="M6" s="6">
        <v>-176715426</v>
      </c>
    </row>
    <row r="7" spans="1:13" x14ac:dyDescent="0.25">
      <c r="A7" s="8" t="s">
        <v>28</v>
      </c>
      <c r="B7" s="8" t="s">
        <v>95</v>
      </c>
      <c r="C7" s="8" t="s">
        <v>110</v>
      </c>
      <c r="D7" s="8" t="s">
        <v>866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35</v>
      </c>
      <c r="B8" s="8" t="s">
        <v>882</v>
      </c>
      <c r="C8" s="8" t="s">
        <v>121</v>
      </c>
      <c r="D8" s="8" t="s">
        <v>866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35</v>
      </c>
      <c r="B9" s="8" t="s">
        <v>95</v>
      </c>
      <c r="C9" s="8" t="s">
        <v>121</v>
      </c>
      <c r="D9" s="8" t="s">
        <v>866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36</v>
      </c>
      <c r="B10" s="8" t="s">
        <v>882</v>
      </c>
      <c r="C10" s="8" t="s">
        <v>122</v>
      </c>
      <c r="D10" s="8" t="s">
        <v>866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36</v>
      </c>
      <c r="B11" s="8" t="s">
        <v>882</v>
      </c>
      <c r="C11" s="8" t="s">
        <v>123</v>
      </c>
      <c r="D11" s="8" t="s">
        <v>869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36</v>
      </c>
      <c r="B12" s="8" t="s">
        <v>95</v>
      </c>
      <c r="C12" s="8" t="s">
        <v>122</v>
      </c>
      <c r="D12" s="8" t="s">
        <v>866</v>
      </c>
      <c r="E12" s="7">
        <v>15.930199</v>
      </c>
      <c r="F12" s="7">
        <v>71260153.150000006</v>
      </c>
      <c r="G12" s="6">
        <v>1135188491.5999999</v>
      </c>
      <c r="H12" s="7">
        <v>1449918.36</v>
      </c>
      <c r="I12" s="6">
        <v>23097489.460000001</v>
      </c>
      <c r="J12" s="7">
        <v>18337165.809999999</v>
      </c>
      <c r="K12" s="6">
        <v>292114718.79000002</v>
      </c>
      <c r="L12" s="7">
        <v>-16887247.449999999</v>
      </c>
      <c r="M12" s="6">
        <v>-269017229.32999998</v>
      </c>
    </row>
    <row r="13" spans="1:13" x14ac:dyDescent="0.25">
      <c r="A13" s="8" t="s">
        <v>36</v>
      </c>
      <c r="B13" s="8" t="s">
        <v>95</v>
      </c>
      <c r="C13" s="8" t="s">
        <v>123</v>
      </c>
      <c r="D13" s="8" t="s">
        <v>869</v>
      </c>
      <c r="E13" s="7">
        <v>21.502600000000001</v>
      </c>
      <c r="F13" s="7">
        <v>2857957.13</v>
      </c>
      <c r="G13" s="6">
        <v>61453509.079999998</v>
      </c>
      <c r="H13" s="7">
        <v>0</v>
      </c>
      <c r="I13" s="6">
        <v>0</v>
      </c>
      <c r="J13" s="7">
        <v>457016.23</v>
      </c>
      <c r="K13" s="6">
        <v>9827037.1899999995</v>
      </c>
      <c r="L13" s="7">
        <v>-457016.23</v>
      </c>
      <c r="M13" s="6">
        <v>-9827037.1899999995</v>
      </c>
    </row>
    <row r="14" spans="1:13" x14ac:dyDescent="0.25">
      <c r="A14" s="8" t="s">
        <v>40</v>
      </c>
      <c r="B14" s="8" t="s">
        <v>882</v>
      </c>
      <c r="C14" s="8" t="s">
        <v>148</v>
      </c>
      <c r="D14" s="8" t="s">
        <v>866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40</v>
      </c>
      <c r="B15" s="8" t="s">
        <v>882</v>
      </c>
      <c r="C15" s="8" t="s">
        <v>154</v>
      </c>
      <c r="D15" s="8" t="s">
        <v>866</v>
      </c>
      <c r="E15" s="7">
        <v>15.955799000000001</v>
      </c>
      <c r="F15" s="7">
        <v>53833538.759999998</v>
      </c>
      <c r="G15" s="6">
        <v>858957177.67999995</v>
      </c>
      <c r="H15" s="7">
        <v>2487976.27</v>
      </c>
      <c r="I15" s="6">
        <v>39697651.770000003</v>
      </c>
      <c r="J15" s="7">
        <v>2525866.2200000002</v>
      </c>
      <c r="K15" s="6">
        <v>40302216.229999997</v>
      </c>
      <c r="L15" s="7">
        <v>-37889.949999999997</v>
      </c>
      <c r="M15" s="6">
        <v>-604564.46</v>
      </c>
    </row>
    <row r="16" spans="1:13" x14ac:dyDescent="0.25">
      <c r="A16" s="8" t="s">
        <v>40</v>
      </c>
      <c r="B16" s="8" t="s">
        <v>95</v>
      </c>
      <c r="C16" s="8" t="s">
        <v>148</v>
      </c>
      <c r="D16" s="8" t="s">
        <v>866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40</v>
      </c>
      <c r="B17" s="8" t="s">
        <v>95</v>
      </c>
      <c r="C17" s="8" t="s">
        <v>154</v>
      </c>
      <c r="D17" s="8" t="s">
        <v>866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41</v>
      </c>
      <c r="B18" s="8" t="s">
        <v>882</v>
      </c>
      <c r="C18" s="8" t="s">
        <v>155</v>
      </c>
      <c r="D18" s="8" t="s">
        <v>866</v>
      </c>
      <c r="E18" s="7">
        <v>15.934998999999999</v>
      </c>
      <c r="F18" s="7">
        <v>4405503.2300000004</v>
      </c>
      <c r="G18" s="6">
        <v>70201693.969999999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41</v>
      </c>
      <c r="B19" s="8" t="s">
        <v>95</v>
      </c>
      <c r="C19" s="8" t="s">
        <v>155</v>
      </c>
      <c r="D19" s="8" t="s">
        <v>866</v>
      </c>
      <c r="E19" s="7">
        <v>15.934998999999999</v>
      </c>
      <c r="F19" s="7">
        <v>67876.44</v>
      </c>
      <c r="G19" s="6">
        <v>1081611.07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45</v>
      </c>
      <c r="B20" s="8" t="s">
        <v>882</v>
      </c>
      <c r="C20" s="8" t="s">
        <v>162</v>
      </c>
      <c r="D20" s="8" t="s">
        <v>866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45</v>
      </c>
      <c r="B21" s="8" t="s">
        <v>882</v>
      </c>
      <c r="C21" s="8" t="s">
        <v>163</v>
      </c>
      <c r="D21" s="8" t="s">
        <v>867</v>
      </c>
      <c r="E21" s="7">
        <v>0</v>
      </c>
      <c r="F21" s="7">
        <v>0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45</v>
      </c>
      <c r="B22" s="8" t="s">
        <v>882</v>
      </c>
      <c r="C22" s="8" t="s">
        <v>164</v>
      </c>
      <c r="D22" s="8" t="s">
        <v>867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45</v>
      </c>
      <c r="B23" s="8" t="s">
        <v>882</v>
      </c>
      <c r="C23" s="8" t="s">
        <v>167</v>
      </c>
      <c r="D23" s="8" t="s">
        <v>867</v>
      </c>
      <c r="E23" s="7">
        <v>17.857142</v>
      </c>
      <c r="F23" s="7">
        <v>7.0000000000000007E-2</v>
      </c>
      <c r="G23" s="6">
        <v>1.25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45</v>
      </c>
      <c r="B24" s="8" t="s">
        <v>882</v>
      </c>
      <c r="C24" s="8" t="s">
        <v>168</v>
      </c>
      <c r="D24" s="8" t="s">
        <v>867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45</v>
      </c>
      <c r="B25" s="8" t="s">
        <v>882</v>
      </c>
      <c r="C25" s="8" t="s">
        <v>169</v>
      </c>
      <c r="D25" s="8" t="s">
        <v>867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45</v>
      </c>
      <c r="B26" s="8" t="s">
        <v>882</v>
      </c>
      <c r="C26" s="8" t="s">
        <v>170</v>
      </c>
      <c r="D26" s="8" t="s">
        <v>867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45</v>
      </c>
      <c r="B27" s="8" t="s">
        <v>882</v>
      </c>
      <c r="C27" s="8" t="s">
        <v>171</v>
      </c>
      <c r="D27" s="8" t="s">
        <v>867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45</v>
      </c>
      <c r="B28" s="8" t="s">
        <v>882</v>
      </c>
      <c r="C28" s="8" t="s">
        <v>178</v>
      </c>
      <c r="D28" s="8" t="s">
        <v>866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45</v>
      </c>
      <c r="B29" s="8" t="s">
        <v>882</v>
      </c>
      <c r="C29" s="8" t="s">
        <v>179</v>
      </c>
      <c r="D29" s="8" t="s">
        <v>866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45</v>
      </c>
      <c r="B30" s="8" t="s">
        <v>882</v>
      </c>
      <c r="C30" s="8" t="s">
        <v>226</v>
      </c>
      <c r="D30" s="8" t="s">
        <v>866</v>
      </c>
      <c r="E30" s="7">
        <v>0</v>
      </c>
      <c r="F30" s="7">
        <v>0</v>
      </c>
      <c r="G30" s="6">
        <v>0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25">
      <c r="A31" s="8" t="s">
        <v>45</v>
      </c>
      <c r="B31" s="8" t="s">
        <v>882</v>
      </c>
      <c r="C31" s="8" t="s">
        <v>227</v>
      </c>
      <c r="D31" s="8" t="s">
        <v>866</v>
      </c>
      <c r="E31" s="7">
        <v>15.93913</v>
      </c>
      <c r="F31" s="7">
        <v>533182.43000000005</v>
      </c>
      <c r="G31" s="6">
        <v>8498464.1300000008</v>
      </c>
      <c r="H31" s="7">
        <v>3952.87</v>
      </c>
      <c r="I31" s="6">
        <v>63005.31</v>
      </c>
      <c r="J31" s="7">
        <v>3225.16</v>
      </c>
      <c r="K31" s="6">
        <v>51406.239999999998</v>
      </c>
      <c r="L31" s="7">
        <v>727.71</v>
      </c>
      <c r="M31" s="6">
        <v>11599.06</v>
      </c>
    </row>
    <row r="32" spans="1:13" x14ac:dyDescent="0.25">
      <c r="A32" s="8" t="s">
        <v>45</v>
      </c>
      <c r="B32" s="8" t="s">
        <v>882</v>
      </c>
      <c r="C32" s="8" t="s">
        <v>228</v>
      </c>
      <c r="D32" s="8" t="s">
        <v>866</v>
      </c>
      <c r="E32" s="7">
        <v>15.939126999999999</v>
      </c>
      <c r="F32" s="7">
        <v>19455.86</v>
      </c>
      <c r="G32" s="6">
        <v>310109.44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45</v>
      </c>
      <c r="B33" s="8" t="s">
        <v>882</v>
      </c>
      <c r="C33" s="8" t="s">
        <v>324</v>
      </c>
      <c r="D33" s="8" t="s">
        <v>866</v>
      </c>
      <c r="E33" s="7">
        <v>15.93913</v>
      </c>
      <c r="F33" s="7">
        <v>1706907.02</v>
      </c>
      <c r="G33" s="6">
        <v>27206612.93</v>
      </c>
      <c r="H33" s="7">
        <v>43092.9</v>
      </c>
      <c r="I33" s="6">
        <v>686863.34</v>
      </c>
      <c r="J33" s="7">
        <v>13837.95</v>
      </c>
      <c r="K33" s="6">
        <v>220564.88</v>
      </c>
      <c r="L33" s="7">
        <v>29254.95</v>
      </c>
      <c r="M33" s="6">
        <v>466298.45</v>
      </c>
    </row>
    <row r="34" spans="1:13" x14ac:dyDescent="0.25">
      <c r="A34" s="8" t="s">
        <v>45</v>
      </c>
      <c r="B34" s="8" t="s">
        <v>882</v>
      </c>
      <c r="C34" s="8" t="s">
        <v>325</v>
      </c>
      <c r="D34" s="8" t="s">
        <v>866</v>
      </c>
      <c r="E34" s="7">
        <v>15.939128999999999</v>
      </c>
      <c r="F34" s="7">
        <v>376000.64</v>
      </c>
      <c r="G34" s="6">
        <v>5993123.0599999996</v>
      </c>
      <c r="H34" s="7">
        <v>33977.29</v>
      </c>
      <c r="I34" s="6">
        <v>541568.43999999994</v>
      </c>
      <c r="J34" s="7">
        <v>0</v>
      </c>
      <c r="K34" s="6">
        <v>0</v>
      </c>
      <c r="L34" s="7">
        <v>33977.29</v>
      </c>
      <c r="M34" s="6">
        <v>541568.43999999994</v>
      </c>
    </row>
    <row r="35" spans="1:13" x14ac:dyDescent="0.25">
      <c r="A35" s="8" t="s">
        <v>45</v>
      </c>
      <c r="B35" s="8" t="s">
        <v>882</v>
      </c>
      <c r="C35" s="8" t="s">
        <v>326</v>
      </c>
      <c r="D35" s="8" t="s">
        <v>866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45</v>
      </c>
      <c r="B36" s="8" t="s">
        <v>882</v>
      </c>
      <c r="C36" s="8" t="s">
        <v>327</v>
      </c>
      <c r="D36" s="8" t="s">
        <v>873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45</v>
      </c>
      <c r="B37" s="8" t="s">
        <v>882</v>
      </c>
      <c r="C37" s="8" t="s">
        <v>328</v>
      </c>
      <c r="D37" s="8" t="s">
        <v>874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45</v>
      </c>
      <c r="B38" s="8" t="s">
        <v>882</v>
      </c>
      <c r="C38" s="8" t="s">
        <v>329</v>
      </c>
      <c r="D38" s="8" t="s">
        <v>872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45</v>
      </c>
      <c r="B39" s="8" t="s">
        <v>882</v>
      </c>
      <c r="C39" s="8" t="s">
        <v>330</v>
      </c>
      <c r="D39" s="8" t="s">
        <v>875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45</v>
      </c>
      <c r="B40" s="8" t="s">
        <v>882</v>
      </c>
      <c r="C40" s="8" t="s">
        <v>331</v>
      </c>
      <c r="D40" s="8" t="s">
        <v>874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45</v>
      </c>
      <c r="B41" s="8" t="s">
        <v>882</v>
      </c>
      <c r="C41" s="8" t="s">
        <v>332</v>
      </c>
      <c r="D41" s="8" t="s">
        <v>866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45</v>
      </c>
      <c r="B42" s="8" t="s">
        <v>882</v>
      </c>
      <c r="C42" s="8" t="s">
        <v>333</v>
      </c>
      <c r="D42" s="8" t="s">
        <v>876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45</v>
      </c>
      <c r="B43" s="8" t="s">
        <v>882</v>
      </c>
      <c r="C43" s="8" t="s">
        <v>334</v>
      </c>
      <c r="D43" s="8" t="s">
        <v>867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45</v>
      </c>
      <c r="B44" s="8" t="s">
        <v>882</v>
      </c>
      <c r="C44" s="8" t="s">
        <v>335</v>
      </c>
      <c r="D44" s="8" t="s">
        <v>867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45</v>
      </c>
      <c r="B45" s="8" t="s">
        <v>882</v>
      </c>
      <c r="C45" s="8" t="s">
        <v>336</v>
      </c>
      <c r="D45" s="8" t="s">
        <v>866</v>
      </c>
      <c r="E45" s="7">
        <v>15.93913</v>
      </c>
      <c r="F45" s="7">
        <v>471457.76</v>
      </c>
      <c r="G45" s="6">
        <v>7514626.54</v>
      </c>
      <c r="H45" s="7">
        <v>0</v>
      </c>
      <c r="I45" s="6">
        <v>0</v>
      </c>
      <c r="J45" s="7">
        <v>5282.75</v>
      </c>
      <c r="K45" s="6">
        <v>84202.44</v>
      </c>
      <c r="L45" s="7">
        <v>-5282.75</v>
      </c>
      <c r="M45" s="6">
        <v>-84202.44</v>
      </c>
    </row>
    <row r="46" spans="1:13" x14ac:dyDescent="0.25">
      <c r="A46" s="8" t="s">
        <v>45</v>
      </c>
      <c r="B46" s="8" t="s">
        <v>882</v>
      </c>
      <c r="C46" s="8" t="s">
        <v>337</v>
      </c>
      <c r="D46" s="8" t="s">
        <v>865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45</v>
      </c>
      <c r="B47" s="8" t="s">
        <v>882</v>
      </c>
      <c r="C47" s="8" t="s">
        <v>338</v>
      </c>
      <c r="D47" s="8" t="s">
        <v>877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45</v>
      </c>
      <c r="B48" s="8" t="s">
        <v>882</v>
      </c>
      <c r="C48" s="8" t="s">
        <v>339</v>
      </c>
      <c r="D48" s="8" t="s">
        <v>867</v>
      </c>
      <c r="E48" s="7">
        <v>18.131556</v>
      </c>
      <c r="F48" s="7">
        <v>139783.67999999999</v>
      </c>
      <c r="G48" s="6">
        <v>2534495.7400000002</v>
      </c>
      <c r="H48" s="7">
        <v>1650.67</v>
      </c>
      <c r="I48" s="6">
        <v>29929.22</v>
      </c>
      <c r="J48" s="7">
        <v>0</v>
      </c>
      <c r="K48" s="6">
        <v>0</v>
      </c>
      <c r="L48" s="7">
        <v>1650.67</v>
      </c>
      <c r="M48" s="6">
        <v>29929.22</v>
      </c>
    </row>
    <row r="49" spans="1:13" x14ac:dyDescent="0.25">
      <c r="A49" s="8" t="s">
        <v>45</v>
      </c>
      <c r="B49" s="8" t="s">
        <v>882</v>
      </c>
      <c r="C49" s="8" t="s">
        <v>340</v>
      </c>
      <c r="D49" s="8" t="s">
        <v>867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45</v>
      </c>
      <c r="B50" s="8" t="s">
        <v>882</v>
      </c>
      <c r="C50" s="8" t="s">
        <v>341</v>
      </c>
      <c r="D50" s="8" t="s">
        <v>869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45</v>
      </c>
      <c r="B51" s="8" t="s">
        <v>882</v>
      </c>
      <c r="C51" s="8" t="s">
        <v>342</v>
      </c>
      <c r="D51" s="8" t="s">
        <v>869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45</v>
      </c>
      <c r="B52" s="8" t="s">
        <v>882</v>
      </c>
      <c r="C52" s="8" t="s">
        <v>343</v>
      </c>
      <c r="D52" s="8" t="s">
        <v>878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45</v>
      </c>
      <c r="B53" s="8" t="s">
        <v>882</v>
      </c>
      <c r="C53" s="8" t="s">
        <v>344</v>
      </c>
      <c r="D53" s="8" t="s">
        <v>871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45</v>
      </c>
      <c r="B54" s="8" t="s">
        <v>882</v>
      </c>
      <c r="C54" s="8" t="s">
        <v>345</v>
      </c>
      <c r="D54" s="8" t="s">
        <v>871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45</v>
      </c>
      <c r="B55" s="8" t="s">
        <v>882</v>
      </c>
      <c r="C55" s="8" t="s">
        <v>346</v>
      </c>
      <c r="D55" s="8" t="s">
        <v>866</v>
      </c>
      <c r="E55" s="7">
        <v>15.939128999999999</v>
      </c>
      <c r="F55" s="7">
        <v>235799.15</v>
      </c>
      <c r="G55" s="6">
        <v>3758433.24</v>
      </c>
      <c r="H55" s="7">
        <v>3490.44</v>
      </c>
      <c r="I55" s="6">
        <v>55634.58</v>
      </c>
      <c r="J55" s="7">
        <v>173054.99</v>
      </c>
      <c r="K55" s="6">
        <v>2758345.98</v>
      </c>
      <c r="L55" s="7">
        <v>-169564.55</v>
      </c>
      <c r="M55" s="6">
        <v>-2702711.41</v>
      </c>
    </row>
    <row r="56" spans="1:13" x14ac:dyDescent="0.25">
      <c r="A56" s="8" t="s">
        <v>45</v>
      </c>
      <c r="B56" s="8" t="s">
        <v>882</v>
      </c>
      <c r="C56" s="8" t="s">
        <v>347</v>
      </c>
      <c r="D56" s="8" t="s">
        <v>873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45</v>
      </c>
      <c r="B57" s="8" t="s">
        <v>882</v>
      </c>
      <c r="C57" s="8" t="s">
        <v>348</v>
      </c>
      <c r="D57" s="8" t="s">
        <v>867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45</v>
      </c>
      <c r="B58" s="8" t="s">
        <v>882</v>
      </c>
      <c r="C58" s="8" t="s">
        <v>349</v>
      </c>
      <c r="D58" s="8" t="s">
        <v>867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45</v>
      </c>
      <c r="B59" s="8" t="s">
        <v>882</v>
      </c>
      <c r="C59" s="8" t="s">
        <v>350</v>
      </c>
      <c r="D59" s="8" t="s">
        <v>866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45</v>
      </c>
      <c r="B60" s="8" t="s">
        <v>882</v>
      </c>
      <c r="C60" s="8" t="s">
        <v>351</v>
      </c>
      <c r="D60" s="8" t="s">
        <v>866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45</v>
      </c>
      <c r="B61" s="8" t="s">
        <v>882</v>
      </c>
      <c r="C61" s="8" t="s">
        <v>352</v>
      </c>
      <c r="D61" s="8" t="s">
        <v>866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45</v>
      </c>
      <c r="B62" s="8" t="s">
        <v>882</v>
      </c>
      <c r="C62" s="8" t="s">
        <v>353</v>
      </c>
      <c r="D62" s="8" t="s">
        <v>866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45</v>
      </c>
      <c r="B63" s="8" t="s">
        <v>882</v>
      </c>
      <c r="C63" s="8" t="s">
        <v>354</v>
      </c>
      <c r="D63" s="8" t="s">
        <v>873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45</v>
      </c>
      <c r="B64" s="8" t="s">
        <v>882</v>
      </c>
      <c r="C64" s="8" t="s">
        <v>355</v>
      </c>
      <c r="D64" s="8" t="s">
        <v>867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45</v>
      </c>
      <c r="B65" s="8" t="s">
        <v>882</v>
      </c>
      <c r="C65" s="8" t="s">
        <v>356</v>
      </c>
      <c r="D65" s="8" t="s">
        <v>867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45</v>
      </c>
      <c r="B66" s="8" t="s">
        <v>882</v>
      </c>
      <c r="C66" s="8" t="s">
        <v>357</v>
      </c>
      <c r="D66" s="8" t="s">
        <v>872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45</v>
      </c>
      <c r="B67" s="8" t="s">
        <v>882</v>
      </c>
      <c r="C67" s="8" t="s">
        <v>358</v>
      </c>
      <c r="D67" s="8" t="s">
        <v>879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45</v>
      </c>
      <c r="B68" s="8" t="s">
        <v>882</v>
      </c>
      <c r="C68" s="8" t="s">
        <v>359</v>
      </c>
      <c r="D68" s="8" t="s">
        <v>866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45</v>
      </c>
      <c r="B69" s="8" t="s">
        <v>882</v>
      </c>
      <c r="C69" s="8" t="s">
        <v>360</v>
      </c>
      <c r="D69" s="8" t="s">
        <v>867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45</v>
      </c>
      <c r="B70" s="8" t="s">
        <v>882</v>
      </c>
      <c r="C70" s="8" t="s">
        <v>361</v>
      </c>
      <c r="D70" s="8" t="s">
        <v>868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45</v>
      </c>
      <c r="B71" s="8" t="s">
        <v>882</v>
      </c>
      <c r="C71" s="8" t="s">
        <v>362</v>
      </c>
      <c r="D71" s="8" t="s">
        <v>868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45</v>
      </c>
      <c r="B72" s="8" t="s">
        <v>882</v>
      </c>
      <c r="C72" s="8" t="s">
        <v>363</v>
      </c>
      <c r="D72" s="8" t="s">
        <v>867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45</v>
      </c>
      <c r="B73" s="8" t="s">
        <v>882</v>
      </c>
      <c r="C73" s="8" t="s">
        <v>364</v>
      </c>
      <c r="D73" s="8" t="s">
        <v>867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45</v>
      </c>
      <c r="B74" s="8" t="s">
        <v>882</v>
      </c>
      <c r="C74" s="8" t="s">
        <v>366</v>
      </c>
      <c r="D74" s="8" t="s">
        <v>867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45</v>
      </c>
      <c r="B75" s="8" t="s">
        <v>882</v>
      </c>
      <c r="C75" s="8" t="s">
        <v>367</v>
      </c>
      <c r="D75" s="8" t="s">
        <v>880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45</v>
      </c>
      <c r="B76" s="8" t="s">
        <v>882</v>
      </c>
      <c r="C76" s="8" t="s">
        <v>368</v>
      </c>
      <c r="D76" s="8" t="s">
        <v>866</v>
      </c>
      <c r="E76" s="7">
        <v>15.93913</v>
      </c>
      <c r="F76" s="7">
        <v>23663.81</v>
      </c>
      <c r="G76" s="6">
        <v>377180.55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45</v>
      </c>
      <c r="B77" s="8" t="s">
        <v>882</v>
      </c>
      <c r="C77" s="8" t="s">
        <v>369</v>
      </c>
      <c r="D77" s="8" t="s">
        <v>867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45</v>
      </c>
      <c r="B78" s="8" t="s">
        <v>882</v>
      </c>
      <c r="C78" s="8" t="s">
        <v>370</v>
      </c>
      <c r="D78" s="8" t="s">
        <v>866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45</v>
      </c>
      <c r="B79" s="8" t="s">
        <v>882</v>
      </c>
      <c r="C79" s="8" t="s">
        <v>371</v>
      </c>
      <c r="D79" s="8" t="s">
        <v>867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45</v>
      </c>
      <c r="B80" s="8" t="s">
        <v>882</v>
      </c>
      <c r="C80" s="8" t="s">
        <v>372</v>
      </c>
      <c r="D80" s="8" t="s">
        <v>866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45</v>
      </c>
      <c r="B81" s="8" t="s">
        <v>882</v>
      </c>
      <c r="C81" s="8" t="s">
        <v>373</v>
      </c>
      <c r="D81" s="8" t="s">
        <v>867</v>
      </c>
      <c r="E81" s="7">
        <v>18.131564000000001</v>
      </c>
      <c r="F81" s="7">
        <v>9130.08</v>
      </c>
      <c r="G81" s="6">
        <v>165542.63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45</v>
      </c>
      <c r="B82" s="8" t="s">
        <v>882</v>
      </c>
      <c r="C82" s="8" t="s">
        <v>374</v>
      </c>
      <c r="D82" s="8" t="s">
        <v>867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45</v>
      </c>
      <c r="B83" s="8" t="s">
        <v>882</v>
      </c>
      <c r="C83" s="8" t="s">
        <v>375</v>
      </c>
      <c r="D83" s="8" t="s">
        <v>867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45</v>
      </c>
      <c r="B84" s="8" t="s">
        <v>882</v>
      </c>
      <c r="C84" s="8" t="s">
        <v>376</v>
      </c>
      <c r="D84" s="8" t="s">
        <v>866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45</v>
      </c>
      <c r="B85" s="8" t="s">
        <v>882</v>
      </c>
      <c r="C85" s="8" t="s">
        <v>377</v>
      </c>
      <c r="D85" s="8" t="s">
        <v>867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45</v>
      </c>
      <c r="B86" s="8" t="s">
        <v>882</v>
      </c>
      <c r="C86" s="8" t="s">
        <v>378</v>
      </c>
      <c r="D86" s="8" t="s">
        <v>869</v>
      </c>
      <c r="E86" s="7">
        <v>21.554326</v>
      </c>
      <c r="F86" s="7">
        <v>570178.09</v>
      </c>
      <c r="G86" s="6">
        <v>12289804.529999999</v>
      </c>
      <c r="H86" s="7">
        <v>1389.14</v>
      </c>
      <c r="I86" s="6">
        <v>29941.98</v>
      </c>
      <c r="J86" s="7">
        <v>0</v>
      </c>
      <c r="K86" s="6">
        <v>0</v>
      </c>
      <c r="L86" s="7">
        <v>1389.14</v>
      </c>
      <c r="M86" s="6">
        <v>29941.98</v>
      </c>
    </row>
    <row r="87" spans="1:13" x14ac:dyDescent="0.25">
      <c r="A87" s="8" t="s">
        <v>45</v>
      </c>
      <c r="B87" s="8" t="s">
        <v>882</v>
      </c>
      <c r="C87" s="8" t="s">
        <v>379</v>
      </c>
      <c r="D87" s="8" t="s">
        <v>869</v>
      </c>
      <c r="E87" s="7">
        <v>21.554326</v>
      </c>
      <c r="F87" s="7">
        <v>167825.09</v>
      </c>
      <c r="G87" s="6">
        <v>3617356.73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45</v>
      </c>
      <c r="B88" s="8" t="s">
        <v>882</v>
      </c>
      <c r="C88" s="8" t="s">
        <v>380</v>
      </c>
      <c r="D88" s="8" t="s">
        <v>866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45</v>
      </c>
      <c r="B89" s="8" t="s">
        <v>882</v>
      </c>
      <c r="C89" s="8" t="s">
        <v>381</v>
      </c>
      <c r="D89" s="8" t="s">
        <v>867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45</v>
      </c>
      <c r="B90" s="8" t="s">
        <v>882</v>
      </c>
      <c r="C90" s="8" t="s">
        <v>382</v>
      </c>
      <c r="D90" s="8" t="s">
        <v>867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45</v>
      </c>
      <c r="B91" s="8" t="s">
        <v>882</v>
      </c>
      <c r="C91" s="8" t="s">
        <v>383</v>
      </c>
      <c r="D91" s="8" t="s">
        <v>867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45</v>
      </c>
      <c r="B92" s="8" t="s">
        <v>882</v>
      </c>
      <c r="C92" s="8" t="s">
        <v>384</v>
      </c>
      <c r="D92" s="8" t="s">
        <v>866</v>
      </c>
      <c r="E92" s="7">
        <v>15.939126999999999</v>
      </c>
      <c r="F92" s="7">
        <v>18938.009999999998</v>
      </c>
      <c r="G92" s="6">
        <v>301855.34999999998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45</v>
      </c>
      <c r="B93" s="8" t="s">
        <v>882</v>
      </c>
      <c r="C93" s="8" t="s">
        <v>385</v>
      </c>
      <c r="D93" s="8" t="s">
        <v>866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45</v>
      </c>
      <c r="B94" s="8" t="s">
        <v>882</v>
      </c>
      <c r="C94" s="8" t="s">
        <v>386</v>
      </c>
      <c r="D94" s="8" t="s">
        <v>867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45</v>
      </c>
      <c r="B95" s="8" t="s">
        <v>882</v>
      </c>
      <c r="C95" s="8" t="s">
        <v>387</v>
      </c>
      <c r="D95" s="8" t="s">
        <v>866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45</v>
      </c>
      <c r="B96" s="8" t="s">
        <v>882</v>
      </c>
      <c r="C96" s="8" t="s">
        <v>388</v>
      </c>
      <c r="D96" s="8" t="s">
        <v>869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45</v>
      </c>
      <c r="B97" s="8" t="s">
        <v>882</v>
      </c>
      <c r="C97" s="8" t="s">
        <v>389</v>
      </c>
      <c r="D97" s="8" t="s">
        <v>866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45</v>
      </c>
      <c r="B98" s="8" t="s">
        <v>882</v>
      </c>
      <c r="C98" s="8" t="s">
        <v>390</v>
      </c>
      <c r="D98" s="8" t="s">
        <v>867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45</v>
      </c>
      <c r="B99" s="8" t="s">
        <v>882</v>
      </c>
      <c r="C99" s="8" t="s">
        <v>391</v>
      </c>
      <c r="D99" s="8" t="s">
        <v>866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45</v>
      </c>
      <c r="B100" s="8" t="s">
        <v>882</v>
      </c>
      <c r="C100" s="8" t="s">
        <v>392</v>
      </c>
      <c r="D100" s="8" t="s">
        <v>869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45</v>
      </c>
      <c r="B101" s="8" t="s">
        <v>882</v>
      </c>
      <c r="C101" s="8" t="s">
        <v>393</v>
      </c>
      <c r="D101" s="8" t="s">
        <v>869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45</v>
      </c>
      <c r="B102" s="8" t="s">
        <v>882</v>
      </c>
      <c r="C102" s="8" t="s">
        <v>394</v>
      </c>
      <c r="D102" s="8" t="s">
        <v>870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45</v>
      </c>
      <c r="B103" s="8" t="s">
        <v>882</v>
      </c>
      <c r="C103" s="8" t="s">
        <v>395</v>
      </c>
      <c r="D103" s="8" t="s">
        <v>867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45</v>
      </c>
      <c r="B104" s="8" t="s">
        <v>882</v>
      </c>
      <c r="C104" s="8" t="s">
        <v>396</v>
      </c>
      <c r="D104" s="8" t="s">
        <v>873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45</v>
      </c>
      <c r="B105" s="8" t="s">
        <v>882</v>
      </c>
      <c r="C105" s="8" t="s">
        <v>397</v>
      </c>
      <c r="D105" s="8" t="s">
        <v>873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45</v>
      </c>
      <c r="B106" s="8" t="s">
        <v>882</v>
      </c>
      <c r="C106" s="8" t="s">
        <v>398</v>
      </c>
      <c r="D106" s="8" t="s">
        <v>867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45</v>
      </c>
      <c r="B107" s="8" t="s">
        <v>882</v>
      </c>
      <c r="C107" s="8" t="s">
        <v>399</v>
      </c>
      <c r="D107" s="8" t="s">
        <v>877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45</v>
      </c>
      <c r="B108" s="8" t="s">
        <v>882</v>
      </c>
      <c r="C108" s="8" t="s">
        <v>400</v>
      </c>
      <c r="D108" s="8" t="s">
        <v>873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45</v>
      </c>
      <c r="B109" s="8" t="s">
        <v>882</v>
      </c>
      <c r="C109" s="8" t="s">
        <v>401</v>
      </c>
      <c r="D109" s="8" t="s">
        <v>874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45</v>
      </c>
      <c r="B110" s="8" t="s">
        <v>882</v>
      </c>
      <c r="C110" s="8" t="s">
        <v>402</v>
      </c>
      <c r="D110" s="8" t="s">
        <v>874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45</v>
      </c>
      <c r="B111" s="8" t="s">
        <v>882</v>
      </c>
      <c r="C111" s="8" t="s">
        <v>403</v>
      </c>
      <c r="D111" s="8" t="s">
        <v>871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45</v>
      </c>
      <c r="B112" s="8" t="s">
        <v>882</v>
      </c>
      <c r="C112" s="8" t="s">
        <v>404</v>
      </c>
      <c r="D112" s="8" t="s">
        <v>866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45</v>
      </c>
      <c r="B113" s="8" t="s">
        <v>882</v>
      </c>
      <c r="C113" s="8" t="s">
        <v>405</v>
      </c>
      <c r="D113" s="8" t="s">
        <v>866</v>
      </c>
      <c r="E113" s="7">
        <v>15.93913</v>
      </c>
      <c r="F113" s="7">
        <v>344128.94</v>
      </c>
      <c r="G113" s="6">
        <v>5485115.9800000004</v>
      </c>
      <c r="H113" s="7">
        <v>0</v>
      </c>
      <c r="I113" s="6">
        <v>0</v>
      </c>
      <c r="J113" s="7">
        <v>8636.6299999999992</v>
      </c>
      <c r="K113" s="6">
        <v>137660.37</v>
      </c>
      <c r="L113" s="7">
        <v>-8636.6299999999992</v>
      </c>
      <c r="M113" s="6">
        <v>-137660.37</v>
      </c>
    </row>
    <row r="114" spans="1:13" x14ac:dyDescent="0.25">
      <c r="A114" s="8" t="s">
        <v>45</v>
      </c>
      <c r="B114" s="8" t="s">
        <v>882</v>
      </c>
      <c r="C114" s="8" t="s">
        <v>406</v>
      </c>
      <c r="D114" s="8" t="s">
        <v>867</v>
      </c>
      <c r="E114" s="7">
        <v>18.131556</v>
      </c>
      <c r="F114" s="7">
        <v>39164.980000000003</v>
      </c>
      <c r="G114" s="6">
        <v>710122.03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45</v>
      </c>
      <c r="B115" s="8" t="s">
        <v>882</v>
      </c>
      <c r="C115" s="8" t="s">
        <v>407</v>
      </c>
      <c r="D115" s="8" t="s">
        <v>867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45</v>
      </c>
      <c r="B116" s="8" t="s">
        <v>882</v>
      </c>
      <c r="C116" s="8" t="s">
        <v>408</v>
      </c>
      <c r="D116" s="8" t="s">
        <v>872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45</v>
      </c>
      <c r="B117" s="8" t="s">
        <v>882</v>
      </c>
      <c r="C117" s="8" t="s">
        <v>409</v>
      </c>
      <c r="D117" s="8" t="s">
        <v>870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45</v>
      </c>
      <c r="B118" s="8" t="s">
        <v>882</v>
      </c>
      <c r="C118" s="8" t="s">
        <v>410</v>
      </c>
      <c r="D118" s="8" t="s">
        <v>875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45</v>
      </c>
      <c r="B119" s="8" t="s">
        <v>882</v>
      </c>
      <c r="C119" s="8" t="s">
        <v>411</v>
      </c>
      <c r="D119" s="8" t="s">
        <v>865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45</v>
      </c>
      <c r="B120" s="8" t="s">
        <v>882</v>
      </c>
      <c r="C120" s="8" t="s">
        <v>412</v>
      </c>
      <c r="D120" s="8" t="s">
        <v>867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45</v>
      </c>
      <c r="B121" s="8" t="s">
        <v>882</v>
      </c>
      <c r="C121" s="8" t="s">
        <v>413</v>
      </c>
      <c r="D121" s="8" t="s">
        <v>867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45</v>
      </c>
      <c r="B122" s="8" t="s">
        <v>882</v>
      </c>
      <c r="C122" s="8" t="s">
        <v>414</v>
      </c>
      <c r="D122" s="8" t="s">
        <v>869</v>
      </c>
      <c r="E122" s="7">
        <v>21.554321999999999</v>
      </c>
      <c r="F122" s="7">
        <v>12344.7</v>
      </c>
      <c r="G122" s="6">
        <v>266081.65000000002</v>
      </c>
      <c r="H122" s="7">
        <v>215.26</v>
      </c>
      <c r="I122" s="6">
        <v>4639.78</v>
      </c>
      <c r="J122" s="7">
        <v>0</v>
      </c>
      <c r="K122" s="6">
        <v>0</v>
      </c>
      <c r="L122" s="7">
        <v>215.26</v>
      </c>
      <c r="M122" s="6">
        <v>4639.78</v>
      </c>
    </row>
    <row r="123" spans="1:13" x14ac:dyDescent="0.25">
      <c r="A123" s="8" t="s">
        <v>45</v>
      </c>
      <c r="B123" s="8" t="s">
        <v>882</v>
      </c>
      <c r="C123" s="8" t="s">
        <v>415</v>
      </c>
      <c r="D123" s="8" t="s">
        <v>869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45</v>
      </c>
      <c r="B124" s="8" t="s">
        <v>882</v>
      </c>
      <c r="C124" s="8" t="s">
        <v>416</v>
      </c>
      <c r="D124" s="8" t="s">
        <v>878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45</v>
      </c>
      <c r="B125" s="8" t="s">
        <v>882</v>
      </c>
      <c r="C125" s="8" t="s">
        <v>417</v>
      </c>
      <c r="D125" s="8" t="s">
        <v>871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45</v>
      </c>
      <c r="B126" s="8" t="s">
        <v>882</v>
      </c>
      <c r="C126" s="8" t="s">
        <v>418</v>
      </c>
      <c r="D126" s="8" t="s">
        <v>866</v>
      </c>
      <c r="E126" s="7">
        <v>15.93913</v>
      </c>
      <c r="F126" s="7">
        <v>136817.87</v>
      </c>
      <c r="G126" s="6">
        <v>2180757.87</v>
      </c>
      <c r="H126" s="7">
        <v>2383.41</v>
      </c>
      <c r="I126" s="6">
        <v>37989.480000000003</v>
      </c>
      <c r="J126" s="7">
        <v>0</v>
      </c>
      <c r="K126" s="6">
        <v>0</v>
      </c>
      <c r="L126" s="7">
        <v>2383.41</v>
      </c>
      <c r="M126" s="6">
        <v>37989.480000000003</v>
      </c>
    </row>
    <row r="127" spans="1:13" x14ac:dyDescent="0.25">
      <c r="A127" s="8" t="s">
        <v>45</v>
      </c>
      <c r="B127" s="8" t="s">
        <v>882</v>
      </c>
      <c r="C127" s="8" t="s">
        <v>419</v>
      </c>
      <c r="D127" s="8" t="s">
        <v>873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45</v>
      </c>
      <c r="B128" s="8" t="s">
        <v>882</v>
      </c>
      <c r="C128" s="8" t="s">
        <v>420</v>
      </c>
      <c r="D128" s="8" t="s">
        <v>867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45</v>
      </c>
      <c r="B129" s="8" t="s">
        <v>882</v>
      </c>
      <c r="C129" s="8" t="s">
        <v>421</v>
      </c>
      <c r="D129" s="8" t="s">
        <v>867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45</v>
      </c>
      <c r="B130" s="8" t="s">
        <v>882</v>
      </c>
      <c r="C130" s="8" t="s">
        <v>422</v>
      </c>
      <c r="D130" s="8" t="s">
        <v>866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45</v>
      </c>
      <c r="B131" s="8" t="s">
        <v>882</v>
      </c>
      <c r="C131" s="8" t="s">
        <v>423</v>
      </c>
      <c r="D131" s="8" t="s">
        <v>866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45</v>
      </c>
      <c r="B132" s="8" t="s">
        <v>882</v>
      </c>
      <c r="C132" s="8" t="s">
        <v>424</v>
      </c>
      <c r="D132" s="8" t="s">
        <v>866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45</v>
      </c>
      <c r="B133" s="8" t="s">
        <v>882</v>
      </c>
      <c r="C133" s="8" t="s">
        <v>425</v>
      </c>
      <c r="D133" s="8" t="s">
        <v>866</v>
      </c>
      <c r="E133" s="7">
        <v>15.93913</v>
      </c>
      <c r="F133" s="7">
        <v>9502145.3599999994</v>
      </c>
      <c r="G133" s="6">
        <v>151455930.19999999</v>
      </c>
      <c r="H133" s="7">
        <v>369214.67</v>
      </c>
      <c r="I133" s="6">
        <v>5884960.6200000001</v>
      </c>
      <c r="J133" s="7">
        <v>2076573.28</v>
      </c>
      <c r="K133" s="6">
        <v>33098771.460000001</v>
      </c>
      <c r="L133" s="7">
        <v>-1707358.61</v>
      </c>
      <c r="M133" s="6">
        <v>-27213810.84</v>
      </c>
    </row>
    <row r="134" spans="1:13" x14ac:dyDescent="0.25">
      <c r="A134" s="8" t="s">
        <v>45</v>
      </c>
      <c r="B134" s="8" t="s">
        <v>882</v>
      </c>
      <c r="C134" s="8" t="s">
        <v>426</v>
      </c>
      <c r="D134" s="8" t="s">
        <v>873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45</v>
      </c>
      <c r="B135" s="8" t="s">
        <v>882</v>
      </c>
      <c r="C135" s="8" t="s">
        <v>427</v>
      </c>
      <c r="D135" s="8" t="s">
        <v>867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45</v>
      </c>
      <c r="B136" s="8" t="s">
        <v>882</v>
      </c>
      <c r="C136" s="8" t="s">
        <v>428</v>
      </c>
      <c r="D136" s="8" t="s">
        <v>867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45</v>
      </c>
      <c r="B137" s="8" t="s">
        <v>882</v>
      </c>
      <c r="C137" s="8" t="s">
        <v>429</v>
      </c>
      <c r="D137" s="8" t="s">
        <v>872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45</v>
      </c>
      <c r="B138" s="8" t="s">
        <v>882</v>
      </c>
      <c r="C138" s="8" t="s">
        <v>430</v>
      </c>
      <c r="D138" s="8" t="s">
        <v>866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45</v>
      </c>
      <c r="B139" s="8" t="s">
        <v>882</v>
      </c>
      <c r="C139" s="8" t="s">
        <v>431</v>
      </c>
      <c r="D139" s="8" t="s">
        <v>873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45</v>
      </c>
      <c r="B140" s="8" t="s">
        <v>882</v>
      </c>
      <c r="C140" s="8" t="s">
        <v>432</v>
      </c>
      <c r="D140" s="8" t="s">
        <v>867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45</v>
      </c>
      <c r="B141" s="8" t="s">
        <v>882</v>
      </c>
      <c r="C141" s="8" t="s">
        <v>433</v>
      </c>
      <c r="D141" s="8" t="s">
        <v>868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45</v>
      </c>
      <c r="B142" s="8" t="s">
        <v>882</v>
      </c>
      <c r="C142" s="8" t="s">
        <v>434</v>
      </c>
      <c r="D142" s="8" t="s">
        <v>868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45</v>
      </c>
      <c r="B143" s="8" t="s">
        <v>882</v>
      </c>
      <c r="C143" s="8" t="s">
        <v>435</v>
      </c>
      <c r="D143" s="8" t="s">
        <v>867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45</v>
      </c>
      <c r="B144" s="8" t="s">
        <v>882</v>
      </c>
      <c r="C144" s="8" t="s">
        <v>436</v>
      </c>
      <c r="D144" s="8" t="s">
        <v>867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45</v>
      </c>
      <c r="B145" s="8" t="s">
        <v>882</v>
      </c>
      <c r="C145" s="8" t="s">
        <v>437</v>
      </c>
      <c r="D145" s="8" t="s">
        <v>866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45</v>
      </c>
      <c r="B146" s="8" t="s">
        <v>882</v>
      </c>
      <c r="C146" s="8" t="s">
        <v>438</v>
      </c>
      <c r="D146" s="8" t="s">
        <v>867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45</v>
      </c>
      <c r="B147" s="8" t="s">
        <v>882</v>
      </c>
      <c r="C147" s="8" t="s">
        <v>439</v>
      </c>
      <c r="D147" s="8" t="s">
        <v>867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45</v>
      </c>
      <c r="B148" s="8" t="s">
        <v>882</v>
      </c>
      <c r="C148" s="8" t="s">
        <v>440</v>
      </c>
      <c r="D148" s="8" t="s">
        <v>880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45</v>
      </c>
      <c r="B149" s="8" t="s">
        <v>882</v>
      </c>
      <c r="C149" s="8" t="s">
        <v>441</v>
      </c>
      <c r="D149" s="8" t="s">
        <v>867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45</v>
      </c>
      <c r="B150" s="8" t="s">
        <v>882</v>
      </c>
      <c r="C150" s="8" t="s">
        <v>442</v>
      </c>
      <c r="D150" s="8" t="s">
        <v>866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45</v>
      </c>
      <c r="B151" s="8" t="s">
        <v>882</v>
      </c>
      <c r="C151" s="8" t="s">
        <v>443</v>
      </c>
      <c r="D151" s="8" t="s">
        <v>867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45</v>
      </c>
      <c r="B152" s="8" t="s">
        <v>882</v>
      </c>
      <c r="C152" s="8" t="s">
        <v>444</v>
      </c>
      <c r="D152" s="8" t="s">
        <v>867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45</v>
      </c>
      <c r="B153" s="8" t="s">
        <v>882</v>
      </c>
      <c r="C153" s="8" t="s">
        <v>445</v>
      </c>
      <c r="D153" s="8" t="s">
        <v>866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45</v>
      </c>
      <c r="B154" s="8" t="s">
        <v>882</v>
      </c>
      <c r="C154" s="8" t="s">
        <v>446</v>
      </c>
      <c r="D154" s="8" t="s">
        <v>867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45</v>
      </c>
      <c r="B155" s="8" t="s">
        <v>882</v>
      </c>
      <c r="C155" s="8" t="s">
        <v>447</v>
      </c>
      <c r="D155" s="8" t="s">
        <v>867</v>
      </c>
      <c r="E155" s="7">
        <v>18.131557999999998</v>
      </c>
      <c r="F155" s="7">
        <v>22788.63</v>
      </c>
      <c r="G155" s="6">
        <v>413193.37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45</v>
      </c>
      <c r="B156" s="8" t="s">
        <v>882</v>
      </c>
      <c r="C156" s="8" t="s">
        <v>448</v>
      </c>
      <c r="D156" s="8" t="s">
        <v>866</v>
      </c>
      <c r="E156" s="7">
        <v>15.939126999999999</v>
      </c>
      <c r="F156" s="7">
        <v>27527.99</v>
      </c>
      <c r="G156" s="6">
        <v>438772.15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45</v>
      </c>
      <c r="B157" s="8" t="s">
        <v>882</v>
      </c>
      <c r="C157" s="8" t="s">
        <v>449</v>
      </c>
      <c r="D157" s="8" t="s">
        <v>867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45</v>
      </c>
      <c r="B158" s="8" t="s">
        <v>882</v>
      </c>
      <c r="C158" s="8" t="s">
        <v>450</v>
      </c>
      <c r="D158" s="8" t="s">
        <v>869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45</v>
      </c>
      <c r="B159" s="8" t="s">
        <v>882</v>
      </c>
      <c r="C159" s="8" t="s">
        <v>451</v>
      </c>
      <c r="D159" s="8" t="s">
        <v>869</v>
      </c>
      <c r="E159" s="7">
        <v>21.554326</v>
      </c>
      <c r="F159" s="7">
        <v>6964.09</v>
      </c>
      <c r="G159" s="6">
        <v>150106.26999999999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45</v>
      </c>
      <c r="B160" s="8" t="s">
        <v>882</v>
      </c>
      <c r="C160" s="8" t="s">
        <v>452</v>
      </c>
      <c r="D160" s="8" t="s">
        <v>866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45</v>
      </c>
      <c r="B161" s="8" t="s">
        <v>882</v>
      </c>
      <c r="C161" s="8" t="s">
        <v>453</v>
      </c>
      <c r="D161" s="8" t="s">
        <v>867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45</v>
      </c>
      <c r="B162" s="8" t="s">
        <v>882</v>
      </c>
      <c r="C162" s="8" t="s">
        <v>454</v>
      </c>
      <c r="D162" s="8" t="s">
        <v>866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45</v>
      </c>
      <c r="B163" s="8" t="s">
        <v>882</v>
      </c>
      <c r="C163" s="8" t="s">
        <v>455</v>
      </c>
      <c r="D163" s="8" t="s">
        <v>866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45</v>
      </c>
      <c r="B164" s="8" t="s">
        <v>882</v>
      </c>
      <c r="C164" s="8" t="s">
        <v>456</v>
      </c>
      <c r="D164" s="8" t="s">
        <v>866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45</v>
      </c>
      <c r="B165" s="8" t="s">
        <v>882</v>
      </c>
      <c r="C165" s="8" t="s">
        <v>457</v>
      </c>
      <c r="D165" s="8" t="s">
        <v>869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45</v>
      </c>
      <c r="B166" s="8" t="s">
        <v>882</v>
      </c>
      <c r="C166" s="8" t="s">
        <v>458</v>
      </c>
      <c r="D166" s="8" t="s">
        <v>866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45</v>
      </c>
      <c r="B167" s="8" t="s">
        <v>882</v>
      </c>
      <c r="C167" s="8" t="s">
        <v>459</v>
      </c>
      <c r="D167" s="8" t="s">
        <v>867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45</v>
      </c>
      <c r="B168" s="8" t="s">
        <v>882</v>
      </c>
      <c r="C168" s="8" t="s">
        <v>460</v>
      </c>
      <c r="D168" s="8" t="s">
        <v>866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45</v>
      </c>
      <c r="B169" s="8" t="s">
        <v>882</v>
      </c>
      <c r="C169" s="8" t="s">
        <v>461</v>
      </c>
      <c r="D169" s="8" t="s">
        <v>866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45</v>
      </c>
      <c r="B170" s="8" t="s">
        <v>882</v>
      </c>
      <c r="C170" s="8" t="s">
        <v>462</v>
      </c>
      <c r="D170" s="8" t="s">
        <v>869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45</v>
      </c>
      <c r="B171" s="8" t="s">
        <v>882</v>
      </c>
      <c r="C171" s="8" t="s">
        <v>463</v>
      </c>
      <c r="D171" s="8" t="s">
        <v>869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45</v>
      </c>
      <c r="B172" s="8" t="s">
        <v>882</v>
      </c>
      <c r="C172" s="8" t="s">
        <v>464</v>
      </c>
      <c r="D172" s="8" t="s">
        <v>866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45</v>
      </c>
      <c r="B173" s="8" t="s">
        <v>882</v>
      </c>
      <c r="C173" s="8" t="s">
        <v>465</v>
      </c>
      <c r="D173" s="8" t="s">
        <v>866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45</v>
      </c>
      <c r="B174" s="8" t="s">
        <v>882</v>
      </c>
      <c r="C174" s="8" t="s">
        <v>466</v>
      </c>
      <c r="D174" s="8" t="s">
        <v>873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45</v>
      </c>
      <c r="B175" s="8" t="s">
        <v>882</v>
      </c>
      <c r="C175" s="8" t="s">
        <v>467</v>
      </c>
      <c r="D175" s="8" t="s">
        <v>867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45</v>
      </c>
      <c r="B176" s="8" t="s">
        <v>882</v>
      </c>
      <c r="C176" s="8" t="s">
        <v>468</v>
      </c>
      <c r="D176" s="8" t="s">
        <v>867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45</v>
      </c>
      <c r="B177" s="8" t="s">
        <v>882</v>
      </c>
      <c r="C177" s="8" t="s">
        <v>469</v>
      </c>
      <c r="D177" s="8" t="s">
        <v>869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45</v>
      </c>
      <c r="B178" s="8" t="s">
        <v>882</v>
      </c>
      <c r="C178" s="8" t="s">
        <v>470</v>
      </c>
      <c r="D178" s="8" t="s">
        <v>869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45</v>
      </c>
      <c r="B179" s="8" t="s">
        <v>882</v>
      </c>
      <c r="C179" s="8" t="s">
        <v>471</v>
      </c>
      <c r="D179" s="8" t="s">
        <v>866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45</v>
      </c>
      <c r="B180" s="8" t="s">
        <v>882</v>
      </c>
      <c r="C180" s="8" t="s">
        <v>472</v>
      </c>
      <c r="D180" s="8" t="s">
        <v>866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45</v>
      </c>
      <c r="B181" s="8" t="s">
        <v>882</v>
      </c>
      <c r="C181" s="8" t="s">
        <v>473</v>
      </c>
      <c r="D181" s="8" t="s">
        <v>873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45</v>
      </c>
      <c r="B182" s="8" t="s">
        <v>882</v>
      </c>
      <c r="C182" s="8" t="s">
        <v>474</v>
      </c>
      <c r="D182" s="8" t="s">
        <v>869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45</v>
      </c>
      <c r="B183" s="8" t="s">
        <v>882</v>
      </c>
      <c r="C183" s="8" t="s">
        <v>475</v>
      </c>
      <c r="D183" s="8" t="s">
        <v>870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45</v>
      </c>
      <c r="B184" s="8" t="s">
        <v>882</v>
      </c>
      <c r="C184" s="8" t="s">
        <v>476</v>
      </c>
      <c r="D184" s="8" t="s">
        <v>873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45</v>
      </c>
      <c r="B185" s="8" t="s">
        <v>882</v>
      </c>
      <c r="C185" s="8" t="s">
        <v>477</v>
      </c>
      <c r="D185" s="8" t="s">
        <v>867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45</v>
      </c>
      <c r="B186" s="8" t="s">
        <v>882</v>
      </c>
      <c r="C186" s="8" t="s">
        <v>478</v>
      </c>
      <c r="D186" s="8" t="s">
        <v>866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45</v>
      </c>
      <c r="B187" s="8" t="s">
        <v>95</v>
      </c>
      <c r="C187" s="8" t="s">
        <v>162</v>
      </c>
      <c r="D187" s="8" t="s">
        <v>866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45</v>
      </c>
      <c r="B188" s="8" t="s">
        <v>95</v>
      </c>
      <c r="C188" s="8" t="s">
        <v>163</v>
      </c>
      <c r="D188" s="8" t="s">
        <v>867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45</v>
      </c>
      <c r="B189" s="8" t="s">
        <v>95</v>
      </c>
      <c r="C189" s="8" t="s">
        <v>164</v>
      </c>
      <c r="D189" s="8" t="s">
        <v>867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45</v>
      </c>
      <c r="B190" s="8" t="s">
        <v>95</v>
      </c>
      <c r="C190" s="8" t="s">
        <v>167</v>
      </c>
      <c r="D190" s="8" t="s">
        <v>867</v>
      </c>
      <c r="E190" s="7">
        <v>18.131556</v>
      </c>
      <c r="F190" s="7">
        <v>1800872.71</v>
      </c>
      <c r="G190" s="6">
        <v>32652626.120000001</v>
      </c>
      <c r="H190" s="7">
        <v>0</v>
      </c>
      <c r="I190" s="6">
        <v>0</v>
      </c>
      <c r="J190" s="7">
        <v>5433.29</v>
      </c>
      <c r="K190" s="6">
        <v>98514.01</v>
      </c>
      <c r="L190" s="7">
        <v>-5433.29</v>
      </c>
      <c r="M190" s="6">
        <v>-98514.01</v>
      </c>
    </row>
    <row r="191" spans="1:13" x14ac:dyDescent="0.25">
      <c r="A191" s="8" t="s">
        <v>45</v>
      </c>
      <c r="B191" s="8" t="s">
        <v>95</v>
      </c>
      <c r="C191" s="8" t="s">
        <v>168</v>
      </c>
      <c r="D191" s="8" t="s">
        <v>867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45</v>
      </c>
      <c r="B192" s="8" t="s">
        <v>95</v>
      </c>
      <c r="C192" s="8" t="s">
        <v>169</v>
      </c>
      <c r="D192" s="8" t="s">
        <v>867</v>
      </c>
      <c r="E192" s="7">
        <v>18.131554000000001</v>
      </c>
      <c r="F192" s="7">
        <v>12064.92</v>
      </c>
      <c r="G192" s="6">
        <v>218755.76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45</v>
      </c>
      <c r="B193" s="8" t="s">
        <v>95</v>
      </c>
      <c r="C193" s="8" t="s">
        <v>170</v>
      </c>
      <c r="D193" s="8" t="s">
        <v>867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45</v>
      </c>
      <c r="B194" s="8" t="s">
        <v>95</v>
      </c>
      <c r="C194" s="8" t="s">
        <v>171</v>
      </c>
      <c r="D194" s="8" t="s">
        <v>867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45</v>
      </c>
      <c r="B195" s="8" t="s">
        <v>95</v>
      </c>
      <c r="C195" s="8" t="s">
        <v>178</v>
      </c>
      <c r="D195" s="8" t="s">
        <v>866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45</v>
      </c>
      <c r="B196" s="8" t="s">
        <v>95</v>
      </c>
      <c r="C196" s="8" t="s">
        <v>179</v>
      </c>
      <c r="D196" s="8" t="s">
        <v>866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45</v>
      </c>
      <c r="B197" s="8" t="s">
        <v>95</v>
      </c>
      <c r="C197" s="8" t="s">
        <v>226</v>
      </c>
      <c r="D197" s="8" t="s">
        <v>866</v>
      </c>
      <c r="E197" s="7">
        <v>15.939121999999999</v>
      </c>
      <c r="F197" s="7">
        <v>10042.299999999999</v>
      </c>
      <c r="G197" s="6">
        <v>160065.45000000001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45</v>
      </c>
      <c r="B198" s="8" t="s">
        <v>95</v>
      </c>
      <c r="C198" s="8" t="s">
        <v>227</v>
      </c>
      <c r="D198" s="8" t="s">
        <v>866</v>
      </c>
      <c r="E198" s="7">
        <v>15.93913</v>
      </c>
      <c r="F198" s="7">
        <v>117965.94</v>
      </c>
      <c r="G198" s="6">
        <v>1880274.51</v>
      </c>
      <c r="H198" s="7">
        <v>995.28</v>
      </c>
      <c r="I198" s="6">
        <v>15863.9</v>
      </c>
      <c r="J198" s="7">
        <v>50997.5</v>
      </c>
      <c r="K198" s="6">
        <v>812855.78</v>
      </c>
      <c r="L198" s="7">
        <v>-50002.22</v>
      </c>
      <c r="M198" s="6">
        <v>-796991.88</v>
      </c>
    </row>
    <row r="199" spans="1:13" x14ac:dyDescent="0.25">
      <c r="A199" s="8" t="s">
        <v>45</v>
      </c>
      <c r="B199" s="8" t="s">
        <v>95</v>
      </c>
      <c r="C199" s="8" t="s">
        <v>228</v>
      </c>
      <c r="D199" s="8" t="s">
        <v>866</v>
      </c>
      <c r="E199" s="7">
        <v>15.939126999999999</v>
      </c>
      <c r="F199" s="7">
        <v>27829.439999999999</v>
      </c>
      <c r="G199" s="6">
        <v>443576.99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45</v>
      </c>
      <c r="B200" s="8" t="s">
        <v>95</v>
      </c>
      <c r="C200" s="8" t="s">
        <v>324</v>
      </c>
      <c r="D200" s="8" t="s">
        <v>866</v>
      </c>
      <c r="E200" s="7">
        <v>15.93913</v>
      </c>
      <c r="F200" s="7">
        <v>210532.36</v>
      </c>
      <c r="G200" s="6">
        <v>3355702.67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45</v>
      </c>
      <c r="B201" s="8" t="s">
        <v>95</v>
      </c>
      <c r="C201" s="8" t="s">
        <v>325</v>
      </c>
      <c r="D201" s="8" t="s">
        <v>866</v>
      </c>
      <c r="E201" s="7">
        <v>15.939128999999999</v>
      </c>
      <c r="F201" s="7">
        <v>80760.240000000005</v>
      </c>
      <c r="G201" s="6">
        <v>1287247.9099999999</v>
      </c>
      <c r="H201" s="7">
        <v>181.68</v>
      </c>
      <c r="I201" s="6">
        <v>2895.82</v>
      </c>
      <c r="J201" s="7">
        <v>0</v>
      </c>
      <c r="K201" s="6">
        <v>0</v>
      </c>
      <c r="L201" s="7">
        <v>181.68</v>
      </c>
      <c r="M201" s="6">
        <v>2895.82</v>
      </c>
    </row>
    <row r="202" spans="1:13" x14ac:dyDescent="0.25">
      <c r="A202" s="8" t="s">
        <v>45</v>
      </c>
      <c r="B202" s="8" t="s">
        <v>95</v>
      </c>
      <c r="C202" s="8" t="s">
        <v>326</v>
      </c>
      <c r="D202" s="8" t="s">
        <v>866</v>
      </c>
      <c r="E202" s="7">
        <v>15.939128999999999</v>
      </c>
      <c r="F202" s="7">
        <v>442373.51</v>
      </c>
      <c r="G202" s="6">
        <v>7051048.8600000003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45</v>
      </c>
      <c r="B203" s="8" t="s">
        <v>95</v>
      </c>
      <c r="C203" s="8" t="s">
        <v>327</v>
      </c>
      <c r="D203" s="8" t="s">
        <v>873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45</v>
      </c>
      <c r="B204" s="8" t="s">
        <v>95</v>
      </c>
      <c r="C204" s="8" t="s">
        <v>328</v>
      </c>
      <c r="D204" s="8" t="s">
        <v>874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45</v>
      </c>
      <c r="B205" s="8" t="s">
        <v>95</v>
      </c>
      <c r="C205" s="8" t="s">
        <v>329</v>
      </c>
      <c r="D205" s="8" t="s">
        <v>872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45</v>
      </c>
      <c r="B206" s="8" t="s">
        <v>95</v>
      </c>
      <c r="C206" s="8" t="s">
        <v>330</v>
      </c>
      <c r="D206" s="8" t="s">
        <v>875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45</v>
      </c>
      <c r="B207" s="8" t="s">
        <v>95</v>
      </c>
      <c r="C207" s="8" t="s">
        <v>331</v>
      </c>
      <c r="D207" s="8" t="s">
        <v>874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45</v>
      </c>
      <c r="B208" s="8" t="s">
        <v>95</v>
      </c>
      <c r="C208" s="8" t="s">
        <v>332</v>
      </c>
      <c r="D208" s="8" t="s">
        <v>866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45</v>
      </c>
      <c r="B209" s="8" t="s">
        <v>95</v>
      </c>
      <c r="C209" s="8" t="s">
        <v>333</v>
      </c>
      <c r="D209" s="8" t="s">
        <v>876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45</v>
      </c>
      <c r="B210" s="8" t="s">
        <v>95</v>
      </c>
      <c r="C210" s="8" t="s">
        <v>334</v>
      </c>
      <c r="D210" s="8" t="s">
        <v>867</v>
      </c>
      <c r="E210" s="7">
        <v>18.131557000000001</v>
      </c>
      <c r="F210" s="7">
        <v>106420.53</v>
      </c>
      <c r="G210" s="6">
        <v>1929569.98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45</v>
      </c>
      <c r="B211" s="8" t="s">
        <v>95</v>
      </c>
      <c r="C211" s="8" t="s">
        <v>335</v>
      </c>
      <c r="D211" s="8" t="s">
        <v>867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45</v>
      </c>
      <c r="B212" s="8" t="s">
        <v>95</v>
      </c>
      <c r="C212" s="8" t="s">
        <v>336</v>
      </c>
      <c r="D212" s="8" t="s">
        <v>866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45</v>
      </c>
      <c r="B213" s="8" t="s">
        <v>95</v>
      </c>
      <c r="C213" s="8" t="s">
        <v>337</v>
      </c>
      <c r="D213" s="8" t="s">
        <v>865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45</v>
      </c>
      <c r="B214" s="8" t="s">
        <v>95</v>
      </c>
      <c r="C214" s="8" t="s">
        <v>338</v>
      </c>
      <c r="D214" s="8" t="s">
        <v>877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45</v>
      </c>
      <c r="B215" s="8" t="s">
        <v>95</v>
      </c>
      <c r="C215" s="8" t="s">
        <v>339</v>
      </c>
      <c r="D215" s="8" t="s">
        <v>867</v>
      </c>
      <c r="E215" s="7">
        <v>18.131557000000001</v>
      </c>
      <c r="F215" s="7">
        <v>104149.91</v>
      </c>
      <c r="G215" s="6">
        <v>1888400.1</v>
      </c>
      <c r="H215" s="7">
        <v>1229.8699999999999</v>
      </c>
      <c r="I215" s="6">
        <v>22299.46</v>
      </c>
      <c r="J215" s="7">
        <v>0</v>
      </c>
      <c r="K215" s="6">
        <v>0</v>
      </c>
      <c r="L215" s="7">
        <v>1229.8699999999999</v>
      </c>
      <c r="M215" s="6">
        <v>22299.46</v>
      </c>
    </row>
    <row r="216" spans="1:13" x14ac:dyDescent="0.25">
      <c r="A216" s="8" t="s">
        <v>45</v>
      </c>
      <c r="B216" s="8" t="s">
        <v>95</v>
      </c>
      <c r="C216" s="8" t="s">
        <v>340</v>
      </c>
      <c r="D216" s="8" t="s">
        <v>867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45</v>
      </c>
      <c r="B217" s="8" t="s">
        <v>95</v>
      </c>
      <c r="C217" s="8" t="s">
        <v>341</v>
      </c>
      <c r="D217" s="8" t="s">
        <v>869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45</v>
      </c>
      <c r="B218" s="8" t="s">
        <v>95</v>
      </c>
      <c r="C218" s="8" t="s">
        <v>342</v>
      </c>
      <c r="D218" s="8" t="s">
        <v>869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45</v>
      </c>
      <c r="B219" s="8" t="s">
        <v>95</v>
      </c>
      <c r="C219" s="8" t="s">
        <v>343</v>
      </c>
      <c r="D219" s="8" t="s">
        <v>878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45</v>
      </c>
      <c r="B220" s="8" t="s">
        <v>95</v>
      </c>
      <c r="C220" s="8" t="s">
        <v>344</v>
      </c>
      <c r="D220" s="8" t="s">
        <v>871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45</v>
      </c>
      <c r="B221" s="8" t="s">
        <v>95</v>
      </c>
      <c r="C221" s="8" t="s">
        <v>345</v>
      </c>
      <c r="D221" s="8" t="s">
        <v>871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45</v>
      </c>
      <c r="B222" s="8" t="s">
        <v>95</v>
      </c>
      <c r="C222" s="8" t="s">
        <v>346</v>
      </c>
      <c r="D222" s="8" t="s">
        <v>866</v>
      </c>
      <c r="E222" s="7">
        <v>15.93913</v>
      </c>
      <c r="F222" s="7">
        <v>150841.28</v>
      </c>
      <c r="G222" s="6">
        <v>2404278.83</v>
      </c>
      <c r="H222" s="7">
        <v>1797.51</v>
      </c>
      <c r="I222" s="6">
        <v>28650.75</v>
      </c>
      <c r="J222" s="7">
        <v>0</v>
      </c>
      <c r="K222" s="6">
        <v>0</v>
      </c>
      <c r="L222" s="7">
        <v>1797.51</v>
      </c>
      <c r="M222" s="6">
        <v>28650.75</v>
      </c>
    </row>
    <row r="223" spans="1:13" x14ac:dyDescent="0.25">
      <c r="A223" s="8" t="s">
        <v>45</v>
      </c>
      <c r="B223" s="8" t="s">
        <v>95</v>
      </c>
      <c r="C223" s="8" t="s">
        <v>347</v>
      </c>
      <c r="D223" s="8" t="s">
        <v>873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45</v>
      </c>
      <c r="B224" s="8" t="s">
        <v>95</v>
      </c>
      <c r="C224" s="8" t="s">
        <v>348</v>
      </c>
      <c r="D224" s="8" t="s">
        <v>867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45</v>
      </c>
      <c r="B225" s="8" t="s">
        <v>95</v>
      </c>
      <c r="C225" s="8" t="s">
        <v>349</v>
      </c>
      <c r="D225" s="8" t="s">
        <v>867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45</v>
      </c>
      <c r="B226" s="8" t="s">
        <v>95</v>
      </c>
      <c r="C226" s="8" t="s">
        <v>350</v>
      </c>
      <c r="D226" s="8" t="s">
        <v>866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45</v>
      </c>
      <c r="B227" s="8" t="s">
        <v>95</v>
      </c>
      <c r="C227" s="8" t="s">
        <v>351</v>
      </c>
      <c r="D227" s="8" t="s">
        <v>866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45</v>
      </c>
      <c r="B228" s="8" t="s">
        <v>95</v>
      </c>
      <c r="C228" s="8" t="s">
        <v>352</v>
      </c>
      <c r="D228" s="8" t="s">
        <v>866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45</v>
      </c>
      <c r="B229" s="8" t="s">
        <v>95</v>
      </c>
      <c r="C229" s="8" t="s">
        <v>353</v>
      </c>
      <c r="D229" s="8" t="s">
        <v>866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45</v>
      </c>
      <c r="B230" s="8" t="s">
        <v>95</v>
      </c>
      <c r="C230" s="8" t="s">
        <v>354</v>
      </c>
      <c r="D230" s="8" t="s">
        <v>873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45</v>
      </c>
      <c r="B231" s="8" t="s">
        <v>95</v>
      </c>
      <c r="C231" s="8" t="s">
        <v>355</v>
      </c>
      <c r="D231" s="8" t="s">
        <v>867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45</v>
      </c>
      <c r="B232" s="8" t="s">
        <v>95</v>
      </c>
      <c r="C232" s="8" t="s">
        <v>356</v>
      </c>
      <c r="D232" s="8" t="s">
        <v>867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45</v>
      </c>
      <c r="B233" s="8" t="s">
        <v>95</v>
      </c>
      <c r="C233" s="8" t="s">
        <v>357</v>
      </c>
      <c r="D233" s="8" t="s">
        <v>872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45</v>
      </c>
      <c r="B234" s="8" t="s">
        <v>95</v>
      </c>
      <c r="C234" s="8" t="s">
        <v>358</v>
      </c>
      <c r="D234" s="8" t="s">
        <v>879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45</v>
      </c>
      <c r="B235" s="8" t="s">
        <v>95</v>
      </c>
      <c r="C235" s="8" t="s">
        <v>359</v>
      </c>
      <c r="D235" s="8" t="s">
        <v>866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45</v>
      </c>
      <c r="B236" s="8" t="s">
        <v>95</v>
      </c>
      <c r="C236" s="8" t="s">
        <v>360</v>
      </c>
      <c r="D236" s="8" t="s">
        <v>867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45</v>
      </c>
      <c r="B237" s="8" t="s">
        <v>95</v>
      </c>
      <c r="C237" s="8" t="s">
        <v>361</v>
      </c>
      <c r="D237" s="8" t="s">
        <v>868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45</v>
      </c>
      <c r="B238" s="8" t="s">
        <v>95</v>
      </c>
      <c r="C238" s="8" t="s">
        <v>362</v>
      </c>
      <c r="D238" s="8" t="s">
        <v>868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45</v>
      </c>
      <c r="B239" s="8" t="s">
        <v>95</v>
      </c>
      <c r="C239" s="8" t="s">
        <v>363</v>
      </c>
      <c r="D239" s="8" t="s">
        <v>867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45</v>
      </c>
      <c r="B240" s="8" t="s">
        <v>95</v>
      </c>
      <c r="C240" s="8" t="s">
        <v>364</v>
      </c>
      <c r="D240" s="8" t="s">
        <v>867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45</v>
      </c>
      <c r="B241" s="8" t="s">
        <v>95</v>
      </c>
      <c r="C241" s="8" t="s">
        <v>365</v>
      </c>
      <c r="D241" s="8" t="s">
        <v>867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45</v>
      </c>
      <c r="B242" s="8" t="s">
        <v>95</v>
      </c>
      <c r="C242" s="8" t="s">
        <v>366</v>
      </c>
      <c r="D242" s="8" t="s">
        <v>880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45</v>
      </c>
      <c r="B243" s="8" t="s">
        <v>95</v>
      </c>
      <c r="C243" s="8" t="s">
        <v>367</v>
      </c>
      <c r="D243" s="8" t="s">
        <v>866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45</v>
      </c>
      <c r="B244" s="8" t="s">
        <v>95</v>
      </c>
      <c r="C244" s="8" t="s">
        <v>368</v>
      </c>
      <c r="D244" s="8" t="s">
        <v>867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45</v>
      </c>
      <c r="B245" s="8" t="s">
        <v>95</v>
      </c>
      <c r="C245" s="8" t="s">
        <v>369</v>
      </c>
      <c r="D245" s="8" t="s">
        <v>866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45</v>
      </c>
      <c r="B246" s="8" t="s">
        <v>95</v>
      </c>
      <c r="C246" s="8" t="s">
        <v>370</v>
      </c>
      <c r="D246" s="8" t="s">
        <v>867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45</v>
      </c>
      <c r="B247" s="8" t="s">
        <v>95</v>
      </c>
      <c r="C247" s="8" t="s">
        <v>371</v>
      </c>
      <c r="D247" s="8" t="s">
        <v>866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45</v>
      </c>
      <c r="B248" s="8" t="s">
        <v>95</v>
      </c>
      <c r="C248" s="8" t="s">
        <v>372</v>
      </c>
      <c r="D248" s="8" t="s">
        <v>867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45</v>
      </c>
      <c r="B249" s="8" t="s">
        <v>95</v>
      </c>
      <c r="C249" s="8" t="s">
        <v>373</v>
      </c>
      <c r="D249" s="8" t="s">
        <v>867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45</v>
      </c>
      <c r="B250" s="8" t="s">
        <v>95</v>
      </c>
      <c r="C250" s="8" t="s">
        <v>374</v>
      </c>
      <c r="D250" s="8" t="s">
        <v>867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45</v>
      </c>
      <c r="B251" s="8" t="s">
        <v>95</v>
      </c>
      <c r="C251" s="8" t="s">
        <v>375</v>
      </c>
      <c r="D251" s="8" t="s">
        <v>866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45</v>
      </c>
      <c r="B252" s="8" t="s">
        <v>95</v>
      </c>
      <c r="C252" s="8" t="s">
        <v>376</v>
      </c>
      <c r="D252" s="8" t="s">
        <v>867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45</v>
      </c>
      <c r="B253" s="8" t="s">
        <v>95</v>
      </c>
      <c r="C253" s="8" t="s">
        <v>377</v>
      </c>
      <c r="D253" s="8" t="s">
        <v>869</v>
      </c>
      <c r="E253" s="7">
        <v>18.131556</v>
      </c>
      <c r="F253" s="7">
        <v>235017.62</v>
      </c>
      <c r="G253" s="6">
        <v>4261235.34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45</v>
      </c>
      <c r="B254" s="8" t="s">
        <v>95</v>
      </c>
      <c r="C254" s="8" t="s">
        <v>378</v>
      </c>
      <c r="D254" s="8" t="s">
        <v>869</v>
      </c>
      <c r="E254" s="7">
        <v>21.554324999999999</v>
      </c>
      <c r="F254" s="7">
        <v>31700.29</v>
      </c>
      <c r="G254" s="6">
        <v>683278.37</v>
      </c>
      <c r="H254" s="7">
        <v>153.1</v>
      </c>
      <c r="I254" s="6">
        <v>3299.97</v>
      </c>
      <c r="J254" s="7">
        <v>0</v>
      </c>
      <c r="K254" s="6">
        <v>0</v>
      </c>
      <c r="L254" s="7">
        <v>153.1</v>
      </c>
      <c r="M254" s="6">
        <v>3299.97</v>
      </c>
    </row>
    <row r="255" spans="1:13" x14ac:dyDescent="0.25">
      <c r="A255" s="8" t="s">
        <v>45</v>
      </c>
      <c r="B255" s="8" t="s">
        <v>95</v>
      </c>
      <c r="C255" s="8" t="s">
        <v>379</v>
      </c>
      <c r="D255" s="8" t="s">
        <v>866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45</v>
      </c>
      <c r="B256" s="8" t="s">
        <v>95</v>
      </c>
      <c r="C256" s="8" t="s">
        <v>380</v>
      </c>
      <c r="D256" s="8" t="s">
        <v>867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45</v>
      </c>
      <c r="B257" s="8" t="s">
        <v>95</v>
      </c>
      <c r="C257" s="8" t="s">
        <v>381</v>
      </c>
      <c r="D257" s="8" t="s">
        <v>867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45</v>
      </c>
      <c r="B258" s="8" t="s">
        <v>95</v>
      </c>
      <c r="C258" s="8" t="s">
        <v>382</v>
      </c>
      <c r="D258" s="8" t="s">
        <v>867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45</v>
      </c>
      <c r="B259" s="8" t="s">
        <v>95</v>
      </c>
      <c r="C259" s="8" t="s">
        <v>383</v>
      </c>
      <c r="D259" s="8" t="s">
        <v>866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45</v>
      </c>
      <c r="B260" s="8" t="s">
        <v>95</v>
      </c>
      <c r="C260" s="8" t="s">
        <v>384</v>
      </c>
      <c r="D260" s="8" t="s">
        <v>866</v>
      </c>
      <c r="E260" s="7">
        <v>15.939126</v>
      </c>
      <c r="F260" s="7">
        <v>23505.81</v>
      </c>
      <c r="G260" s="6">
        <v>374662.09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45</v>
      </c>
      <c r="B261" s="8" t="s">
        <v>95</v>
      </c>
      <c r="C261" s="8" t="s">
        <v>385</v>
      </c>
      <c r="D261" s="8" t="s">
        <v>867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45</v>
      </c>
      <c r="B262" s="8" t="s">
        <v>95</v>
      </c>
      <c r="C262" s="8" t="s">
        <v>386</v>
      </c>
      <c r="D262" s="8" t="s">
        <v>866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45</v>
      </c>
      <c r="B263" s="8" t="s">
        <v>95</v>
      </c>
      <c r="C263" s="8" t="s">
        <v>387</v>
      </c>
      <c r="D263" s="8" t="s">
        <v>869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45</v>
      </c>
      <c r="B264" s="8" t="s">
        <v>95</v>
      </c>
      <c r="C264" s="8" t="s">
        <v>388</v>
      </c>
      <c r="D264" s="8" t="s">
        <v>866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45</v>
      </c>
      <c r="B265" s="8" t="s">
        <v>95</v>
      </c>
      <c r="C265" s="8" t="s">
        <v>389</v>
      </c>
      <c r="D265" s="8" t="s">
        <v>867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45</v>
      </c>
      <c r="B266" s="8" t="s">
        <v>95</v>
      </c>
      <c r="C266" s="8" t="s">
        <v>390</v>
      </c>
      <c r="D266" s="8" t="s">
        <v>866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45</v>
      </c>
      <c r="B267" s="8" t="s">
        <v>95</v>
      </c>
      <c r="C267" s="8" t="s">
        <v>391</v>
      </c>
      <c r="D267" s="8" t="s">
        <v>869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45</v>
      </c>
      <c r="B268" s="8" t="s">
        <v>95</v>
      </c>
      <c r="C268" s="8" t="s">
        <v>392</v>
      </c>
      <c r="D268" s="8" t="s">
        <v>869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45</v>
      </c>
      <c r="B269" s="8" t="s">
        <v>95</v>
      </c>
      <c r="C269" s="8" t="s">
        <v>393</v>
      </c>
      <c r="D269" s="8" t="s">
        <v>870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45</v>
      </c>
      <c r="B270" s="8" t="s">
        <v>95</v>
      </c>
      <c r="C270" s="8" t="s">
        <v>394</v>
      </c>
      <c r="D270" s="8" t="s">
        <v>867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45</v>
      </c>
      <c r="B271" s="8" t="s">
        <v>95</v>
      </c>
      <c r="C271" s="8" t="s">
        <v>395</v>
      </c>
      <c r="D271" s="8" t="s">
        <v>873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45</v>
      </c>
      <c r="B272" s="8" t="s">
        <v>95</v>
      </c>
      <c r="C272" s="8" t="s">
        <v>396</v>
      </c>
      <c r="D272" s="8" t="s">
        <v>873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45</v>
      </c>
      <c r="B273" s="8" t="s">
        <v>95</v>
      </c>
      <c r="C273" s="8" t="s">
        <v>397</v>
      </c>
      <c r="D273" s="8" t="s">
        <v>867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45</v>
      </c>
      <c r="B274" s="8" t="s">
        <v>95</v>
      </c>
      <c r="C274" s="8" t="s">
        <v>398</v>
      </c>
      <c r="D274" s="8" t="s">
        <v>877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45</v>
      </c>
      <c r="B275" s="8" t="s">
        <v>95</v>
      </c>
      <c r="C275" s="8" t="s">
        <v>399</v>
      </c>
      <c r="D275" s="8" t="s">
        <v>873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45</v>
      </c>
      <c r="B276" s="8" t="s">
        <v>95</v>
      </c>
      <c r="C276" s="8" t="s">
        <v>400</v>
      </c>
      <c r="D276" s="8" t="s">
        <v>874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45</v>
      </c>
      <c r="B277" s="8" t="s">
        <v>95</v>
      </c>
      <c r="C277" s="8" t="s">
        <v>401</v>
      </c>
      <c r="D277" s="8" t="s">
        <v>874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45</v>
      </c>
      <c r="B278" s="8" t="s">
        <v>95</v>
      </c>
      <c r="C278" s="8" t="s">
        <v>402</v>
      </c>
      <c r="D278" s="8" t="s">
        <v>871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45</v>
      </c>
      <c r="B279" s="8" t="s">
        <v>95</v>
      </c>
      <c r="C279" s="8" t="s">
        <v>403</v>
      </c>
      <c r="D279" s="8" t="s">
        <v>866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45</v>
      </c>
      <c r="B280" s="8" t="s">
        <v>95</v>
      </c>
      <c r="C280" s="8" t="s">
        <v>404</v>
      </c>
      <c r="D280" s="8" t="s">
        <v>866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45</v>
      </c>
      <c r="B281" s="8" t="s">
        <v>95</v>
      </c>
      <c r="C281" s="8" t="s">
        <v>405</v>
      </c>
      <c r="D281" s="8" t="s">
        <v>867</v>
      </c>
      <c r="E281" s="7">
        <v>15.939128999999999</v>
      </c>
      <c r="F281" s="7">
        <v>100137.03</v>
      </c>
      <c r="G281" s="6">
        <v>1596097.12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45</v>
      </c>
      <c r="B282" s="8" t="s">
        <v>95</v>
      </c>
      <c r="C282" s="8" t="s">
        <v>406</v>
      </c>
      <c r="D282" s="8" t="s">
        <v>867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45</v>
      </c>
      <c r="B283" s="8" t="s">
        <v>95</v>
      </c>
      <c r="C283" s="8" t="s">
        <v>407</v>
      </c>
      <c r="D283" s="8" t="s">
        <v>872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45</v>
      </c>
      <c r="B284" s="8" t="s">
        <v>95</v>
      </c>
      <c r="C284" s="8" t="s">
        <v>408</v>
      </c>
      <c r="D284" s="8" t="s">
        <v>870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45</v>
      </c>
      <c r="B285" s="8" t="s">
        <v>95</v>
      </c>
      <c r="C285" s="8" t="s">
        <v>409</v>
      </c>
      <c r="D285" s="8" t="s">
        <v>875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45</v>
      </c>
      <c r="B286" s="8" t="s">
        <v>95</v>
      </c>
      <c r="C286" s="8" t="s">
        <v>410</v>
      </c>
      <c r="D286" s="8" t="s">
        <v>865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45</v>
      </c>
      <c r="B287" s="8" t="s">
        <v>95</v>
      </c>
      <c r="C287" s="8" t="s">
        <v>411</v>
      </c>
      <c r="D287" s="8" t="s">
        <v>867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45</v>
      </c>
      <c r="B288" s="8" t="s">
        <v>95</v>
      </c>
      <c r="C288" s="8" t="s">
        <v>412</v>
      </c>
      <c r="D288" s="8" t="s">
        <v>867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45</v>
      </c>
      <c r="B289" s="8" t="s">
        <v>95</v>
      </c>
      <c r="C289" s="8" t="s">
        <v>413</v>
      </c>
      <c r="D289" s="8" t="s">
        <v>869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45</v>
      </c>
      <c r="B290" s="8" t="s">
        <v>95</v>
      </c>
      <c r="C290" s="8" t="s">
        <v>414</v>
      </c>
      <c r="D290" s="8" t="s">
        <v>869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45</v>
      </c>
      <c r="B291" s="8" t="s">
        <v>95</v>
      </c>
      <c r="C291" s="8" t="s">
        <v>415</v>
      </c>
      <c r="D291" s="8" t="s">
        <v>878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45</v>
      </c>
      <c r="B292" s="8" t="s">
        <v>95</v>
      </c>
      <c r="C292" s="8" t="s">
        <v>416</v>
      </c>
      <c r="D292" s="8" t="s">
        <v>871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45</v>
      </c>
      <c r="B293" s="8" t="s">
        <v>95</v>
      </c>
      <c r="C293" s="8" t="s">
        <v>417</v>
      </c>
      <c r="D293" s="8" t="s">
        <v>866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45</v>
      </c>
      <c r="B294" s="8" t="s">
        <v>95</v>
      </c>
      <c r="C294" s="8" t="s">
        <v>418</v>
      </c>
      <c r="D294" s="8" t="s">
        <v>873</v>
      </c>
      <c r="E294" s="7">
        <v>15.939135</v>
      </c>
      <c r="F294" s="7">
        <v>10425.98</v>
      </c>
      <c r="G294" s="6">
        <v>166181.10999999999</v>
      </c>
      <c r="H294" s="7">
        <v>181.62</v>
      </c>
      <c r="I294" s="6">
        <v>2894.86</v>
      </c>
      <c r="J294" s="7">
        <v>0</v>
      </c>
      <c r="K294" s="6">
        <v>0</v>
      </c>
      <c r="L294" s="7">
        <v>181.62</v>
      </c>
      <c r="M294" s="6">
        <v>2894.86</v>
      </c>
    </row>
    <row r="295" spans="1:13" x14ac:dyDescent="0.25">
      <c r="A295" s="8" t="s">
        <v>45</v>
      </c>
      <c r="B295" s="8" t="s">
        <v>95</v>
      </c>
      <c r="C295" s="8" t="s">
        <v>419</v>
      </c>
      <c r="D295" s="8" t="s">
        <v>867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45</v>
      </c>
      <c r="B296" s="8" t="s">
        <v>95</v>
      </c>
      <c r="C296" s="8" t="s">
        <v>420</v>
      </c>
      <c r="D296" s="8" t="s">
        <v>867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45</v>
      </c>
      <c r="B297" s="8" t="s">
        <v>95</v>
      </c>
      <c r="C297" s="8" t="s">
        <v>421</v>
      </c>
      <c r="D297" s="8" t="s">
        <v>866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45</v>
      </c>
      <c r="B298" s="8" t="s">
        <v>95</v>
      </c>
      <c r="C298" s="8" t="s">
        <v>422</v>
      </c>
      <c r="D298" s="8" t="s">
        <v>866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45</v>
      </c>
      <c r="B299" s="8" t="s">
        <v>95</v>
      </c>
      <c r="C299" s="8" t="s">
        <v>423</v>
      </c>
      <c r="D299" s="8" t="s">
        <v>866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45</v>
      </c>
      <c r="B300" s="8" t="s">
        <v>95</v>
      </c>
      <c r="C300" s="8" t="s">
        <v>424</v>
      </c>
      <c r="D300" s="8" t="s">
        <v>866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45</v>
      </c>
      <c r="B301" s="8" t="s">
        <v>95</v>
      </c>
      <c r="C301" s="8" t="s">
        <v>425</v>
      </c>
      <c r="D301" s="8" t="s">
        <v>873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45</v>
      </c>
      <c r="B302" s="8" t="s">
        <v>95</v>
      </c>
      <c r="C302" s="8" t="s">
        <v>426</v>
      </c>
      <c r="D302" s="8" t="s">
        <v>867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45</v>
      </c>
      <c r="B303" s="8" t="s">
        <v>95</v>
      </c>
      <c r="C303" s="8" t="s">
        <v>427</v>
      </c>
      <c r="D303" s="8" t="s">
        <v>867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45</v>
      </c>
      <c r="B304" s="8" t="s">
        <v>95</v>
      </c>
      <c r="C304" s="8" t="s">
        <v>428</v>
      </c>
      <c r="D304" s="8" t="s">
        <v>872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45</v>
      </c>
      <c r="B305" s="8" t="s">
        <v>95</v>
      </c>
      <c r="C305" s="8" t="s">
        <v>429</v>
      </c>
      <c r="D305" s="8" t="s">
        <v>866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45</v>
      </c>
      <c r="B306" s="8" t="s">
        <v>95</v>
      </c>
      <c r="C306" s="8" t="s">
        <v>430</v>
      </c>
      <c r="D306" s="8" t="s">
        <v>873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45</v>
      </c>
      <c r="B307" s="8" t="s">
        <v>95</v>
      </c>
      <c r="C307" s="8" t="s">
        <v>431</v>
      </c>
      <c r="D307" s="8" t="s">
        <v>867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45</v>
      </c>
      <c r="B308" s="8" t="s">
        <v>95</v>
      </c>
      <c r="C308" s="8" t="s">
        <v>432</v>
      </c>
      <c r="D308" s="8" t="s">
        <v>868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45</v>
      </c>
      <c r="B309" s="8" t="s">
        <v>95</v>
      </c>
      <c r="C309" s="8" t="s">
        <v>433</v>
      </c>
      <c r="D309" s="8" t="s">
        <v>868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45</v>
      </c>
      <c r="B310" s="8" t="s">
        <v>95</v>
      </c>
      <c r="C310" s="8" t="s">
        <v>434</v>
      </c>
      <c r="D310" s="8" t="s">
        <v>867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45</v>
      </c>
      <c r="B311" s="8" t="s">
        <v>95</v>
      </c>
      <c r="C311" s="8" t="s">
        <v>435</v>
      </c>
      <c r="D311" s="8" t="s">
        <v>867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45</v>
      </c>
      <c r="B312" s="8" t="s">
        <v>95</v>
      </c>
      <c r="C312" s="8" t="s">
        <v>436</v>
      </c>
      <c r="D312" s="8" t="s">
        <v>866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45</v>
      </c>
      <c r="B313" s="8" t="s">
        <v>95</v>
      </c>
      <c r="C313" s="8" t="s">
        <v>437</v>
      </c>
      <c r="D313" s="8" t="s">
        <v>867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45</v>
      </c>
      <c r="B314" s="8" t="s">
        <v>95</v>
      </c>
      <c r="C314" s="8" t="s">
        <v>438</v>
      </c>
      <c r="D314" s="8" t="s">
        <v>867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45</v>
      </c>
      <c r="B315" s="8" t="s">
        <v>95</v>
      </c>
      <c r="C315" s="8" t="s">
        <v>439</v>
      </c>
      <c r="D315" s="8" t="s">
        <v>880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45</v>
      </c>
      <c r="B316" s="8" t="s">
        <v>95</v>
      </c>
      <c r="C316" s="8" t="s">
        <v>440</v>
      </c>
      <c r="D316" s="8" t="s">
        <v>867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45</v>
      </c>
      <c r="B317" s="8" t="s">
        <v>95</v>
      </c>
      <c r="C317" s="8" t="s">
        <v>441</v>
      </c>
      <c r="D317" s="8" t="s">
        <v>866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45</v>
      </c>
      <c r="B318" s="8" t="s">
        <v>95</v>
      </c>
      <c r="C318" s="8" t="s">
        <v>442</v>
      </c>
      <c r="D318" s="8" t="s">
        <v>867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45</v>
      </c>
      <c r="B319" s="8" t="s">
        <v>95</v>
      </c>
      <c r="C319" s="8" t="s">
        <v>443</v>
      </c>
      <c r="D319" s="8" t="s">
        <v>867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45</v>
      </c>
      <c r="B320" s="8" t="s">
        <v>95</v>
      </c>
      <c r="C320" s="8" t="s">
        <v>444</v>
      </c>
      <c r="D320" s="8" t="s">
        <v>866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45</v>
      </c>
      <c r="B321" s="8" t="s">
        <v>95</v>
      </c>
      <c r="C321" s="8" t="s">
        <v>445</v>
      </c>
      <c r="D321" s="8" t="s">
        <v>867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45</v>
      </c>
      <c r="B322" s="8" t="s">
        <v>95</v>
      </c>
      <c r="C322" s="8" t="s">
        <v>446</v>
      </c>
      <c r="D322" s="8" t="s">
        <v>867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45</v>
      </c>
      <c r="B323" s="8" t="s">
        <v>95</v>
      </c>
      <c r="C323" s="8" t="s">
        <v>447</v>
      </c>
      <c r="D323" s="8" t="s">
        <v>866</v>
      </c>
      <c r="E323" s="7">
        <v>18.131557000000001</v>
      </c>
      <c r="F323" s="7">
        <v>203014.49</v>
      </c>
      <c r="G323" s="6">
        <v>3680968.88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45</v>
      </c>
      <c r="B324" s="8" t="s">
        <v>95</v>
      </c>
      <c r="C324" s="8" t="s">
        <v>448</v>
      </c>
      <c r="D324" s="8" t="s">
        <v>867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45</v>
      </c>
      <c r="B325" s="8" t="s">
        <v>95</v>
      </c>
      <c r="C325" s="8" t="s">
        <v>449</v>
      </c>
      <c r="D325" s="8" t="s">
        <v>869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45</v>
      </c>
      <c r="B326" s="8" t="s">
        <v>95</v>
      </c>
      <c r="C326" s="8" t="s">
        <v>450</v>
      </c>
      <c r="D326" s="8" t="s">
        <v>869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45</v>
      </c>
      <c r="B327" s="8" t="s">
        <v>95</v>
      </c>
      <c r="C327" s="8" t="s">
        <v>451</v>
      </c>
      <c r="D327" s="8" t="s">
        <v>866</v>
      </c>
      <c r="E327" s="7">
        <v>21.554326</v>
      </c>
      <c r="F327" s="7">
        <v>305580.08</v>
      </c>
      <c r="G327" s="6">
        <v>6586572.7300000004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45</v>
      </c>
      <c r="B328" s="8" t="s">
        <v>95</v>
      </c>
      <c r="C328" s="8" t="s">
        <v>452</v>
      </c>
      <c r="D328" s="8" t="s">
        <v>867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45</v>
      </c>
      <c r="B329" s="8" t="s">
        <v>95</v>
      </c>
      <c r="C329" s="8" t="s">
        <v>453</v>
      </c>
      <c r="D329" s="8" t="s">
        <v>866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45</v>
      </c>
      <c r="B330" s="8" t="s">
        <v>95</v>
      </c>
      <c r="C330" s="8" t="s">
        <v>454</v>
      </c>
      <c r="D330" s="8" t="s">
        <v>866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45</v>
      </c>
      <c r="B331" s="8" t="s">
        <v>95</v>
      </c>
      <c r="C331" s="8" t="s">
        <v>455</v>
      </c>
      <c r="D331" s="8" t="s">
        <v>866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45</v>
      </c>
      <c r="B332" s="8" t="s">
        <v>95</v>
      </c>
      <c r="C332" s="8" t="s">
        <v>456</v>
      </c>
      <c r="D332" s="8" t="s">
        <v>869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45</v>
      </c>
      <c r="B333" s="8" t="s">
        <v>95</v>
      </c>
      <c r="C333" s="8" t="s">
        <v>457</v>
      </c>
      <c r="D333" s="8" t="s">
        <v>866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45</v>
      </c>
      <c r="B334" s="8" t="s">
        <v>95</v>
      </c>
      <c r="C334" s="8" t="s">
        <v>458</v>
      </c>
      <c r="D334" s="8" t="s">
        <v>867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45</v>
      </c>
      <c r="B335" s="8" t="s">
        <v>95</v>
      </c>
      <c r="C335" s="8" t="s">
        <v>459</v>
      </c>
      <c r="D335" s="8" t="s">
        <v>866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45</v>
      </c>
      <c r="B336" s="8" t="s">
        <v>95</v>
      </c>
      <c r="C336" s="8" t="s">
        <v>460</v>
      </c>
      <c r="D336" s="8" t="s">
        <v>866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45</v>
      </c>
      <c r="B337" s="8" t="s">
        <v>95</v>
      </c>
      <c r="C337" s="8" t="s">
        <v>461</v>
      </c>
      <c r="D337" s="8" t="s">
        <v>869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45</v>
      </c>
      <c r="B338" s="8" t="s">
        <v>95</v>
      </c>
      <c r="C338" s="8" t="s">
        <v>462</v>
      </c>
      <c r="D338" s="8" t="s">
        <v>869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45</v>
      </c>
      <c r="B339" s="8" t="s">
        <v>95</v>
      </c>
      <c r="C339" s="8" t="s">
        <v>463</v>
      </c>
      <c r="D339" s="8" t="s">
        <v>866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45</v>
      </c>
      <c r="B340" s="8" t="s">
        <v>95</v>
      </c>
      <c r="C340" s="8" t="s">
        <v>464</v>
      </c>
      <c r="D340" s="8" t="s">
        <v>866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45</v>
      </c>
      <c r="B341" s="8" t="s">
        <v>95</v>
      </c>
      <c r="C341" s="8" t="s">
        <v>465</v>
      </c>
      <c r="D341" s="8" t="s">
        <v>873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45</v>
      </c>
      <c r="B342" s="8" t="s">
        <v>95</v>
      </c>
      <c r="C342" s="8" t="s">
        <v>466</v>
      </c>
      <c r="D342" s="8" t="s">
        <v>867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45</v>
      </c>
      <c r="B343" s="8" t="s">
        <v>95</v>
      </c>
      <c r="C343" s="8" t="s">
        <v>467</v>
      </c>
      <c r="D343" s="8" t="s">
        <v>867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45</v>
      </c>
      <c r="B344" s="8" t="s">
        <v>95</v>
      </c>
      <c r="C344" s="8" t="s">
        <v>468</v>
      </c>
      <c r="D344" s="8" t="s">
        <v>869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45</v>
      </c>
      <c r="B345" s="8" t="s">
        <v>95</v>
      </c>
      <c r="C345" s="8" t="s">
        <v>469</v>
      </c>
      <c r="D345" s="8" t="s">
        <v>869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45</v>
      </c>
      <c r="B346" s="8" t="s">
        <v>95</v>
      </c>
      <c r="C346" s="8" t="s">
        <v>470</v>
      </c>
      <c r="D346" s="8" t="s">
        <v>866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45</v>
      </c>
      <c r="B347" s="8" t="s">
        <v>95</v>
      </c>
      <c r="C347" s="8" t="s">
        <v>471</v>
      </c>
      <c r="D347" s="8" t="s">
        <v>866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45</v>
      </c>
      <c r="B348" s="8" t="s">
        <v>95</v>
      </c>
      <c r="C348" s="8" t="s">
        <v>472</v>
      </c>
      <c r="D348" s="8" t="s">
        <v>873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45</v>
      </c>
      <c r="B349" s="8" t="s">
        <v>95</v>
      </c>
      <c r="C349" s="8" t="s">
        <v>473</v>
      </c>
      <c r="D349" s="8" t="s">
        <v>869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45</v>
      </c>
      <c r="B350" s="8" t="s">
        <v>95</v>
      </c>
      <c r="C350" s="8" t="s">
        <v>474</v>
      </c>
      <c r="D350" s="8" t="s">
        <v>870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45</v>
      </c>
      <c r="B351" s="8" t="s">
        <v>95</v>
      </c>
      <c r="C351" s="8" t="s">
        <v>475</v>
      </c>
      <c r="D351" s="8" t="s">
        <v>873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45</v>
      </c>
      <c r="B352" s="8" t="s">
        <v>95</v>
      </c>
      <c r="C352" s="8" t="s">
        <v>476</v>
      </c>
      <c r="D352" s="8" t="s">
        <v>867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45</v>
      </c>
      <c r="B353" s="8" t="s">
        <v>95</v>
      </c>
      <c r="C353" s="8" t="s">
        <v>477</v>
      </c>
      <c r="D353" s="8" t="s">
        <v>866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45</v>
      </c>
      <c r="B354" s="8" t="s">
        <v>95</v>
      </c>
      <c r="C354" s="8" t="s">
        <v>478</v>
      </c>
      <c r="D354" s="8" t="s">
        <v>866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46</v>
      </c>
      <c r="B355" s="8" t="s">
        <v>882</v>
      </c>
      <c r="C355" s="8" t="s">
        <v>480</v>
      </c>
      <c r="D355" s="8" t="s">
        <v>866</v>
      </c>
      <c r="E355" s="7">
        <v>15.939128999999999</v>
      </c>
      <c r="F355" s="7">
        <v>8109763.54</v>
      </c>
      <c r="G355" s="6">
        <v>129262575.33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46</v>
      </c>
      <c r="B356" s="8" t="s">
        <v>95</v>
      </c>
      <c r="C356" s="8" t="s">
        <v>480</v>
      </c>
      <c r="D356" s="8" t="s">
        <v>866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47</v>
      </c>
      <c r="B357" s="8" t="s">
        <v>882</v>
      </c>
      <c r="C357" s="8" t="s">
        <v>487</v>
      </c>
      <c r="D357" s="8" t="s">
        <v>866</v>
      </c>
      <c r="E357" s="7">
        <v>15</v>
      </c>
      <c r="F357" s="7">
        <v>639743.74</v>
      </c>
      <c r="G357" s="6">
        <v>9596156.1600000001</v>
      </c>
      <c r="H357" s="7">
        <v>5000</v>
      </c>
      <c r="I357" s="6">
        <v>75000</v>
      </c>
      <c r="J357" s="7">
        <v>3750</v>
      </c>
      <c r="K357" s="6">
        <v>56250</v>
      </c>
      <c r="L357" s="7">
        <v>1250</v>
      </c>
      <c r="M357" s="6">
        <v>18750</v>
      </c>
    </row>
    <row r="358" spans="1:13" x14ac:dyDescent="0.25">
      <c r="A358" s="8" t="s">
        <v>47</v>
      </c>
      <c r="B358" s="8" t="s">
        <v>882</v>
      </c>
      <c r="C358" s="8" t="s">
        <v>489</v>
      </c>
      <c r="D358" s="8" t="s">
        <v>866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47</v>
      </c>
      <c r="B359" s="8" t="s">
        <v>95</v>
      </c>
      <c r="C359" s="8" t="s">
        <v>487</v>
      </c>
      <c r="D359" s="8" t="s">
        <v>866</v>
      </c>
      <c r="E359" s="7">
        <v>14.999999000000001</v>
      </c>
      <c r="F359" s="7">
        <v>3468736.57</v>
      </c>
      <c r="G359" s="6">
        <v>52031048.5</v>
      </c>
      <c r="H359" s="7">
        <v>10000</v>
      </c>
      <c r="I359" s="6">
        <v>150000</v>
      </c>
      <c r="J359" s="7">
        <v>22400</v>
      </c>
      <c r="K359" s="6">
        <v>336000</v>
      </c>
      <c r="L359" s="7">
        <v>-12400</v>
      </c>
      <c r="M359" s="6">
        <v>-186000</v>
      </c>
    </row>
    <row r="360" spans="1:13" x14ac:dyDescent="0.25">
      <c r="A360" s="8" t="s">
        <v>47</v>
      </c>
      <c r="B360" s="8" t="s">
        <v>95</v>
      </c>
      <c r="C360" s="8" t="s">
        <v>489</v>
      </c>
      <c r="D360" s="8" t="s">
        <v>869</v>
      </c>
      <c r="E360" s="7">
        <v>15</v>
      </c>
      <c r="F360" s="7">
        <v>317794.11</v>
      </c>
      <c r="G360" s="6">
        <v>4766911.6500000004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49</v>
      </c>
      <c r="B361" s="8" t="s">
        <v>882</v>
      </c>
      <c r="C361" s="8" t="s">
        <v>502</v>
      </c>
      <c r="D361" s="8" t="s">
        <v>867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49</v>
      </c>
      <c r="B362" s="8" t="s">
        <v>882</v>
      </c>
      <c r="C362" s="8" t="s">
        <v>508</v>
      </c>
      <c r="D362" s="8" t="s">
        <v>869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49</v>
      </c>
      <c r="B363" s="8" t="s">
        <v>882</v>
      </c>
      <c r="C363" s="8" t="s">
        <v>509</v>
      </c>
      <c r="D363" s="8" t="s">
        <v>869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49</v>
      </c>
      <c r="B364" s="8" t="s">
        <v>882</v>
      </c>
      <c r="C364" s="8" t="s">
        <v>510</v>
      </c>
      <c r="D364" s="8" t="s">
        <v>866</v>
      </c>
      <c r="E364" s="7">
        <v>21.551724</v>
      </c>
      <c r="F364" s="7">
        <v>8469559.1099999994</v>
      </c>
      <c r="G364" s="6">
        <v>182533601.53</v>
      </c>
      <c r="H364" s="7">
        <v>18998.330000000002</v>
      </c>
      <c r="I364" s="6">
        <v>409446.77</v>
      </c>
      <c r="J364" s="7">
        <v>27936.23</v>
      </c>
      <c r="K364" s="6">
        <v>602073.93000000005</v>
      </c>
      <c r="L364" s="7">
        <v>-8937.9</v>
      </c>
      <c r="M364" s="6">
        <v>-192627.16</v>
      </c>
    </row>
    <row r="365" spans="1:13" x14ac:dyDescent="0.25">
      <c r="A365" s="8" t="s">
        <v>49</v>
      </c>
      <c r="B365" s="8" t="s">
        <v>882</v>
      </c>
      <c r="C365" s="8" t="s">
        <v>511</v>
      </c>
      <c r="D365" s="8" t="s">
        <v>866</v>
      </c>
      <c r="E365" s="7">
        <v>15.933968999999999</v>
      </c>
      <c r="F365" s="7">
        <v>565349.03</v>
      </c>
      <c r="G365" s="6">
        <v>9008254.2799999993</v>
      </c>
      <c r="H365" s="7">
        <v>16132.39</v>
      </c>
      <c r="I365" s="6">
        <v>257053.03</v>
      </c>
      <c r="J365" s="7">
        <v>1167.68</v>
      </c>
      <c r="K365" s="6">
        <v>18605.77</v>
      </c>
      <c r="L365" s="7">
        <v>14964.71</v>
      </c>
      <c r="M365" s="6">
        <v>238447.26</v>
      </c>
    </row>
    <row r="366" spans="1:13" x14ac:dyDescent="0.25">
      <c r="A366" s="8" t="s">
        <v>49</v>
      </c>
      <c r="B366" s="8" t="s">
        <v>882</v>
      </c>
      <c r="C366" s="8" t="s">
        <v>515</v>
      </c>
      <c r="D366" s="8" t="s">
        <v>866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49</v>
      </c>
      <c r="B367" s="8" t="s">
        <v>882</v>
      </c>
      <c r="C367" s="8" t="s">
        <v>516</v>
      </c>
      <c r="D367" s="8" t="s">
        <v>866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49</v>
      </c>
      <c r="B368" s="8" t="s">
        <v>882</v>
      </c>
      <c r="C368" s="8" t="s">
        <v>517</v>
      </c>
      <c r="D368" s="8" t="s">
        <v>869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49</v>
      </c>
      <c r="B369" s="8" t="s">
        <v>95</v>
      </c>
      <c r="C369" s="8" t="s">
        <v>502</v>
      </c>
      <c r="D369" s="8" t="s">
        <v>867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49</v>
      </c>
      <c r="B370" s="8" t="s">
        <v>95</v>
      </c>
      <c r="C370" s="8" t="s">
        <v>508</v>
      </c>
      <c r="D370" s="8" t="s">
        <v>869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49</v>
      </c>
      <c r="B371" s="8" t="s">
        <v>95</v>
      </c>
      <c r="C371" s="8" t="s">
        <v>509</v>
      </c>
      <c r="D371" s="8" t="s">
        <v>869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49</v>
      </c>
      <c r="B372" s="8" t="s">
        <v>95</v>
      </c>
      <c r="C372" s="8" t="s">
        <v>510</v>
      </c>
      <c r="D372" s="8" t="s">
        <v>866</v>
      </c>
      <c r="E372" s="7">
        <v>21.551724</v>
      </c>
      <c r="F372" s="7">
        <v>207252.19</v>
      </c>
      <c r="G372" s="6">
        <v>4466642.03</v>
      </c>
      <c r="H372" s="7">
        <v>0</v>
      </c>
      <c r="I372" s="6">
        <v>0</v>
      </c>
      <c r="J372" s="7">
        <v>9766.42</v>
      </c>
      <c r="K372" s="6">
        <v>210483.18</v>
      </c>
      <c r="L372" s="7">
        <v>-9766.42</v>
      </c>
      <c r="M372" s="6">
        <v>-210483.18</v>
      </c>
    </row>
    <row r="373" spans="1:13" x14ac:dyDescent="0.25">
      <c r="A373" s="8" t="s">
        <v>49</v>
      </c>
      <c r="B373" s="8" t="s">
        <v>95</v>
      </c>
      <c r="C373" s="8" t="s">
        <v>511</v>
      </c>
      <c r="D373" s="8" t="s">
        <v>866</v>
      </c>
      <c r="E373" s="7">
        <v>15.933968999999999</v>
      </c>
      <c r="F373" s="7">
        <v>567123.53</v>
      </c>
      <c r="G373" s="6">
        <v>9036529.0999999996</v>
      </c>
      <c r="H373" s="7">
        <v>0</v>
      </c>
      <c r="I373" s="6">
        <v>0</v>
      </c>
      <c r="J373" s="7">
        <v>13812.13</v>
      </c>
      <c r="K373" s="6">
        <v>220082.06</v>
      </c>
      <c r="L373" s="7">
        <v>-13812.13</v>
      </c>
      <c r="M373" s="6">
        <v>-220082.06</v>
      </c>
    </row>
    <row r="374" spans="1:13" x14ac:dyDescent="0.25">
      <c r="A374" s="8" t="s">
        <v>49</v>
      </c>
      <c r="B374" s="8" t="s">
        <v>95</v>
      </c>
      <c r="C374" s="8" t="s">
        <v>515</v>
      </c>
      <c r="D374" s="8" t="s">
        <v>866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49</v>
      </c>
      <c r="B375" s="8" t="s">
        <v>95</v>
      </c>
      <c r="C375" s="8" t="s">
        <v>516</v>
      </c>
      <c r="D375" s="8" t="s">
        <v>866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49</v>
      </c>
      <c r="B376" s="8" t="s">
        <v>95</v>
      </c>
      <c r="C376" s="8" t="s">
        <v>517</v>
      </c>
      <c r="D376" s="8" t="s">
        <v>869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50</v>
      </c>
      <c r="B377" s="8" t="s">
        <v>882</v>
      </c>
      <c r="C377" s="8" t="s">
        <v>527</v>
      </c>
      <c r="D377" s="8" t="s">
        <v>869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50</v>
      </c>
      <c r="B378" s="8" t="s">
        <v>882</v>
      </c>
      <c r="C378" s="8" t="s">
        <v>530</v>
      </c>
      <c r="D378" s="8" t="s">
        <v>869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50</v>
      </c>
      <c r="B379" s="8" t="s">
        <v>882</v>
      </c>
      <c r="C379" s="8" t="s">
        <v>531</v>
      </c>
      <c r="D379" s="8" t="s">
        <v>869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50</v>
      </c>
      <c r="B380" s="8" t="s">
        <v>95</v>
      </c>
      <c r="C380" s="8" t="s">
        <v>527</v>
      </c>
      <c r="D380" s="8" t="s">
        <v>869</v>
      </c>
      <c r="E380" s="7">
        <v>18.137999000000001</v>
      </c>
      <c r="F380" s="7">
        <v>82132.570000000007</v>
      </c>
      <c r="G380" s="6">
        <v>1489720.55</v>
      </c>
      <c r="H380" s="7">
        <v>579.17999999999995</v>
      </c>
      <c r="I380" s="6">
        <v>10505.17</v>
      </c>
      <c r="J380" s="7">
        <v>0</v>
      </c>
      <c r="K380" s="6">
        <v>0</v>
      </c>
      <c r="L380" s="7">
        <v>579.17999999999995</v>
      </c>
      <c r="M380" s="6">
        <v>10505.17</v>
      </c>
    </row>
    <row r="381" spans="1:13" x14ac:dyDescent="0.25">
      <c r="A381" s="8" t="s">
        <v>50</v>
      </c>
      <c r="B381" s="8" t="s">
        <v>95</v>
      </c>
      <c r="C381" s="8" t="s">
        <v>530</v>
      </c>
      <c r="D381" s="8" t="s">
        <v>869</v>
      </c>
      <c r="E381" s="7">
        <v>21.502600000000001</v>
      </c>
      <c r="F381" s="7">
        <v>2824610.64</v>
      </c>
      <c r="G381" s="6">
        <v>60736472.75</v>
      </c>
      <c r="H381" s="7">
        <v>12966.94</v>
      </c>
      <c r="I381" s="6">
        <v>278822.92</v>
      </c>
      <c r="J381" s="7">
        <v>7000</v>
      </c>
      <c r="K381" s="6">
        <v>150518.20000000001</v>
      </c>
      <c r="L381" s="7">
        <v>5966.94</v>
      </c>
      <c r="M381" s="6">
        <v>128304.72</v>
      </c>
    </row>
    <row r="382" spans="1:13" x14ac:dyDescent="0.25">
      <c r="A382" s="8" t="s">
        <v>50</v>
      </c>
      <c r="B382" s="8" t="s">
        <v>95</v>
      </c>
      <c r="C382" s="8" t="s">
        <v>531</v>
      </c>
      <c r="D382" s="8" t="s">
        <v>866</v>
      </c>
      <c r="E382" s="7">
        <v>21.502599</v>
      </c>
      <c r="F382" s="7">
        <v>1694597.48</v>
      </c>
      <c r="G382" s="6">
        <v>36438251.770000003</v>
      </c>
      <c r="H382" s="7">
        <v>4549.78</v>
      </c>
      <c r="I382" s="6">
        <v>97832.1</v>
      </c>
      <c r="J382" s="7">
        <v>0</v>
      </c>
      <c r="K382" s="6">
        <v>0</v>
      </c>
      <c r="L382" s="7">
        <v>4549.78</v>
      </c>
      <c r="M382" s="6">
        <v>97832.1</v>
      </c>
    </row>
    <row r="383" spans="1:13" x14ac:dyDescent="0.25">
      <c r="A383" s="8" t="s">
        <v>52</v>
      </c>
      <c r="B383" s="8" t="s">
        <v>882</v>
      </c>
      <c r="C383" s="8" t="s">
        <v>542</v>
      </c>
      <c r="D383" s="8" t="s">
        <v>866</v>
      </c>
      <c r="E383" s="7">
        <v>15.98</v>
      </c>
      <c r="F383" s="7">
        <v>36071781.640000001</v>
      </c>
      <c r="G383" s="6">
        <v>576427070.66999996</v>
      </c>
      <c r="H383" s="7">
        <v>0</v>
      </c>
      <c r="I383" s="6">
        <v>0</v>
      </c>
      <c r="J383" s="7">
        <v>312000</v>
      </c>
      <c r="K383" s="6">
        <v>4985760</v>
      </c>
      <c r="L383" s="7">
        <v>-312000</v>
      </c>
      <c r="M383" s="6">
        <v>-4985760</v>
      </c>
    </row>
    <row r="384" spans="1:13" x14ac:dyDescent="0.25">
      <c r="A384" s="8" t="s">
        <v>52</v>
      </c>
      <c r="B384" s="8" t="s">
        <v>882</v>
      </c>
      <c r="C384" s="8" t="s">
        <v>544</v>
      </c>
      <c r="D384" s="8" t="s">
        <v>866</v>
      </c>
      <c r="E384" s="7">
        <v>15.98</v>
      </c>
      <c r="F384" s="7">
        <v>69093675.349999994</v>
      </c>
      <c r="G384" s="6">
        <v>1104116932.0999999</v>
      </c>
      <c r="H384" s="7">
        <v>3853000</v>
      </c>
      <c r="I384" s="6">
        <v>61570940</v>
      </c>
      <c r="J384" s="7">
        <v>2976000</v>
      </c>
      <c r="K384" s="6">
        <v>47556480</v>
      </c>
      <c r="L384" s="7">
        <v>877000</v>
      </c>
      <c r="M384" s="6">
        <v>14014460</v>
      </c>
    </row>
    <row r="385" spans="1:13" x14ac:dyDescent="0.25">
      <c r="A385" s="8" t="s">
        <v>52</v>
      </c>
      <c r="B385" s="8" t="s">
        <v>95</v>
      </c>
      <c r="C385" s="8" t="s">
        <v>542</v>
      </c>
      <c r="D385" s="8" t="s">
        <v>866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52</v>
      </c>
      <c r="B386" s="8" t="s">
        <v>95</v>
      </c>
      <c r="C386" s="8" t="s">
        <v>544</v>
      </c>
      <c r="D386" s="8" t="s">
        <v>869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54</v>
      </c>
      <c r="B387" s="8" t="s">
        <v>882</v>
      </c>
      <c r="C387" s="8" t="s">
        <v>553</v>
      </c>
      <c r="D387" s="8" t="s">
        <v>869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54</v>
      </c>
      <c r="B388" s="8" t="s">
        <v>95</v>
      </c>
      <c r="C388" s="8" t="s">
        <v>553</v>
      </c>
      <c r="D388" s="8" t="s">
        <v>869</v>
      </c>
      <c r="E388" s="7">
        <v>21.599425</v>
      </c>
      <c r="F388" s="7">
        <v>187.83</v>
      </c>
      <c r="G388" s="6">
        <v>4057.02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58</v>
      </c>
      <c r="B389" s="8" t="s">
        <v>882</v>
      </c>
      <c r="C389" s="8" t="s">
        <v>566</v>
      </c>
      <c r="D389" s="8" t="s">
        <v>866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58</v>
      </c>
      <c r="B390" s="8" t="s">
        <v>882</v>
      </c>
      <c r="C390" s="8" t="s">
        <v>567</v>
      </c>
      <c r="D390" s="8" t="s">
        <v>866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58</v>
      </c>
      <c r="B391" s="8" t="s">
        <v>882</v>
      </c>
      <c r="C391" s="8" t="s">
        <v>568</v>
      </c>
      <c r="D391" s="8" t="s">
        <v>869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58</v>
      </c>
      <c r="B392" s="8" t="s">
        <v>95</v>
      </c>
      <c r="C392" s="8" t="s">
        <v>566</v>
      </c>
      <c r="D392" s="8" t="s">
        <v>866</v>
      </c>
      <c r="E392" s="7">
        <v>21.475200000000001</v>
      </c>
      <c r="F392" s="7">
        <v>60563754.5</v>
      </c>
      <c r="G392" s="6">
        <v>1300618741</v>
      </c>
      <c r="H392" s="7">
        <v>1849399.16</v>
      </c>
      <c r="I392" s="6">
        <v>39716217</v>
      </c>
      <c r="J392" s="7">
        <v>2503677.64</v>
      </c>
      <c r="K392" s="6">
        <v>53766978</v>
      </c>
      <c r="L392" s="7">
        <v>-654278.48</v>
      </c>
      <c r="M392" s="6">
        <v>-14050761</v>
      </c>
    </row>
    <row r="393" spans="1:13" x14ac:dyDescent="0.25">
      <c r="A393" s="8" t="s">
        <v>58</v>
      </c>
      <c r="B393" s="8" t="s">
        <v>95</v>
      </c>
      <c r="C393" s="8" t="s">
        <v>567</v>
      </c>
      <c r="D393" s="8" t="s">
        <v>866</v>
      </c>
      <c r="E393" s="7">
        <v>15.889899</v>
      </c>
      <c r="F393" s="7">
        <v>17964150.949999999</v>
      </c>
      <c r="G393" s="6">
        <v>285448562</v>
      </c>
      <c r="H393" s="7">
        <v>993000</v>
      </c>
      <c r="I393" s="6">
        <v>15778671</v>
      </c>
      <c r="J393" s="7">
        <v>237909.23</v>
      </c>
      <c r="K393" s="6">
        <v>3780354</v>
      </c>
      <c r="L393" s="7">
        <v>755090.77</v>
      </c>
      <c r="M393" s="6">
        <v>11998317</v>
      </c>
    </row>
    <row r="394" spans="1:13" x14ac:dyDescent="0.25">
      <c r="A394" s="8" t="s">
        <v>58</v>
      </c>
      <c r="B394" s="8" t="s">
        <v>95</v>
      </c>
      <c r="C394" s="8" t="s">
        <v>568</v>
      </c>
      <c r="D394" s="8" t="s">
        <v>869</v>
      </c>
      <c r="E394" s="7">
        <v>15.889899</v>
      </c>
      <c r="F394" s="7">
        <v>75222526.900000006</v>
      </c>
      <c r="G394" s="6">
        <v>1195278430</v>
      </c>
      <c r="H394" s="7">
        <v>1780694.66</v>
      </c>
      <c r="I394" s="6">
        <v>28295060</v>
      </c>
      <c r="J394" s="7">
        <v>1436699.85</v>
      </c>
      <c r="K394" s="6">
        <v>22829017</v>
      </c>
      <c r="L394" s="7">
        <v>343994.81</v>
      </c>
      <c r="M394" s="6">
        <v>5466043</v>
      </c>
    </row>
    <row r="395" spans="1:13" x14ac:dyDescent="0.25">
      <c r="A395" s="8" t="s">
        <v>62</v>
      </c>
      <c r="B395" s="8" t="s">
        <v>882</v>
      </c>
      <c r="C395" s="8" t="s">
        <v>648</v>
      </c>
      <c r="D395" s="8" t="s">
        <v>869</v>
      </c>
      <c r="E395" s="7">
        <v>21.484679</v>
      </c>
      <c r="F395" s="7">
        <v>1440234.86</v>
      </c>
      <c r="G395" s="6">
        <v>30942985.079999998</v>
      </c>
      <c r="H395" s="7">
        <v>16000</v>
      </c>
      <c r="I395" s="6">
        <v>343754.87</v>
      </c>
      <c r="J395" s="7">
        <v>22493.03</v>
      </c>
      <c r="K395" s="6">
        <v>483255.49</v>
      </c>
      <c r="L395" s="7">
        <v>-6493.03</v>
      </c>
      <c r="M395" s="6">
        <v>-139500.62</v>
      </c>
    </row>
    <row r="396" spans="1:13" x14ac:dyDescent="0.25">
      <c r="A396" s="8" t="s">
        <v>62</v>
      </c>
      <c r="B396" s="8" t="s">
        <v>882</v>
      </c>
      <c r="C396" s="8" t="s">
        <v>649</v>
      </c>
      <c r="D396" s="8" t="s">
        <v>869</v>
      </c>
      <c r="E396" s="7">
        <v>21.484680000000001</v>
      </c>
      <c r="F396" s="7">
        <v>446910.23</v>
      </c>
      <c r="G396" s="6">
        <v>9601723.3699999992</v>
      </c>
      <c r="H396" s="7">
        <v>0</v>
      </c>
      <c r="I396" s="6">
        <v>0</v>
      </c>
      <c r="J396" s="7">
        <v>43787.26</v>
      </c>
      <c r="K396" s="6">
        <v>940755.26</v>
      </c>
      <c r="L396" s="7">
        <v>-43787.26</v>
      </c>
      <c r="M396" s="6">
        <v>-940755.26</v>
      </c>
    </row>
    <row r="397" spans="1:13" x14ac:dyDescent="0.25">
      <c r="A397" s="8" t="s">
        <v>62</v>
      </c>
      <c r="B397" s="8" t="s">
        <v>882</v>
      </c>
      <c r="C397" s="8" t="s">
        <v>650</v>
      </c>
      <c r="D397" s="8" t="s">
        <v>869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62</v>
      </c>
      <c r="B398" s="8" t="s">
        <v>882</v>
      </c>
      <c r="C398" s="8" t="s">
        <v>651</v>
      </c>
      <c r="D398" s="8" t="s">
        <v>869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62</v>
      </c>
      <c r="B399" s="8" t="s">
        <v>882</v>
      </c>
      <c r="C399" s="8" t="s">
        <v>652</v>
      </c>
      <c r="D399" s="8" t="s">
        <v>869</v>
      </c>
      <c r="E399" s="7">
        <v>21.484679</v>
      </c>
      <c r="F399" s="7">
        <v>6552492.2800000003</v>
      </c>
      <c r="G399" s="6">
        <v>140778199.75</v>
      </c>
      <c r="H399" s="7">
        <v>247199.16</v>
      </c>
      <c r="I399" s="6">
        <v>5310994.78</v>
      </c>
      <c r="J399" s="7">
        <v>224961.05</v>
      </c>
      <c r="K399" s="6">
        <v>4833216.0999999996</v>
      </c>
      <c r="L399" s="7">
        <v>22238.11</v>
      </c>
      <c r="M399" s="6">
        <v>477778.68</v>
      </c>
    </row>
    <row r="400" spans="1:13" x14ac:dyDescent="0.25">
      <c r="A400" s="8" t="s">
        <v>62</v>
      </c>
      <c r="B400" s="8" t="s">
        <v>882</v>
      </c>
      <c r="C400" s="8" t="s">
        <v>653</v>
      </c>
      <c r="D400" s="8" t="s">
        <v>866</v>
      </c>
      <c r="E400" s="7">
        <v>21.484680000000001</v>
      </c>
      <c r="F400" s="7">
        <v>4351041.07</v>
      </c>
      <c r="G400" s="6">
        <v>93480725.120000005</v>
      </c>
      <c r="H400" s="7">
        <v>110000</v>
      </c>
      <c r="I400" s="6">
        <v>2363314.79</v>
      </c>
      <c r="J400" s="7">
        <v>7000</v>
      </c>
      <c r="K400" s="6">
        <v>150392.75</v>
      </c>
      <c r="L400" s="7">
        <v>103000</v>
      </c>
      <c r="M400" s="6">
        <v>2212922.04</v>
      </c>
    </row>
    <row r="401" spans="1:13" x14ac:dyDescent="0.25">
      <c r="A401" s="8" t="s">
        <v>62</v>
      </c>
      <c r="B401" s="8" t="s">
        <v>882</v>
      </c>
      <c r="C401" s="8" t="s">
        <v>654</v>
      </c>
      <c r="D401" s="8" t="s">
        <v>866</v>
      </c>
      <c r="E401" s="7">
        <v>15.900550000000001</v>
      </c>
      <c r="F401" s="7">
        <v>2500221.63</v>
      </c>
      <c r="G401" s="6">
        <v>39754899.090000004</v>
      </c>
      <c r="H401" s="7">
        <v>1138.08</v>
      </c>
      <c r="I401" s="6">
        <v>18096.080000000002</v>
      </c>
      <c r="J401" s="7">
        <v>59306.21</v>
      </c>
      <c r="K401" s="6">
        <v>943001.33</v>
      </c>
      <c r="L401" s="7">
        <v>-58168.13</v>
      </c>
      <c r="M401" s="6">
        <v>-924905.25</v>
      </c>
    </row>
    <row r="402" spans="1:13" x14ac:dyDescent="0.25">
      <c r="A402" s="8" t="s">
        <v>62</v>
      </c>
      <c r="B402" s="8" t="s">
        <v>882</v>
      </c>
      <c r="C402" s="8" t="s">
        <v>655</v>
      </c>
      <c r="D402" s="8" t="s">
        <v>866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62</v>
      </c>
      <c r="B403" s="8" t="s">
        <v>882</v>
      </c>
      <c r="C403" s="8" t="s">
        <v>656</v>
      </c>
      <c r="D403" s="8" t="s">
        <v>866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62</v>
      </c>
      <c r="B404" s="8" t="s">
        <v>882</v>
      </c>
      <c r="C404" s="8" t="s">
        <v>657</v>
      </c>
      <c r="D404" s="8" t="s">
        <v>869</v>
      </c>
      <c r="E404" s="7">
        <v>15.900550000000001</v>
      </c>
      <c r="F404" s="7">
        <v>31568187.329999998</v>
      </c>
      <c r="G404" s="6">
        <v>501951541.11000001</v>
      </c>
      <c r="H404" s="7">
        <v>891173.38</v>
      </c>
      <c r="I404" s="6">
        <v>14170146.84</v>
      </c>
      <c r="J404" s="7">
        <v>754208.34</v>
      </c>
      <c r="K404" s="6">
        <v>11992327.369999999</v>
      </c>
      <c r="L404" s="7">
        <v>136965.04</v>
      </c>
      <c r="M404" s="6">
        <v>2177819.4700000002</v>
      </c>
    </row>
    <row r="405" spans="1:13" x14ac:dyDescent="0.25">
      <c r="A405" s="8" t="s">
        <v>62</v>
      </c>
      <c r="B405" s="8" t="s">
        <v>95</v>
      </c>
      <c r="C405" s="8" t="s">
        <v>648</v>
      </c>
      <c r="D405" s="8" t="s">
        <v>869</v>
      </c>
      <c r="E405" s="7">
        <v>21.484679</v>
      </c>
      <c r="F405" s="7">
        <v>432022.72</v>
      </c>
      <c r="G405" s="6">
        <v>9281869.8900000006</v>
      </c>
      <c r="H405" s="7">
        <v>0</v>
      </c>
      <c r="I405" s="6">
        <v>0</v>
      </c>
      <c r="J405" s="7">
        <v>131365.51999999999</v>
      </c>
      <c r="K405" s="6">
        <v>2822346.1</v>
      </c>
      <c r="L405" s="7">
        <v>-131365.51999999999</v>
      </c>
      <c r="M405" s="6">
        <v>-2822346.1</v>
      </c>
    </row>
    <row r="406" spans="1:13" x14ac:dyDescent="0.25">
      <c r="A406" s="8" t="s">
        <v>62</v>
      </c>
      <c r="B406" s="8" t="s">
        <v>95</v>
      </c>
      <c r="C406" s="8" t="s">
        <v>649</v>
      </c>
      <c r="D406" s="8" t="s">
        <v>869</v>
      </c>
      <c r="E406" s="7">
        <v>21.484680000000001</v>
      </c>
      <c r="F406" s="7">
        <v>90278.74</v>
      </c>
      <c r="G406" s="6">
        <v>1939609.89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62</v>
      </c>
      <c r="B407" s="8" t="s">
        <v>95</v>
      </c>
      <c r="C407" s="8" t="s">
        <v>650</v>
      </c>
      <c r="D407" s="8" t="s">
        <v>869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25">
      <c r="A408" s="8" t="s">
        <v>62</v>
      </c>
      <c r="B408" s="8" t="s">
        <v>95</v>
      </c>
      <c r="C408" s="8" t="s">
        <v>651</v>
      </c>
      <c r="D408" s="8" t="s">
        <v>869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62</v>
      </c>
      <c r="B409" s="8" t="s">
        <v>95</v>
      </c>
      <c r="C409" s="8" t="s">
        <v>652</v>
      </c>
      <c r="D409" s="8" t="s">
        <v>869</v>
      </c>
      <c r="E409" s="7">
        <v>21.484679</v>
      </c>
      <c r="F409" s="7">
        <v>223533.71</v>
      </c>
      <c r="G409" s="6">
        <v>4802550.22</v>
      </c>
      <c r="H409" s="7">
        <v>0</v>
      </c>
      <c r="I409" s="6">
        <v>0</v>
      </c>
      <c r="J409" s="7">
        <v>45.14</v>
      </c>
      <c r="K409" s="6">
        <v>969.82</v>
      </c>
      <c r="L409" s="7">
        <v>-45.14</v>
      </c>
      <c r="M409" s="6">
        <v>-969.82</v>
      </c>
    </row>
    <row r="410" spans="1:13" x14ac:dyDescent="0.25">
      <c r="A410" s="8" t="s">
        <v>62</v>
      </c>
      <c r="B410" s="8" t="s">
        <v>95</v>
      </c>
      <c r="C410" s="8" t="s">
        <v>653</v>
      </c>
      <c r="D410" s="8" t="s">
        <v>866</v>
      </c>
      <c r="E410" s="7">
        <v>21.484680000000001</v>
      </c>
      <c r="F410" s="7">
        <v>83341.55</v>
      </c>
      <c r="G410" s="6">
        <v>1790566.56</v>
      </c>
      <c r="H410" s="7">
        <v>30530</v>
      </c>
      <c r="I410" s="6">
        <v>655927.25</v>
      </c>
      <c r="J410" s="7">
        <v>0</v>
      </c>
      <c r="K410" s="6">
        <v>0</v>
      </c>
      <c r="L410" s="7">
        <v>30530</v>
      </c>
      <c r="M410" s="6">
        <v>655927.25</v>
      </c>
    </row>
    <row r="411" spans="1:13" x14ac:dyDescent="0.25">
      <c r="A411" s="8" t="s">
        <v>62</v>
      </c>
      <c r="B411" s="8" t="s">
        <v>95</v>
      </c>
      <c r="C411" s="8" t="s">
        <v>654</v>
      </c>
      <c r="D411" s="8" t="s">
        <v>866</v>
      </c>
      <c r="E411" s="7">
        <v>15.900550000000001</v>
      </c>
      <c r="F411" s="7">
        <v>1506532.56</v>
      </c>
      <c r="G411" s="6">
        <v>23954696.300000001</v>
      </c>
      <c r="H411" s="7">
        <v>0</v>
      </c>
      <c r="I411" s="6">
        <v>0</v>
      </c>
      <c r="J411" s="7">
        <v>249439.19</v>
      </c>
      <c r="K411" s="6">
        <v>3966220.29</v>
      </c>
      <c r="L411" s="7">
        <v>-249439.19</v>
      </c>
      <c r="M411" s="6">
        <v>-3966220.29</v>
      </c>
    </row>
    <row r="412" spans="1:13" x14ac:dyDescent="0.25">
      <c r="A412" s="8" t="s">
        <v>62</v>
      </c>
      <c r="B412" s="8" t="s">
        <v>95</v>
      </c>
      <c r="C412" s="8" t="s">
        <v>655</v>
      </c>
      <c r="D412" s="8" t="s">
        <v>866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25">
      <c r="A413" s="8" t="s">
        <v>62</v>
      </c>
      <c r="B413" s="8" t="s">
        <v>95</v>
      </c>
      <c r="C413" s="8" t="s">
        <v>656</v>
      </c>
      <c r="D413" s="8" t="s">
        <v>866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62</v>
      </c>
      <c r="B414" s="8" t="s">
        <v>95</v>
      </c>
      <c r="C414" s="8" t="s">
        <v>657</v>
      </c>
      <c r="D414" s="8" t="s">
        <v>866</v>
      </c>
      <c r="E414" s="7">
        <v>15.900550000000001</v>
      </c>
      <c r="F414" s="7">
        <v>732498.41</v>
      </c>
      <c r="G414" s="6">
        <v>11647127.609999999</v>
      </c>
      <c r="H414" s="7">
        <v>130939.52</v>
      </c>
      <c r="I414" s="6">
        <v>2082010.35</v>
      </c>
      <c r="J414" s="7">
        <v>40805.370000000003</v>
      </c>
      <c r="K414" s="6">
        <v>648827.81999999995</v>
      </c>
      <c r="L414" s="7">
        <v>90134.15</v>
      </c>
      <c r="M414" s="6">
        <v>1433182.53</v>
      </c>
    </row>
    <row r="415" spans="1:13" x14ac:dyDescent="0.25">
      <c r="A415" s="8" t="s">
        <v>63</v>
      </c>
      <c r="B415" s="8" t="s">
        <v>882</v>
      </c>
      <c r="C415" s="8" t="s">
        <v>668</v>
      </c>
      <c r="D415" s="8" t="s">
        <v>866</v>
      </c>
      <c r="E415" s="7">
        <v>15.959999</v>
      </c>
      <c r="F415" s="7">
        <v>9651802.1799999997</v>
      </c>
      <c r="G415" s="6">
        <v>154042761.83000001</v>
      </c>
      <c r="H415" s="7">
        <v>1412515.53</v>
      </c>
      <c r="I415" s="6">
        <v>21919710.68</v>
      </c>
      <c r="J415" s="7">
        <v>1909175.07</v>
      </c>
      <c r="K415" s="6">
        <v>29837196.289999999</v>
      </c>
      <c r="L415" s="7">
        <v>-496659.54</v>
      </c>
      <c r="M415" s="6">
        <v>-7917485.6200000001</v>
      </c>
    </row>
    <row r="416" spans="1:13" x14ac:dyDescent="0.25">
      <c r="A416" s="8" t="s">
        <v>63</v>
      </c>
      <c r="B416" s="8" t="s">
        <v>882</v>
      </c>
      <c r="C416" s="8" t="s">
        <v>669</v>
      </c>
      <c r="D416" s="8" t="s">
        <v>866</v>
      </c>
      <c r="E416" s="7">
        <v>15.959999</v>
      </c>
      <c r="F416" s="7">
        <v>98423202.620000005</v>
      </c>
      <c r="G416" s="6">
        <v>1570834303.9000001</v>
      </c>
      <c r="H416" s="7">
        <v>15003408.32</v>
      </c>
      <c r="I416" s="6">
        <v>231578334.61000001</v>
      </c>
      <c r="J416" s="7">
        <v>27033037.050000001</v>
      </c>
      <c r="K416" s="6">
        <v>410121674.76999998</v>
      </c>
      <c r="L416" s="7">
        <v>-12029628.73</v>
      </c>
      <c r="M416" s="6">
        <v>-178543340.15000001</v>
      </c>
    </row>
    <row r="417" spans="1:13" x14ac:dyDescent="0.25">
      <c r="A417" s="8" t="s">
        <v>63</v>
      </c>
      <c r="B417" s="8" t="s">
        <v>95</v>
      </c>
      <c r="C417" s="8" t="s">
        <v>668</v>
      </c>
      <c r="D417" s="8" t="s">
        <v>866</v>
      </c>
      <c r="E417" s="7">
        <v>15.959999</v>
      </c>
      <c r="F417" s="7">
        <v>28111155.16</v>
      </c>
      <c r="G417" s="6">
        <v>448654033.44999999</v>
      </c>
      <c r="H417" s="7">
        <v>7623479.5300000003</v>
      </c>
      <c r="I417" s="6">
        <v>111575785.19</v>
      </c>
      <c r="J417" s="7">
        <v>9637482.4700000007</v>
      </c>
      <c r="K417" s="6">
        <v>149886922.72999999</v>
      </c>
      <c r="L417" s="7">
        <v>-2014002.94</v>
      </c>
      <c r="M417" s="6">
        <v>-38311137.539999999</v>
      </c>
    </row>
    <row r="418" spans="1:13" x14ac:dyDescent="0.25">
      <c r="A418" s="8" t="s">
        <v>63</v>
      </c>
      <c r="B418" s="8" t="s">
        <v>95</v>
      </c>
      <c r="C418" s="8" t="s">
        <v>669</v>
      </c>
      <c r="D418" s="8" t="s">
        <v>866</v>
      </c>
      <c r="E418" s="7">
        <v>15.959999</v>
      </c>
      <c r="F418" s="7">
        <v>112528851.23</v>
      </c>
      <c r="G418" s="6">
        <v>1795960454.3</v>
      </c>
      <c r="H418" s="7">
        <v>9712724.1699999999</v>
      </c>
      <c r="I418" s="6">
        <v>150654378.08000001</v>
      </c>
      <c r="J418" s="7">
        <v>22042720.300000001</v>
      </c>
      <c r="K418" s="6">
        <v>343250457.33999997</v>
      </c>
      <c r="L418" s="7">
        <v>-12329996.130000001</v>
      </c>
      <c r="M418" s="6">
        <v>-192596079.25999999</v>
      </c>
    </row>
    <row r="419" spans="1:13" x14ac:dyDescent="0.25">
      <c r="A419" s="8" t="s">
        <v>65</v>
      </c>
      <c r="B419" s="8" t="s">
        <v>882</v>
      </c>
      <c r="C419" s="8" t="s">
        <v>673</v>
      </c>
      <c r="D419" s="8" t="s">
        <v>866</v>
      </c>
      <c r="E419" s="7">
        <v>15.9331</v>
      </c>
      <c r="F419" s="7">
        <v>24437608.079999998</v>
      </c>
      <c r="G419" s="6">
        <v>389366853.37</v>
      </c>
      <c r="H419" s="7">
        <v>148863.32</v>
      </c>
      <c r="I419" s="6">
        <v>2371854.2200000002</v>
      </c>
      <c r="J419" s="7">
        <v>31433.77</v>
      </c>
      <c r="K419" s="6">
        <v>500837.4</v>
      </c>
      <c r="L419" s="7">
        <v>117429.55</v>
      </c>
      <c r="M419" s="6">
        <v>1871016.81</v>
      </c>
    </row>
    <row r="420" spans="1:13" x14ac:dyDescent="0.25">
      <c r="A420" s="8" t="s">
        <v>65</v>
      </c>
      <c r="B420" s="8" t="s">
        <v>882</v>
      </c>
      <c r="C420" s="8" t="s">
        <v>677</v>
      </c>
      <c r="D420" s="8" t="s">
        <v>866</v>
      </c>
      <c r="E420" s="7">
        <v>15.9331</v>
      </c>
      <c r="F420" s="7">
        <v>8487565.4499999993</v>
      </c>
      <c r="G420" s="6">
        <v>135233229.08000001</v>
      </c>
      <c r="H420" s="7">
        <v>35011.99</v>
      </c>
      <c r="I420" s="6">
        <v>557849.54</v>
      </c>
      <c r="J420" s="7">
        <v>0</v>
      </c>
      <c r="K420" s="6">
        <v>0</v>
      </c>
      <c r="L420" s="7">
        <v>35011.99</v>
      </c>
      <c r="M420" s="6">
        <v>557849.54</v>
      </c>
    </row>
    <row r="421" spans="1:13" x14ac:dyDescent="0.25">
      <c r="A421" s="8" t="s">
        <v>65</v>
      </c>
      <c r="B421" s="8" t="s">
        <v>95</v>
      </c>
      <c r="C421" s="8" t="s">
        <v>673</v>
      </c>
      <c r="D421" s="8" t="s">
        <v>866</v>
      </c>
      <c r="E421" s="7">
        <v>15.933099</v>
      </c>
      <c r="F421" s="7">
        <v>250297.42</v>
      </c>
      <c r="G421" s="6">
        <v>3988013.76</v>
      </c>
      <c r="H421" s="7">
        <v>8929.92</v>
      </c>
      <c r="I421" s="6">
        <v>142281.26</v>
      </c>
      <c r="J421" s="7">
        <v>38892.79</v>
      </c>
      <c r="K421" s="6">
        <v>619682.74</v>
      </c>
      <c r="L421" s="7">
        <v>-29962.87</v>
      </c>
      <c r="M421" s="6">
        <v>-477401.48</v>
      </c>
    </row>
    <row r="422" spans="1:13" x14ac:dyDescent="0.25">
      <c r="A422" s="8" t="s">
        <v>65</v>
      </c>
      <c r="B422" s="8" t="s">
        <v>95</v>
      </c>
      <c r="C422" s="8" t="s">
        <v>677</v>
      </c>
      <c r="D422" s="8" t="s">
        <v>866</v>
      </c>
      <c r="E422" s="7">
        <v>15.933097999999999</v>
      </c>
      <c r="F422" s="7">
        <v>56084.99</v>
      </c>
      <c r="G422" s="6">
        <v>893607.69</v>
      </c>
      <c r="H422" s="7">
        <v>232.12</v>
      </c>
      <c r="I422" s="6">
        <v>3698.34</v>
      </c>
      <c r="J422" s="7">
        <v>0</v>
      </c>
      <c r="K422" s="6">
        <v>0</v>
      </c>
      <c r="L422" s="7">
        <v>232.12</v>
      </c>
      <c r="M422" s="6">
        <v>3698.34</v>
      </c>
    </row>
    <row r="423" spans="1:13" x14ac:dyDescent="0.25">
      <c r="A423" s="8" t="s">
        <v>71</v>
      </c>
      <c r="B423" s="8" t="s">
        <v>95</v>
      </c>
      <c r="C423" s="8" t="s">
        <v>704</v>
      </c>
      <c r="D423" s="8" t="s">
        <v>867</v>
      </c>
      <c r="E423" s="7">
        <v>15.973929999999999</v>
      </c>
      <c r="F423" s="7">
        <v>101548431.04000001</v>
      </c>
      <c r="G423" s="6">
        <v>1622127584.9000001</v>
      </c>
      <c r="H423" s="7">
        <v>82000</v>
      </c>
      <c r="I423" s="6">
        <v>1309862.31</v>
      </c>
      <c r="J423" s="7">
        <v>0</v>
      </c>
      <c r="K423" s="6">
        <v>0</v>
      </c>
      <c r="L423" s="7">
        <v>82000</v>
      </c>
      <c r="M423" s="6">
        <v>1309862.31</v>
      </c>
    </row>
    <row r="424" spans="1:13" x14ac:dyDescent="0.25">
      <c r="A424" s="8" t="s">
        <v>71</v>
      </c>
      <c r="B424" s="8" t="s">
        <v>95</v>
      </c>
      <c r="C424" s="8" t="s">
        <v>711</v>
      </c>
      <c r="D424" s="8" t="s">
        <v>866</v>
      </c>
      <c r="E424" s="7">
        <v>18.148820000000001</v>
      </c>
      <c r="F424" s="7">
        <v>59307236.57</v>
      </c>
      <c r="G424" s="6">
        <v>1076356380.78</v>
      </c>
      <c r="H424" s="7">
        <v>554401.47</v>
      </c>
      <c r="I424" s="6">
        <v>10061732.67</v>
      </c>
      <c r="J424" s="7">
        <v>266000</v>
      </c>
      <c r="K424" s="6">
        <v>4827586.21</v>
      </c>
      <c r="L424" s="7">
        <v>288401.46999999997</v>
      </c>
      <c r="M424" s="6">
        <v>5234146.46</v>
      </c>
    </row>
    <row r="425" spans="1:13" x14ac:dyDescent="0.25">
      <c r="A425" s="8" t="s">
        <v>71</v>
      </c>
      <c r="B425" s="8" t="s">
        <v>95</v>
      </c>
      <c r="C425" s="8" t="s">
        <v>716</v>
      </c>
      <c r="D425" s="8" t="s">
        <v>866</v>
      </c>
      <c r="E425" s="7">
        <v>15.973929999999999</v>
      </c>
      <c r="F425" s="7">
        <v>34007765.450000003</v>
      </c>
      <c r="G425" s="6">
        <v>543237683.46000004</v>
      </c>
      <c r="H425" s="7">
        <v>2588464.4500000002</v>
      </c>
      <c r="I425" s="6">
        <v>41347951.359999999</v>
      </c>
      <c r="J425" s="7">
        <v>0</v>
      </c>
      <c r="K425" s="6">
        <v>0</v>
      </c>
      <c r="L425" s="7">
        <v>2588464.4500000002</v>
      </c>
      <c r="M425" s="6">
        <v>41347951.359999999</v>
      </c>
    </row>
    <row r="426" spans="1:13" x14ac:dyDescent="0.25">
      <c r="A426" s="8" t="s">
        <v>71</v>
      </c>
      <c r="B426" s="8" t="s">
        <v>95</v>
      </c>
      <c r="C426" s="8" t="s">
        <v>735</v>
      </c>
      <c r="D426" s="8" t="s">
        <v>869</v>
      </c>
      <c r="E426" s="7">
        <v>15.973929999999999</v>
      </c>
      <c r="F426" s="7">
        <v>47635138.840000004</v>
      </c>
      <c r="G426" s="6">
        <v>760920399.57000005</v>
      </c>
      <c r="H426" s="7">
        <v>1774457.63</v>
      </c>
      <c r="I426" s="6">
        <v>28345062.949999999</v>
      </c>
      <c r="J426" s="7">
        <v>0</v>
      </c>
      <c r="K426" s="6">
        <v>0</v>
      </c>
      <c r="L426" s="7">
        <v>1774457.63</v>
      </c>
      <c r="M426" s="6">
        <v>28345062.949999999</v>
      </c>
    </row>
    <row r="427" spans="1:13" x14ac:dyDescent="0.25">
      <c r="A427" s="8" t="s">
        <v>77</v>
      </c>
      <c r="B427" s="8" t="s">
        <v>882</v>
      </c>
      <c r="C427" s="8" t="s">
        <v>750</v>
      </c>
      <c r="D427" s="8" t="s">
        <v>869</v>
      </c>
      <c r="E427" s="7">
        <v>21.5517</v>
      </c>
      <c r="F427" s="7">
        <v>11430647.76</v>
      </c>
      <c r="G427" s="6">
        <v>246349891.36000001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77</v>
      </c>
      <c r="B428" s="8" t="s">
        <v>95</v>
      </c>
      <c r="C428" s="8" t="s">
        <v>750</v>
      </c>
      <c r="D428" s="8" t="s">
        <v>866</v>
      </c>
      <c r="E428" s="7">
        <v>21.551698999999999</v>
      </c>
      <c r="F428" s="7">
        <v>7345164.1399999997</v>
      </c>
      <c r="G428" s="6">
        <v>158300773.97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78</v>
      </c>
      <c r="B429" s="8" t="s">
        <v>882</v>
      </c>
      <c r="C429" s="8" t="s">
        <v>78</v>
      </c>
      <c r="D429" s="8" t="s">
        <v>866</v>
      </c>
      <c r="E429" s="7">
        <v>15.933999</v>
      </c>
      <c r="F429" s="7">
        <v>114920981.2</v>
      </c>
      <c r="G429" s="6">
        <v>1831150914.4000001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78</v>
      </c>
      <c r="B430" s="8" t="s">
        <v>95</v>
      </c>
      <c r="C430" s="8" t="s">
        <v>78</v>
      </c>
      <c r="D430" s="8" t="s">
        <v>866</v>
      </c>
      <c r="E430" s="7">
        <v>15.933999999999999</v>
      </c>
      <c r="F430" s="7">
        <v>33767335.07</v>
      </c>
      <c r="G430" s="6">
        <v>538048717.03999996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82</v>
      </c>
      <c r="B431" s="8" t="s">
        <v>882</v>
      </c>
      <c r="C431" s="8" t="s">
        <v>761</v>
      </c>
      <c r="D431" s="8" t="s">
        <v>866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82</v>
      </c>
      <c r="B432" s="8" t="s">
        <v>95</v>
      </c>
      <c r="C432" s="8" t="s">
        <v>761</v>
      </c>
      <c r="D432" s="8" t="s">
        <v>866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83</v>
      </c>
      <c r="B433" s="8" t="s">
        <v>882</v>
      </c>
      <c r="C433" s="8" t="s">
        <v>787</v>
      </c>
      <c r="D433" s="8" t="s">
        <v>866</v>
      </c>
      <c r="E433" s="7">
        <v>15.959999</v>
      </c>
      <c r="F433" s="7">
        <v>718127.21</v>
      </c>
      <c r="G433" s="6">
        <v>11461310.199999999</v>
      </c>
      <c r="H433" s="7">
        <v>0</v>
      </c>
      <c r="I433" s="6">
        <v>0</v>
      </c>
      <c r="J433" s="7">
        <v>121083.6</v>
      </c>
      <c r="K433" s="6">
        <v>1932494.24</v>
      </c>
      <c r="L433" s="7">
        <v>-121083.6</v>
      </c>
      <c r="M433" s="6">
        <v>-1932494.24</v>
      </c>
    </row>
    <row r="434" spans="1:13" x14ac:dyDescent="0.25">
      <c r="A434" s="8" t="s">
        <v>83</v>
      </c>
      <c r="B434" s="8" t="s">
        <v>95</v>
      </c>
      <c r="C434" s="8" t="s">
        <v>787</v>
      </c>
      <c r="D434" s="8" t="s">
        <v>866</v>
      </c>
      <c r="E434" s="7">
        <v>0</v>
      </c>
      <c r="F434" s="7">
        <v>0</v>
      </c>
      <c r="G434" s="6">
        <v>0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25">
      <c r="A435" s="8" t="s">
        <v>84</v>
      </c>
      <c r="B435" s="8" t="s">
        <v>882</v>
      </c>
      <c r="C435" s="8" t="s">
        <v>820</v>
      </c>
      <c r="D435" s="8" t="s">
        <v>866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25">
      <c r="A436" s="8" t="s">
        <v>84</v>
      </c>
      <c r="B436" s="8" t="s">
        <v>95</v>
      </c>
      <c r="C436" s="8" t="s">
        <v>820</v>
      </c>
      <c r="D436" s="8" t="s">
        <v>866</v>
      </c>
      <c r="E436" s="7">
        <v>15.959999</v>
      </c>
      <c r="F436" s="7">
        <v>13144673.49</v>
      </c>
      <c r="G436" s="6">
        <v>209788988.81</v>
      </c>
      <c r="H436" s="7">
        <v>32026.25</v>
      </c>
      <c r="I436" s="6">
        <v>511138.95</v>
      </c>
      <c r="J436" s="7">
        <v>4035707.2</v>
      </c>
      <c r="K436" s="6">
        <v>64409886.909999996</v>
      </c>
      <c r="L436" s="7">
        <v>-4003680.95</v>
      </c>
      <c r="M436" s="6">
        <v>-63898747.960000001</v>
      </c>
    </row>
    <row r="437" spans="1:13" x14ac:dyDescent="0.25">
      <c r="A437" s="8" t="s">
        <v>86</v>
      </c>
      <c r="B437" s="8" t="s">
        <v>882</v>
      </c>
      <c r="C437" s="8" t="s">
        <v>825</v>
      </c>
      <c r="D437" s="8" t="s">
        <v>866</v>
      </c>
      <c r="E437" s="7">
        <v>15.889899</v>
      </c>
      <c r="F437" s="7">
        <v>69009545.189999998</v>
      </c>
      <c r="G437" s="6">
        <v>1096554772</v>
      </c>
      <c r="H437" s="7">
        <v>685460.21</v>
      </c>
      <c r="I437" s="6">
        <v>10891894</v>
      </c>
      <c r="J437" s="7">
        <v>532482.62</v>
      </c>
      <c r="K437" s="6">
        <v>8461096</v>
      </c>
      <c r="L437" s="7">
        <v>152977.59</v>
      </c>
      <c r="M437" s="6">
        <v>2430798</v>
      </c>
    </row>
    <row r="438" spans="1:13" x14ac:dyDescent="0.25">
      <c r="A438" s="8" t="s">
        <v>86</v>
      </c>
      <c r="B438" s="8" t="s">
        <v>882</v>
      </c>
      <c r="C438" s="8" t="s">
        <v>829</v>
      </c>
      <c r="D438" s="8" t="s">
        <v>866</v>
      </c>
      <c r="E438" s="7">
        <v>15.889899</v>
      </c>
      <c r="F438" s="7">
        <v>169089773.84</v>
      </c>
      <c r="G438" s="6">
        <v>2686819597</v>
      </c>
      <c r="H438" s="7">
        <v>1611483.12</v>
      </c>
      <c r="I438" s="6">
        <v>25606306</v>
      </c>
      <c r="J438" s="7">
        <v>3724765.42</v>
      </c>
      <c r="K438" s="6">
        <v>59186150</v>
      </c>
      <c r="L438" s="7">
        <v>-2113282.2999999998</v>
      </c>
      <c r="M438" s="6">
        <v>-33579844</v>
      </c>
    </row>
    <row r="439" spans="1:13" x14ac:dyDescent="0.25">
      <c r="A439" s="8" t="s">
        <v>86</v>
      </c>
      <c r="B439" s="8" t="s">
        <v>95</v>
      </c>
      <c r="C439" s="8" t="s">
        <v>825</v>
      </c>
      <c r="D439" s="8" t="s">
        <v>866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86</v>
      </c>
      <c r="B440" s="8" t="s">
        <v>95</v>
      </c>
      <c r="C440" s="8" t="s">
        <v>829</v>
      </c>
      <c r="D440" s="8" t="s">
        <v>867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87</v>
      </c>
      <c r="B441" s="8" t="s">
        <v>882</v>
      </c>
      <c r="C441" s="8" t="s">
        <v>838</v>
      </c>
      <c r="D441" s="8" t="s">
        <v>866</v>
      </c>
      <c r="E441" s="7">
        <v>0</v>
      </c>
      <c r="F441" s="7">
        <v>0</v>
      </c>
      <c r="G441" s="6">
        <v>0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25">
      <c r="A442" s="8" t="s">
        <v>87</v>
      </c>
      <c r="B442" s="8" t="s">
        <v>882</v>
      </c>
      <c r="C442" s="8" t="s">
        <v>843</v>
      </c>
      <c r="D442" s="8" t="s">
        <v>866</v>
      </c>
      <c r="E442" s="7">
        <v>0</v>
      </c>
      <c r="F442" s="7">
        <v>0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25">
      <c r="A443" s="8" t="s">
        <v>87</v>
      </c>
      <c r="B443" s="8" t="s">
        <v>882</v>
      </c>
      <c r="C443" s="8" t="s">
        <v>847</v>
      </c>
      <c r="D443" s="8" t="s">
        <v>869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87</v>
      </c>
      <c r="B444" s="8" t="s">
        <v>882</v>
      </c>
      <c r="C444" s="8" t="s">
        <v>850</v>
      </c>
      <c r="D444" s="8" t="s">
        <v>866</v>
      </c>
      <c r="E444" s="7">
        <v>0</v>
      </c>
      <c r="F444" s="7">
        <v>0</v>
      </c>
      <c r="G444" s="6">
        <v>0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25">
      <c r="A445" s="8" t="s">
        <v>87</v>
      </c>
      <c r="B445" s="8" t="s">
        <v>882</v>
      </c>
      <c r="C445" s="8" t="s">
        <v>851</v>
      </c>
      <c r="D445" s="8" t="s">
        <v>867</v>
      </c>
      <c r="E445" s="7">
        <v>0</v>
      </c>
      <c r="F445" s="7">
        <v>0</v>
      </c>
      <c r="G445" s="6">
        <v>0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</row>
    <row r="446" spans="1:13" x14ac:dyDescent="0.25">
      <c r="A446" s="8" t="s">
        <v>87</v>
      </c>
      <c r="B446" s="8" t="s">
        <v>95</v>
      </c>
      <c r="C446" s="8" t="s">
        <v>838</v>
      </c>
      <c r="D446" s="8" t="s">
        <v>866</v>
      </c>
      <c r="E446" s="7">
        <v>17.979399000000001</v>
      </c>
      <c r="F446" s="7">
        <v>2829371.41</v>
      </c>
      <c r="G446" s="6">
        <v>50870400</v>
      </c>
      <c r="H446" s="7">
        <v>4950</v>
      </c>
      <c r="I446" s="6">
        <v>88998</v>
      </c>
      <c r="J446" s="7">
        <v>18084.830000000002</v>
      </c>
      <c r="K446" s="6">
        <v>325154</v>
      </c>
      <c r="L446" s="7">
        <v>-13134.83</v>
      </c>
      <c r="M446" s="6">
        <v>-236156</v>
      </c>
    </row>
    <row r="447" spans="1:13" x14ac:dyDescent="0.25">
      <c r="A447" s="8" t="s">
        <v>87</v>
      </c>
      <c r="B447" s="8" t="s">
        <v>95</v>
      </c>
      <c r="C447" s="8" t="s">
        <v>843</v>
      </c>
      <c r="D447" s="8" t="s">
        <v>866</v>
      </c>
      <c r="E447" s="7">
        <v>15.889899</v>
      </c>
      <c r="F447" s="7">
        <v>8266364.2999999998</v>
      </c>
      <c r="G447" s="6">
        <v>131351702</v>
      </c>
      <c r="H447" s="7">
        <v>382141.69</v>
      </c>
      <c r="I447" s="6">
        <v>6072193</v>
      </c>
      <c r="J447" s="7">
        <v>235690.52</v>
      </c>
      <c r="K447" s="6">
        <v>3745099</v>
      </c>
      <c r="L447" s="7">
        <v>146451.17000000001</v>
      </c>
      <c r="M447" s="6">
        <v>2327094</v>
      </c>
    </row>
    <row r="448" spans="1:13" x14ac:dyDescent="0.25">
      <c r="A448" s="8" t="s">
        <v>87</v>
      </c>
      <c r="B448" s="8" t="s">
        <v>95</v>
      </c>
      <c r="C448" s="8" t="s">
        <v>847</v>
      </c>
      <c r="D448" s="8" t="s">
        <v>869</v>
      </c>
      <c r="E448" s="7">
        <v>15.889899</v>
      </c>
      <c r="F448" s="7">
        <v>224089.84</v>
      </c>
      <c r="G448" s="6">
        <v>3560765</v>
      </c>
      <c r="H448" s="7">
        <v>25878.6</v>
      </c>
      <c r="I448" s="6">
        <v>411208</v>
      </c>
      <c r="J448" s="7">
        <v>0</v>
      </c>
      <c r="K448" s="6">
        <v>0</v>
      </c>
      <c r="L448" s="7">
        <v>25878.6</v>
      </c>
      <c r="M448" s="6">
        <v>411208</v>
      </c>
    </row>
    <row r="449" spans="1:13" x14ac:dyDescent="0.25">
      <c r="A449" s="8" t="s">
        <v>87</v>
      </c>
      <c r="B449" s="8" t="s">
        <v>95</v>
      </c>
      <c r="C449" s="8" t="s">
        <v>850</v>
      </c>
      <c r="D449" s="8" t="s">
        <v>866</v>
      </c>
      <c r="E449" s="7">
        <v>21.475200000000001</v>
      </c>
      <c r="F449" s="7">
        <v>2681815.06</v>
      </c>
      <c r="G449" s="6">
        <v>57592515</v>
      </c>
      <c r="H449" s="7">
        <v>189715.97</v>
      </c>
      <c r="I449" s="6">
        <v>4074188</v>
      </c>
      <c r="J449" s="7">
        <v>152464.66</v>
      </c>
      <c r="K449" s="6">
        <v>3274209</v>
      </c>
      <c r="L449" s="7">
        <v>37251.31</v>
      </c>
      <c r="M449" s="6">
        <v>799979</v>
      </c>
    </row>
    <row r="450" spans="1:13" x14ac:dyDescent="0.25">
      <c r="A450" s="8" t="s">
        <v>87</v>
      </c>
      <c r="B450" s="8" t="s">
        <v>95</v>
      </c>
      <c r="C450" s="8" t="s">
        <v>851</v>
      </c>
      <c r="D450" s="8" t="s">
        <v>867</v>
      </c>
      <c r="E450" s="7">
        <v>15.889900000000001</v>
      </c>
      <c r="F450" s="7">
        <v>7337234.96</v>
      </c>
      <c r="G450" s="6">
        <v>116587930</v>
      </c>
      <c r="H450" s="7">
        <v>228699.08</v>
      </c>
      <c r="I450" s="6">
        <v>3634006</v>
      </c>
      <c r="J450" s="7">
        <v>818428.58</v>
      </c>
      <c r="K450" s="6">
        <v>13004748</v>
      </c>
      <c r="L450" s="7">
        <v>-589729.5</v>
      </c>
      <c r="M450" s="6">
        <v>-9370742</v>
      </c>
    </row>
    <row r="451" spans="1:13" x14ac:dyDescent="0.25">
      <c r="A451" s="8" t="s">
        <v>89</v>
      </c>
      <c r="B451" s="8" t="s">
        <v>882</v>
      </c>
      <c r="C451" s="8" t="s">
        <v>853</v>
      </c>
      <c r="D451" s="8" t="s">
        <v>869</v>
      </c>
      <c r="E451" s="7">
        <v>18.051355000000001</v>
      </c>
      <c r="F451" s="7">
        <v>3636790.02</v>
      </c>
      <c r="G451" s="6">
        <v>65648989.439999998</v>
      </c>
      <c r="H451" s="7">
        <v>716027.88</v>
      </c>
      <c r="I451" s="6">
        <v>12925273.789999999</v>
      </c>
      <c r="J451" s="7">
        <v>1642713.38</v>
      </c>
      <c r="K451" s="6">
        <v>29653203.170000002</v>
      </c>
      <c r="L451" s="7">
        <v>-926685.5</v>
      </c>
      <c r="M451" s="6">
        <v>-16727929.369999999</v>
      </c>
    </row>
    <row r="452" spans="1:13" x14ac:dyDescent="0.25">
      <c r="A452" s="8" t="s">
        <v>89</v>
      </c>
      <c r="B452" s="8" t="s">
        <v>882</v>
      </c>
      <c r="C452" s="8" t="s">
        <v>854</v>
      </c>
      <c r="D452" s="8" t="s">
        <v>866</v>
      </c>
      <c r="E452" s="7">
        <v>21.492540999999999</v>
      </c>
      <c r="F452" s="7">
        <v>618046.88</v>
      </c>
      <c r="G452" s="6">
        <v>13283398.51</v>
      </c>
      <c r="H452" s="7">
        <v>0</v>
      </c>
      <c r="I452" s="6">
        <v>0</v>
      </c>
      <c r="J452" s="7">
        <v>9.82</v>
      </c>
      <c r="K452" s="6">
        <v>211.06</v>
      </c>
      <c r="L452" s="7">
        <v>-9.82</v>
      </c>
      <c r="M452" s="6">
        <v>-211.06</v>
      </c>
    </row>
    <row r="453" spans="1:13" x14ac:dyDescent="0.25">
      <c r="A453" s="8" t="s">
        <v>89</v>
      </c>
      <c r="B453" s="8" t="s">
        <v>882</v>
      </c>
      <c r="C453" s="8" t="s">
        <v>855</v>
      </c>
      <c r="D453" s="8" t="s">
        <v>867</v>
      </c>
      <c r="E453" s="7">
        <v>15.948399</v>
      </c>
      <c r="F453" s="7">
        <v>62497537.710000001</v>
      </c>
      <c r="G453" s="6">
        <v>996735730.40999997</v>
      </c>
      <c r="H453" s="7">
        <v>30270477.140000001</v>
      </c>
      <c r="I453" s="6">
        <v>482765677.62</v>
      </c>
      <c r="J453" s="7">
        <v>4505334.4800000004</v>
      </c>
      <c r="K453" s="6">
        <v>71852876.420000002</v>
      </c>
      <c r="L453" s="7">
        <v>25765142.66</v>
      </c>
      <c r="M453" s="6">
        <v>410912801.19999999</v>
      </c>
    </row>
    <row r="454" spans="1:13" x14ac:dyDescent="0.25">
      <c r="A454" s="8" t="s">
        <v>89</v>
      </c>
      <c r="B454" s="8" t="s">
        <v>95</v>
      </c>
      <c r="C454" s="8" t="s">
        <v>853</v>
      </c>
      <c r="D454" s="8" t="s">
        <v>869</v>
      </c>
      <c r="E454" s="7">
        <v>0</v>
      </c>
      <c r="F454" s="7">
        <v>0</v>
      </c>
      <c r="G454" s="6">
        <v>0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</row>
    <row r="455" spans="1:13" x14ac:dyDescent="0.25">
      <c r="A455" s="8" t="s">
        <v>89</v>
      </c>
      <c r="B455" s="8" t="s">
        <v>95</v>
      </c>
      <c r="C455" s="8" t="s">
        <v>854</v>
      </c>
      <c r="D455" s="8" t="s">
        <v>866</v>
      </c>
      <c r="E455" s="7">
        <v>0</v>
      </c>
      <c r="F455" s="7">
        <v>0</v>
      </c>
      <c r="G455" s="6">
        <v>0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25">
      <c r="A456" s="8" t="s">
        <v>89</v>
      </c>
      <c r="B456" s="8" t="s">
        <v>95</v>
      </c>
      <c r="C456" s="8" t="s">
        <v>855</v>
      </c>
      <c r="D456" s="8"/>
      <c r="E456" s="7">
        <v>0</v>
      </c>
      <c r="F456" s="7">
        <v>0</v>
      </c>
      <c r="G456" s="6">
        <v>0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25">
      <c r="A457" s="8"/>
      <c r="B457" s="8"/>
      <c r="C457" s="8"/>
      <c r="D457" s="8"/>
      <c r="E457" s="8"/>
      <c r="F457" s="7"/>
      <c r="G457" s="6"/>
      <c r="H457" s="7"/>
      <c r="I457" s="6"/>
      <c r="J457" s="7"/>
      <c r="K457" s="6"/>
      <c r="L457" s="7"/>
      <c r="M457" s="6"/>
    </row>
    <row r="458" spans="1:13" ht="15.75" thickBot="1" x14ac:dyDescent="0.3">
      <c r="A458" s="5" t="s">
        <v>1</v>
      </c>
      <c r="B458" s="5"/>
      <c r="C458" s="5"/>
      <c r="D458" s="5"/>
      <c r="E458" s="5"/>
      <c r="F458" s="4"/>
      <c r="G458" s="2">
        <v>31024089165.52</v>
      </c>
      <c r="H458" s="4"/>
      <c r="I458" s="2">
        <v>1392042523.26</v>
      </c>
      <c r="J458" s="4"/>
      <c r="K458" s="2">
        <v>1915808886.1199999</v>
      </c>
      <c r="L458" s="4">
        <v>-33122270.350000001</v>
      </c>
      <c r="M458" s="2">
        <v>-523766362.88999999</v>
      </c>
    </row>
    <row r="459" spans="1:13" ht="15.75" thickTop="1" x14ac:dyDescent="0.25"/>
    <row r="460" spans="1:13" x14ac:dyDescent="0.25">
      <c r="B460" s="117"/>
      <c r="C460" s="117"/>
      <c r="D460" s="117"/>
      <c r="E460" s="117"/>
      <c r="F460" s="117"/>
      <c r="G460" s="117"/>
    </row>
  </sheetData>
  <mergeCells count="11">
    <mergeCell ref="H3:I3"/>
    <mergeCell ref="J3:K3"/>
    <mergeCell ref="L3:M3"/>
    <mergeCell ref="B460:G460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87"/>
  <sheetViews>
    <sheetView workbookViewId="0">
      <selection sqref="A1:G1"/>
    </sheetView>
  </sheetViews>
  <sheetFormatPr defaultRowHeight="15" x14ac:dyDescent="0.25"/>
  <cols>
    <col min="1" max="1" width="54.28515625" bestFit="1" customWidth="1"/>
    <col min="2" max="2" width="21.5703125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6.85546875" bestFit="1" customWidth="1"/>
    <col min="9" max="9" width="18" bestFit="1" customWidth="1"/>
    <col min="10" max="10" width="16.85546875" bestFit="1" customWidth="1"/>
    <col min="11" max="11" width="18" bestFit="1" customWidth="1"/>
    <col min="12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8" t="s">
        <v>10</v>
      </c>
      <c r="B1" s="118"/>
      <c r="C1" s="118"/>
      <c r="D1" s="118"/>
      <c r="E1" s="118"/>
      <c r="F1" s="118"/>
      <c r="G1" s="118"/>
    </row>
    <row r="2" spans="1:13" ht="15.75" thickBot="1" x14ac:dyDescent="0.3">
      <c r="A2" s="10" t="s">
        <v>24</v>
      </c>
      <c r="B2" s="10"/>
      <c r="C2" s="10"/>
      <c r="D2" s="10"/>
      <c r="E2" s="10"/>
      <c r="F2" s="10"/>
      <c r="G2" s="10"/>
    </row>
    <row r="3" spans="1:13" ht="15.75" thickBot="1" x14ac:dyDescent="0.3">
      <c r="A3" s="119" t="s">
        <v>14</v>
      </c>
      <c r="B3" s="121" t="s">
        <v>20</v>
      </c>
      <c r="C3" s="119" t="s">
        <v>19</v>
      </c>
      <c r="D3" s="121" t="s">
        <v>18</v>
      </c>
      <c r="E3" s="121" t="s">
        <v>17</v>
      </c>
      <c r="F3" s="114" t="s">
        <v>7</v>
      </c>
      <c r="G3" s="114"/>
      <c r="H3" s="113" t="s">
        <v>6</v>
      </c>
      <c r="I3" s="114"/>
      <c r="J3" s="113" t="s">
        <v>5</v>
      </c>
      <c r="K3" s="114"/>
      <c r="L3" s="113" t="s">
        <v>4</v>
      </c>
      <c r="M3" s="115"/>
    </row>
    <row r="4" spans="1:13" ht="15.75" thickBot="1" x14ac:dyDescent="0.3">
      <c r="A4" s="120"/>
      <c r="B4" s="122"/>
      <c r="C4" s="120"/>
      <c r="D4" s="122"/>
      <c r="E4" s="122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93</v>
      </c>
      <c r="C6" s="8" t="s">
        <v>96</v>
      </c>
      <c r="D6" s="8" t="s">
        <v>865</v>
      </c>
      <c r="E6" s="7">
        <v>11.561404</v>
      </c>
      <c r="F6" s="7">
        <v>24959928</v>
      </c>
      <c r="G6" s="6">
        <v>288571833</v>
      </c>
      <c r="H6" s="7">
        <v>697503</v>
      </c>
      <c r="I6" s="6">
        <v>8064108</v>
      </c>
      <c r="J6" s="7">
        <v>610879</v>
      </c>
      <c r="K6" s="6">
        <v>7062617</v>
      </c>
      <c r="L6" s="7">
        <v>86624</v>
      </c>
      <c r="M6" s="6">
        <v>1001492</v>
      </c>
    </row>
    <row r="7" spans="1:13" x14ac:dyDescent="0.25">
      <c r="A7" s="8" t="s">
        <v>26</v>
      </c>
      <c r="B7" s="8" t="s">
        <v>94</v>
      </c>
      <c r="C7" s="8" t="s">
        <v>97</v>
      </c>
      <c r="D7" s="8" t="s">
        <v>866</v>
      </c>
      <c r="E7" s="7">
        <v>15.922326999999999</v>
      </c>
      <c r="F7" s="7">
        <v>411527008</v>
      </c>
      <c r="G7" s="6">
        <v>6552467592</v>
      </c>
      <c r="H7" s="7">
        <v>5190295</v>
      </c>
      <c r="I7" s="6">
        <v>82641580</v>
      </c>
      <c r="J7" s="7">
        <v>18693814</v>
      </c>
      <c r="K7" s="6">
        <v>297649019</v>
      </c>
      <c r="L7" s="7">
        <v>-13503519</v>
      </c>
      <c r="M7" s="6">
        <v>-215007440</v>
      </c>
    </row>
    <row r="8" spans="1:13" x14ac:dyDescent="0.25">
      <c r="A8" s="8" t="s">
        <v>27</v>
      </c>
      <c r="B8" s="8" t="s">
        <v>93</v>
      </c>
      <c r="C8" s="8" t="s">
        <v>98</v>
      </c>
      <c r="D8" s="8" t="s">
        <v>866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27</v>
      </c>
      <c r="B9" s="8" t="s">
        <v>93</v>
      </c>
      <c r="C9" s="8" t="s">
        <v>99</v>
      </c>
      <c r="D9" s="8" t="s">
        <v>866</v>
      </c>
      <c r="E9" s="7">
        <v>15.959144</v>
      </c>
      <c r="F9" s="7">
        <v>159350.54999999999</v>
      </c>
      <c r="G9" s="6">
        <v>2543098.4700000002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27</v>
      </c>
      <c r="B10" s="8" t="s">
        <v>93</v>
      </c>
      <c r="C10" s="8" t="s">
        <v>100</v>
      </c>
      <c r="D10" s="8" t="s">
        <v>866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27</v>
      </c>
      <c r="B11" s="8" t="s">
        <v>93</v>
      </c>
      <c r="C11" s="8" t="s">
        <v>101</v>
      </c>
      <c r="D11" s="8" t="s">
        <v>866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27</v>
      </c>
      <c r="B12" s="8" t="s">
        <v>93</v>
      </c>
      <c r="C12" s="8" t="s">
        <v>102</v>
      </c>
      <c r="D12" s="8" t="s">
        <v>867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27</v>
      </c>
      <c r="B13" s="8" t="s">
        <v>95</v>
      </c>
      <c r="C13" s="8" t="s">
        <v>103</v>
      </c>
      <c r="D13" s="8" t="s">
        <v>866</v>
      </c>
      <c r="E13" s="7">
        <v>15.959144</v>
      </c>
      <c r="F13" s="7">
        <v>158260.17000000001</v>
      </c>
      <c r="G13" s="6">
        <v>2525696.94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27</v>
      </c>
      <c r="B14" s="8" t="s">
        <v>93</v>
      </c>
      <c r="C14" s="8" t="s">
        <v>104</v>
      </c>
      <c r="D14" s="8" t="s">
        <v>868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27</v>
      </c>
      <c r="B15" s="8" t="s">
        <v>93</v>
      </c>
      <c r="C15" s="8" t="s">
        <v>105</v>
      </c>
      <c r="D15" s="8" t="s">
        <v>866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27</v>
      </c>
      <c r="B16" s="8" t="s">
        <v>93</v>
      </c>
      <c r="C16" s="8" t="s">
        <v>106</v>
      </c>
      <c r="D16" s="8" t="s">
        <v>866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27</v>
      </c>
      <c r="B17" s="8" t="s">
        <v>95</v>
      </c>
      <c r="C17" s="8" t="s">
        <v>107</v>
      </c>
      <c r="D17" s="8" t="s">
        <v>866</v>
      </c>
      <c r="E17" s="7">
        <v>15.959144</v>
      </c>
      <c r="F17" s="7">
        <v>109216.52</v>
      </c>
      <c r="G17" s="6">
        <v>1743002.23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27</v>
      </c>
      <c r="B18" s="8" t="s">
        <v>93</v>
      </c>
      <c r="C18" s="8" t="s">
        <v>108</v>
      </c>
      <c r="D18" s="8" t="s">
        <v>866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27</v>
      </c>
      <c r="B19" s="8" t="s">
        <v>93</v>
      </c>
      <c r="C19" s="8" t="s">
        <v>109</v>
      </c>
      <c r="D19" s="8" t="s">
        <v>866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28</v>
      </c>
      <c r="B20" s="8" t="s">
        <v>94</v>
      </c>
      <c r="C20" s="8" t="s">
        <v>110</v>
      </c>
      <c r="D20" s="8" t="s">
        <v>866</v>
      </c>
      <c r="E20" s="7">
        <v>15.922326</v>
      </c>
      <c r="F20" s="7">
        <v>379719014</v>
      </c>
      <c r="G20" s="6">
        <v>6046010302</v>
      </c>
      <c r="H20" s="7">
        <v>213773</v>
      </c>
      <c r="I20" s="6">
        <v>3403767</v>
      </c>
      <c r="J20" s="7">
        <v>11312366</v>
      </c>
      <c r="K20" s="6">
        <v>180119193</v>
      </c>
      <c r="L20" s="7">
        <v>-11098593</v>
      </c>
      <c r="M20" s="6">
        <v>-176715426</v>
      </c>
    </row>
    <row r="21" spans="1:13" x14ac:dyDescent="0.25">
      <c r="A21" s="8" t="s">
        <v>29</v>
      </c>
      <c r="B21" s="8" t="s">
        <v>94</v>
      </c>
      <c r="C21" s="8" t="s">
        <v>111</v>
      </c>
      <c r="D21" s="8" t="s">
        <v>866</v>
      </c>
      <c r="E21" s="7">
        <v>15.922326999999999</v>
      </c>
      <c r="F21" s="7">
        <v>29149340</v>
      </c>
      <c r="G21" s="6">
        <v>464125327</v>
      </c>
      <c r="H21" s="7">
        <v>2</v>
      </c>
      <c r="I21" s="6">
        <v>39</v>
      </c>
      <c r="J21" s="7">
        <v>0</v>
      </c>
      <c r="K21" s="6">
        <v>0</v>
      </c>
      <c r="L21" s="7">
        <v>2</v>
      </c>
      <c r="M21" s="6">
        <v>39</v>
      </c>
    </row>
    <row r="22" spans="1:13" x14ac:dyDescent="0.25">
      <c r="A22" s="8" t="s">
        <v>30</v>
      </c>
      <c r="B22" s="8" t="s">
        <v>93</v>
      </c>
      <c r="C22" s="8" t="s">
        <v>30</v>
      </c>
      <c r="D22" s="8" t="s">
        <v>865</v>
      </c>
      <c r="E22" s="7">
        <v>11.561404</v>
      </c>
      <c r="F22" s="7">
        <v>118366476</v>
      </c>
      <c r="G22" s="6">
        <v>1368482762</v>
      </c>
      <c r="H22" s="7">
        <v>2190914</v>
      </c>
      <c r="I22" s="6">
        <v>25330040</v>
      </c>
      <c r="J22" s="7">
        <v>2415487</v>
      </c>
      <c r="K22" s="6">
        <v>27926429</v>
      </c>
      <c r="L22" s="7">
        <v>-224574</v>
      </c>
      <c r="M22" s="6">
        <v>-2596389</v>
      </c>
    </row>
    <row r="23" spans="1:13" x14ac:dyDescent="0.25">
      <c r="A23" s="8" t="s">
        <v>31</v>
      </c>
      <c r="B23" s="8" t="s">
        <v>93</v>
      </c>
      <c r="C23" s="8" t="s">
        <v>112</v>
      </c>
      <c r="D23" s="8" t="s">
        <v>865</v>
      </c>
      <c r="E23" s="7">
        <v>11.561405000000001</v>
      </c>
      <c r="F23" s="7">
        <v>66039555</v>
      </c>
      <c r="G23" s="6">
        <v>763510044</v>
      </c>
      <c r="H23" s="7">
        <v>2895063</v>
      </c>
      <c r="I23" s="6">
        <v>33470998</v>
      </c>
      <c r="J23" s="7">
        <v>2602426</v>
      </c>
      <c r="K23" s="6">
        <v>30087704</v>
      </c>
      <c r="L23" s="7">
        <v>292637</v>
      </c>
      <c r="M23" s="6">
        <v>3383294</v>
      </c>
    </row>
    <row r="24" spans="1:13" x14ac:dyDescent="0.25">
      <c r="A24" s="8" t="s">
        <v>32</v>
      </c>
      <c r="B24" s="8" t="s">
        <v>94</v>
      </c>
      <c r="C24" s="8" t="s">
        <v>113</v>
      </c>
      <c r="D24" s="8" t="s">
        <v>866</v>
      </c>
      <c r="E24" s="7">
        <v>15.922326999999999</v>
      </c>
      <c r="F24" s="7">
        <v>625507035</v>
      </c>
      <c r="G24" s="6">
        <v>9959527554</v>
      </c>
      <c r="H24" s="7">
        <v>359672</v>
      </c>
      <c r="I24" s="6">
        <v>5726812</v>
      </c>
      <c r="J24" s="7">
        <v>1091</v>
      </c>
      <c r="K24" s="6">
        <v>17374</v>
      </c>
      <c r="L24" s="7">
        <v>358581</v>
      </c>
      <c r="M24" s="6">
        <v>5709438</v>
      </c>
    </row>
    <row r="25" spans="1:13" x14ac:dyDescent="0.25">
      <c r="A25" s="8" t="s">
        <v>33</v>
      </c>
      <c r="B25" s="8" t="s">
        <v>93</v>
      </c>
      <c r="C25" s="8" t="s">
        <v>114</v>
      </c>
      <c r="D25" s="8" t="s">
        <v>866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34</v>
      </c>
      <c r="B26" s="8" t="s">
        <v>95</v>
      </c>
      <c r="C26" s="8" t="s">
        <v>115</v>
      </c>
      <c r="D26" s="8" t="s">
        <v>866</v>
      </c>
      <c r="E26" s="7">
        <v>15.930199999999999</v>
      </c>
      <c r="F26" s="7">
        <v>39439688.350000001</v>
      </c>
      <c r="G26" s="6">
        <v>628282123.41999996</v>
      </c>
      <c r="H26" s="7">
        <v>0</v>
      </c>
      <c r="I26" s="6">
        <v>0</v>
      </c>
      <c r="J26" s="7">
        <v>240733.98</v>
      </c>
      <c r="K26" s="6">
        <v>3834940.45</v>
      </c>
      <c r="L26" s="7">
        <v>-240733.98</v>
      </c>
      <c r="M26" s="6">
        <v>-3834940.45</v>
      </c>
    </row>
    <row r="27" spans="1:13" x14ac:dyDescent="0.25">
      <c r="A27" s="8" t="s">
        <v>35</v>
      </c>
      <c r="B27" s="8" t="s">
        <v>93</v>
      </c>
      <c r="C27" s="8" t="s">
        <v>116</v>
      </c>
      <c r="D27" s="8" t="s">
        <v>866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35</v>
      </c>
      <c r="B28" s="8" t="s">
        <v>93</v>
      </c>
      <c r="C28" s="8" t="s">
        <v>117</v>
      </c>
      <c r="D28" s="8" t="s">
        <v>866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35</v>
      </c>
      <c r="B29" s="8" t="s">
        <v>93</v>
      </c>
      <c r="C29" s="8" t="s">
        <v>118</v>
      </c>
      <c r="D29" s="8" t="s">
        <v>866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35</v>
      </c>
      <c r="B30" s="8" t="s">
        <v>93</v>
      </c>
      <c r="C30" s="8" t="s">
        <v>119</v>
      </c>
      <c r="D30" s="8" t="s">
        <v>866</v>
      </c>
      <c r="E30" s="7">
        <v>15.930199</v>
      </c>
      <c r="F30" s="7">
        <v>54316839.509999998</v>
      </c>
      <c r="G30" s="6">
        <v>865278116.60000002</v>
      </c>
      <c r="H30" s="7">
        <v>1713401.86</v>
      </c>
      <c r="I30" s="6">
        <v>27294834.25</v>
      </c>
      <c r="J30" s="7">
        <v>2391966.4300000002</v>
      </c>
      <c r="K30" s="6">
        <v>38104503.619999997</v>
      </c>
      <c r="L30" s="7">
        <v>-678564.57</v>
      </c>
      <c r="M30" s="6">
        <v>-10809669.380000001</v>
      </c>
    </row>
    <row r="31" spans="1:13" x14ac:dyDescent="0.25">
      <c r="A31" s="8" t="s">
        <v>35</v>
      </c>
      <c r="B31" s="8" t="s">
        <v>93</v>
      </c>
      <c r="C31" s="8" t="s">
        <v>120</v>
      </c>
      <c r="D31" s="8" t="s">
        <v>866</v>
      </c>
      <c r="E31" s="7">
        <v>15.930199</v>
      </c>
      <c r="F31" s="7">
        <v>88445211.140000001</v>
      </c>
      <c r="G31" s="6">
        <v>1408949902.49</v>
      </c>
      <c r="H31" s="7">
        <v>2788497.27</v>
      </c>
      <c r="I31" s="6">
        <v>44421319.210000001</v>
      </c>
      <c r="J31" s="7">
        <v>5283278.82</v>
      </c>
      <c r="K31" s="6">
        <v>84163688.260000005</v>
      </c>
      <c r="L31" s="7">
        <v>-2494781.5499999998</v>
      </c>
      <c r="M31" s="6">
        <v>-39742369.049999997</v>
      </c>
    </row>
    <row r="32" spans="1:13" x14ac:dyDescent="0.25">
      <c r="A32" s="8" t="s">
        <v>35</v>
      </c>
      <c r="B32" s="8" t="s">
        <v>93</v>
      </c>
      <c r="C32" s="8" t="s">
        <v>121</v>
      </c>
      <c r="D32" s="8" t="s">
        <v>866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36</v>
      </c>
      <c r="B33" s="8" t="s">
        <v>95</v>
      </c>
      <c r="C33" s="8" t="s">
        <v>122</v>
      </c>
      <c r="D33" s="8" t="s">
        <v>866</v>
      </c>
      <c r="E33" s="7">
        <v>15.930199</v>
      </c>
      <c r="F33" s="7">
        <v>71260153.150000006</v>
      </c>
      <c r="G33" s="6">
        <v>1135188491.5999999</v>
      </c>
      <c r="H33" s="7">
        <v>1449918.36</v>
      </c>
      <c r="I33" s="6">
        <v>23097489.460000001</v>
      </c>
      <c r="J33" s="7">
        <v>18337165.809999999</v>
      </c>
      <c r="K33" s="6">
        <v>292114718.79000002</v>
      </c>
      <c r="L33" s="7">
        <v>-16887247.449999999</v>
      </c>
      <c r="M33" s="6">
        <v>-269017229.32999998</v>
      </c>
    </row>
    <row r="34" spans="1:13" x14ac:dyDescent="0.25">
      <c r="A34" s="8" t="s">
        <v>36</v>
      </c>
      <c r="B34" s="8" t="s">
        <v>95</v>
      </c>
      <c r="C34" s="8" t="s">
        <v>123</v>
      </c>
      <c r="D34" s="8" t="s">
        <v>869</v>
      </c>
      <c r="E34" s="7">
        <v>21.502600000000001</v>
      </c>
      <c r="F34" s="7">
        <v>2857957.13</v>
      </c>
      <c r="G34" s="6">
        <v>61453509.079999998</v>
      </c>
      <c r="H34" s="7">
        <v>0</v>
      </c>
      <c r="I34" s="6">
        <v>0</v>
      </c>
      <c r="J34" s="7">
        <v>457016.23</v>
      </c>
      <c r="K34" s="6">
        <v>9827037.1899999995</v>
      </c>
      <c r="L34" s="7">
        <v>-457016.23</v>
      </c>
      <c r="M34" s="6">
        <v>-9827037.1899999995</v>
      </c>
    </row>
    <row r="35" spans="1:13" x14ac:dyDescent="0.25">
      <c r="A35" s="8" t="s">
        <v>37</v>
      </c>
      <c r="B35" s="8" t="s">
        <v>93</v>
      </c>
      <c r="C35" s="8" t="s">
        <v>124</v>
      </c>
      <c r="D35" s="8" t="s">
        <v>866</v>
      </c>
      <c r="E35" s="7">
        <v>15.930199999999999</v>
      </c>
      <c r="F35" s="7">
        <v>41555710.340000004</v>
      </c>
      <c r="G35" s="6">
        <v>661990776.89999998</v>
      </c>
      <c r="H35" s="7">
        <v>583501.26</v>
      </c>
      <c r="I35" s="6">
        <v>9295291.7799999993</v>
      </c>
      <c r="J35" s="7">
        <v>1740531.46</v>
      </c>
      <c r="K35" s="6">
        <v>27727014.27</v>
      </c>
      <c r="L35" s="7">
        <v>-1157030.2</v>
      </c>
      <c r="M35" s="6">
        <v>-18431722.489999998</v>
      </c>
    </row>
    <row r="36" spans="1:13" x14ac:dyDescent="0.25">
      <c r="A36" s="8" t="s">
        <v>37</v>
      </c>
      <c r="B36" s="8" t="s">
        <v>93</v>
      </c>
      <c r="C36" s="8" t="s">
        <v>125</v>
      </c>
      <c r="D36" s="8" t="s">
        <v>867</v>
      </c>
      <c r="E36" s="7">
        <v>18.037600000000001</v>
      </c>
      <c r="F36" s="7">
        <v>8423482.5199999996</v>
      </c>
      <c r="G36" s="6">
        <v>151939408.40000001</v>
      </c>
      <c r="H36" s="7">
        <v>41682.550000000003</v>
      </c>
      <c r="I36" s="6">
        <v>751853.16</v>
      </c>
      <c r="J36" s="7">
        <v>229603.03</v>
      </c>
      <c r="K36" s="6">
        <v>4141487.62</v>
      </c>
      <c r="L36" s="7">
        <v>-187920.48</v>
      </c>
      <c r="M36" s="6">
        <v>-3389634.45</v>
      </c>
    </row>
    <row r="37" spans="1:13" x14ac:dyDescent="0.25">
      <c r="A37" s="8" t="s">
        <v>37</v>
      </c>
      <c r="B37" s="8" t="s">
        <v>93</v>
      </c>
      <c r="C37" s="8" t="s">
        <v>126</v>
      </c>
      <c r="D37" s="8" t="s">
        <v>869</v>
      </c>
      <c r="E37" s="7">
        <v>21.502600000000001</v>
      </c>
      <c r="F37" s="7">
        <v>68746422.099999994</v>
      </c>
      <c r="G37" s="6">
        <v>1478226815.8499999</v>
      </c>
      <c r="H37" s="7">
        <v>645546.12</v>
      </c>
      <c r="I37" s="6">
        <v>13880920</v>
      </c>
      <c r="J37" s="7">
        <v>3143564.07</v>
      </c>
      <c r="K37" s="6">
        <v>67594800.769999996</v>
      </c>
      <c r="L37" s="7">
        <v>-2498017.9500000002</v>
      </c>
      <c r="M37" s="6">
        <v>-53713880.770000003</v>
      </c>
    </row>
    <row r="38" spans="1:13" x14ac:dyDescent="0.25">
      <c r="A38" s="8" t="s">
        <v>38</v>
      </c>
      <c r="B38" s="8" t="s">
        <v>94</v>
      </c>
      <c r="C38" s="8" t="s">
        <v>127</v>
      </c>
      <c r="D38" s="8" t="s">
        <v>866</v>
      </c>
      <c r="E38" s="7">
        <v>15.96</v>
      </c>
      <c r="F38" s="7">
        <v>35993672.289999999</v>
      </c>
      <c r="G38" s="6">
        <v>574459009.75</v>
      </c>
      <c r="H38" s="7">
        <v>0</v>
      </c>
      <c r="I38" s="6">
        <v>0</v>
      </c>
      <c r="J38" s="7">
        <v>1158537</v>
      </c>
      <c r="K38" s="6">
        <v>18490250.52</v>
      </c>
      <c r="L38" s="7">
        <v>-1158537</v>
      </c>
      <c r="M38" s="6">
        <v>-18490250.52</v>
      </c>
    </row>
    <row r="39" spans="1:13" x14ac:dyDescent="0.25">
      <c r="A39" s="8" t="s">
        <v>38</v>
      </c>
      <c r="B39" s="8" t="s">
        <v>94</v>
      </c>
      <c r="C39" s="8" t="s">
        <v>128</v>
      </c>
      <c r="D39" s="8" t="s">
        <v>866</v>
      </c>
      <c r="E39" s="7">
        <v>15.959999</v>
      </c>
      <c r="F39" s="7">
        <v>62716168.560000002</v>
      </c>
      <c r="G39" s="6">
        <v>1000950050.2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38</v>
      </c>
      <c r="B40" s="8" t="s">
        <v>94</v>
      </c>
      <c r="C40" s="8" t="s">
        <v>129</v>
      </c>
      <c r="D40" s="8" t="s">
        <v>866</v>
      </c>
      <c r="E40" s="7">
        <v>15.96</v>
      </c>
      <c r="F40" s="7">
        <v>24682771.84</v>
      </c>
      <c r="G40" s="6">
        <v>393937038.56999999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38</v>
      </c>
      <c r="B41" s="8" t="s">
        <v>93</v>
      </c>
      <c r="C41" s="8" t="s">
        <v>130</v>
      </c>
      <c r="D41" s="8" t="s">
        <v>866</v>
      </c>
      <c r="E41" s="7">
        <v>15.96</v>
      </c>
      <c r="F41" s="7">
        <v>46084960.43</v>
      </c>
      <c r="G41" s="6">
        <v>735515968.47000003</v>
      </c>
      <c r="H41" s="7">
        <v>4148938.13</v>
      </c>
      <c r="I41" s="6">
        <v>66217052.560000002</v>
      </c>
      <c r="J41" s="7">
        <v>349738</v>
      </c>
      <c r="K41" s="6">
        <v>5581818.4800000004</v>
      </c>
      <c r="L41" s="7">
        <v>3799200.13</v>
      </c>
      <c r="M41" s="6">
        <v>60635234.07</v>
      </c>
    </row>
    <row r="42" spans="1:13" x14ac:dyDescent="0.25">
      <c r="A42" s="8" t="s">
        <v>38</v>
      </c>
      <c r="B42" s="8" t="s">
        <v>93</v>
      </c>
      <c r="C42" s="8" t="s">
        <v>131</v>
      </c>
      <c r="D42" s="8" t="s">
        <v>866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38</v>
      </c>
      <c r="B43" s="8" t="s">
        <v>94</v>
      </c>
      <c r="C43" s="8" t="s">
        <v>132</v>
      </c>
      <c r="D43" s="8" t="s">
        <v>866</v>
      </c>
      <c r="E43" s="7">
        <v>15.96</v>
      </c>
      <c r="F43" s="7">
        <v>52921881.859999999</v>
      </c>
      <c r="G43" s="6">
        <v>844633234.49000001</v>
      </c>
      <c r="H43" s="7">
        <v>908240.2</v>
      </c>
      <c r="I43" s="6">
        <v>14495513.59</v>
      </c>
      <c r="J43" s="7">
        <v>326650.78000000003</v>
      </c>
      <c r="K43" s="6">
        <v>5213346.45</v>
      </c>
      <c r="L43" s="7">
        <v>581589.42000000004</v>
      </c>
      <c r="M43" s="6">
        <v>9282167.1400000006</v>
      </c>
    </row>
    <row r="44" spans="1:13" x14ac:dyDescent="0.25">
      <c r="A44" s="8" t="s">
        <v>38</v>
      </c>
      <c r="B44" s="8" t="s">
        <v>94</v>
      </c>
      <c r="C44" s="8" t="s">
        <v>133</v>
      </c>
      <c r="D44" s="8" t="s">
        <v>866</v>
      </c>
      <c r="E44" s="7">
        <v>15.96</v>
      </c>
      <c r="F44" s="7">
        <v>16117282.359999999</v>
      </c>
      <c r="G44" s="6">
        <v>257231826.47</v>
      </c>
      <c r="H44" s="7">
        <v>679078</v>
      </c>
      <c r="I44" s="6">
        <v>10838084.880000001</v>
      </c>
      <c r="J44" s="7">
        <v>131848</v>
      </c>
      <c r="K44" s="6">
        <v>2104294.08</v>
      </c>
      <c r="L44" s="7">
        <v>547230</v>
      </c>
      <c r="M44" s="6">
        <v>8733790.8000000007</v>
      </c>
    </row>
    <row r="45" spans="1:13" x14ac:dyDescent="0.25">
      <c r="A45" s="8" t="s">
        <v>38</v>
      </c>
      <c r="B45" s="8" t="s">
        <v>94</v>
      </c>
      <c r="C45" s="8" t="s">
        <v>119</v>
      </c>
      <c r="D45" s="8" t="s">
        <v>866</v>
      </c>
      <c r="E45" s="7">
        <v>15.959999</v>
      </c>
      <c r="F45" s="7">
        <v>10129772.720000001</v>
      </c>
      <c r="G45" s="6">
        <v>161671172.61000001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38</v>
      </c>
      <c r="B46" s="8" t="s">
        <v>94</v>
      </c>
      <c r="C46" s="8" t="s">
        <v>134</v>
      </c>
      <c r="D46" s="8" t="s">
        <v>866</v>
      </c>
      <c r="E46" s="7">
        <v>15.959999</v>
      </c>
      <c r="F46" s="7">
        <v>14062684.710000001</v>
      </c>
      <c r="G46" s="6">
        <v>224440447.97</v>
      </c>
      <c r="H46" s="7">
        <v>156288</v>
      </c>
      <c r="I46" s="6">
        <v>2494356.48</v>
      </c>
      <c r="J46" s="7">
        <v>85114.32</v>
      </c>
      <c r="K46" s="6">
        <v>1358424.55</v>
      </c>
      <c r="L46" s="7">
        <v>71173.679999999993</v>
      </c>
      <c r="M46" s="6">
        <v>1135931.93</v>
      </c>
    </row>
    <row r="47" spans="1:13" x14ac:dyDescent="0.25">
      <c r="A47" s="8" t="s">
        <v>38</v>
      </c>
      <c r="B47" s="8" t="s">
        <v>94</v>
      </c>
      <c r="C47" s="8" t="s">
        <v>135</v>
      </c>
      <c r="D47" s="8" t="s">
        <v>866</v>
      </c>
      <c r="E47" s="7">
        <v>15.96</v>
      </c>
      <c r="F47" s="7">
        <v>40243247.060000002</v>
      </c>
      <c r="G47" s="6">
        <v>642282223.08000004</v>
      </c>
      <c r="H47" s="7">
        <v>1292355.97</v>
      </c>
      <c r="I47" s="6">
        <v>20626001.280000001</v>
      </c>
      <c r="J47" s="7">
        <v>163893.37</v>
      </c>
      <c r="K47" s="6">
        <v>2615738.19</v>
      </c>
      <c r="L47" s="7">
        <v>1128462.6000000001</v>
      </c>
      <c r="M47" s="6">
        <v>18010263.100000001</v>
      </c>
    </row>
    <row r="48" spans="1:13" x14ac:dyDescent="0.25">
      <c r="A48" s="8" t="s">
        <v>38</v>
      </c>
      <c r="B48" s="8" t="s">
        <v>93</v>
      </c>
      <c r="C48" s="8" t="s">
        <v>136</v>
      </c>
      <c r="D48" s="8" t="s">
        <v>866</v>
      </c>
      <c r="E48" s="7">
        <v>15.96</v>
      </c>
      <c r="F48" s="7">
        <v>20640028.02</v>
      </c>
      <c r="G48" s="6">
        <v>329414847.19999999</v>
      </c>
      <c r="H48" s="7">
        <v>887051.66</v>
      </c>
      <c r="I48" s="6">
        <v>14157344.49</v>
      </c>
      <c r="J48" s="7">
        <v>750118.7</v>
      </c>
      <c r="K48" s="6">
        <v>11971894.449999999</v>
      </c>
      <c r="L48" s="7">
        <v>136932.96</v>
      </c>
      <c r="M48" s="6">
        <v>2185450.04</v>
      </c>
    </row>
    <row r="49" spans="1:13" x14ac:dyDescent="0.25">
      <c r="A49" s="8" t="s">
        <v>38</v>
      </c>
      <c r="B49" s="8" t="s">
        <v>94</v>
      </c>
      <c r="C49" s="8" t="s">
        <v>137</v>
      </c>
      <c r="D49" s="8" t="s">
        <v>866</v>
      </c>
      <c r="E49" s="7">
        <v>15.959999</v>
      </c>
      <c r="F49" s="7">
        <v>29662612.690000001</v>
      </c>
      <c r="G49" s="6">
        <v>473415298.52999997</v>
      </c>
      <c r="H49" s="7">
        <v>0</v>
      </c>
      <c r="I49" s="6">
        <v>0</v>
      </c>
      <c r="J49" s="7">
        <v>569780</v>
      </c>
      <c r="K49" s="6">
        <v>9093688.8000000007</v>
      </c>
      <c r="L49" s="7">
        <v>-569780</v>
      </c>
      <c r="M49" s="6">
        <v>-9093688.8000000007</v>
      </c>
    </row>
    <row r="50" spans="1:13" x14ac:dyDescent="0.25">
      <c r="A50" s="8" t="s">
        <v>38</v>
      </c>
      <c r="B50" s="8" t="s">
        <v>94</v>
      </c>
      <c r="C50" s="8" t="s">
        <v>138</v>
      </c>
      <c r="D50" s="8" t="s">
        <v>866</v>
      </c>
      <c r="E50" s="7">
        <v>15.96</v>
      </c>
      <c r="F50" s="7">
        <v>69949590.400000006</v>
      </c>
      <c r="G50" s="6">
        <v>1116395462.8</v>
      </c>
      <c r="H50" s="7">
        <v>472692</v>
      </c>
      <c r="I50" s="6">
        <v>7544164.3200000003</v>
      </c>
      <c r="J50" s="7">
        <v>0</v>
      </c>
      <c r="K50" s="6">
        <v>0</v>
      </c>
      <c r="L50" s="7">
        <v>472692</v>
      </c>
      <c r="M50" s="6">
        <v>7544164.3200000003</v>
      </c>
    </row>
    <row r="51" spans="1:13" x14ac:dyDescent="0.25">
      <c r="A51" s="8" t="s">
        <v>38</v>
      </c>
      <c r="B51" s="8" t="s">
        <v>94</v>
      </c>
      <c r="C51" s="8" t="s">
        <v>139</v>
      </c>
      <c r="D51" s="8" t="s">
        <v>866</v>
      </c>
      <c r="E51" s="7">
        <v>15.959999</v>
      </c>
      <c r="F51" s="7">
        <v>39177946.43</v>
      </c>
      <c r="G51" s="6">
        <v>625280025.01999998</v>
      </c>
      <c r="H51" s="7">
        <v>4829698</v>
      </c>
      <c r="I51" s="6">
        <v>77081980.079999998</v>
      </c>
      <c r="J51" s="7">
        <v>1267103</v>
      </c>
      <c r="K51" s="6">
        <v>20222963.879999999</v>
      </c>
      <c r="L51" s="7">
        <v>3562595</v>
      </c>
      <c r="M51" s="6">
        <v>56859016.200000003</v>
      </c>
    </row>
    <row r="52" spans="1:13" x14ac:dyDescent="0.25">
      <c r="A52" s="8" t="s">
        <v>38</v>
      </c>
      <c r="B52" s="8" t="s">
        <v>94</v>
      </c>
      <c r="C52" s="8" t="s">
        <v>140</v>
      </c>
      <c r="D52" s="8" t="s">
        <v>866</v>
      </c>
      <c r="E52" s="7">
        <v>15.959999</v>
      </c>
      <c r="F52" s="7">
        <v>56004975.729999997</v>
      </c>
      <c r="G52" s="6">
        <v>893839412.64999998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38</v>
      </c>
      <c r="B53" s="8" t="s">
        <v>93</v>
      </c>
      <c r="C53" s="8" t="s">
        <v>141</v>
      </c>
      <c r="D53" s="8" t="s">
        <v>866</v>
      </c>
      <c r="E53" s="7">
        <v>15.959999</v>
      </c>
      <c r="F53" s="7">
        <v>13792477.18</v>
      </c>
      <c r="G53" s="6">
        <v>220127935.78999999</v>
      </c>
      <c r="H53" s="7">
        <v>480464.68</v>
      </c>
      <c r="I53" s="6">
        <v>7668216.29</v>
      </c>
      <c r="J53" s="7">
        <v>25000</v>
      </c>
      <c r="K53" s="6">
        <v>399000</v>
      </c>
      <c r="L53" s="7">
        <v>455464.68</v>
      </c>
      <c r="M53" s="6">
        <v>7269216.29</v>
      </c>
    </row>
    <row r="54" spans="1:13" x14ac:dyDescent="0.25">
      <c r="A54" s="8" t="s">
        <v>38</v>
      </c>
      <c r="B54" s="8" t="s">
        <v>94</v>
      </c>
      <c r="C54" s="8" t="s">
        <v>142</v>
      </c>
      <c r="D54" s="8" t="s">
        <v>866</v>
      </c>
      <c r="E54" s="7">
        <v>15.96</v>
      </c>
      <c r="F54" s="7">
        <v>36056027.100000001</v>
      </c>
      <c r="G54" s="6">
        <v>575454192.51999998</v>
      </c>
      <c r="H54" s="7">
        <v>306195</v>
      </c>
      <c r="I54" s="6">
        <v>4886872.2</v>
      </c>
      <c r="J54" s="7">
        <v>0</v>
      </c>
      <c r="K54" s="6">
        <v>0</v>
      </c>
      <c r="L54" s="7">
        <v>306195</v>
      </c>
      <c r="M54" s="6">
        <v>4886872.2</v>
      </c>
    </row>
    <row r="55" spans="1:13" x14ac:dyDescent="0.25">
      <c r="A55" s="8" t="s">
        <v>39</v>
      </c>
      <c r="B55" s="8" t="s">
        <v>93</v>
      </c>
      <c r="C55" s="8" t="s">
        <v>143</v>
      </c>
      <c r="D55" s="8" t="s">
        <v>866</v>
      </c>
      <c r="E55" s="7">
        <v>15.949699000000001</v>
      </c>
      <c r="F55" s="7">
        <v>25200277.329999998</v>
      </c>
      <c r="G55" s="6">
        <v>401936863.32999998</v>
      </c>
      <c r="H55" s="7">
        <v>87698.83</v>
      </c>
      <c r="I55" s="6">
        <v>1398770.03</v>
      </c>
      <c r="J55" s="7">
        <v>1866838.07</v>
      </c>
      <c r="K55" s="6">
        <v>29775507.170000002</v>
      </c>
      <c r="L55" s="7">
        <v>-1779139.24</v>
      </c>
      <c r="M55" s="6">
        <v>-28376737.140000001</v>
      </c>
    </row>
    <row r="56" spans="1:13" x14ac:dyDescent="0.25">
      <c r="A56" s="8" t="s">
        <v>39</v>
      </c>
      <c r="B56" s="8" t="s">
        <v>93</v>
      </c>
      <c r="C56" s="8" t="s">
        <v>144</v>
      </c>
      <c r="D56" s="8" t="s">
        <v>866</v>
      </c>
      <c r="E56" s="7">
        <v>15.949699000000001</v>
      </c>
      <c r="F56" s="7">
        <v>574786231.83000004</v>
      </c>
      <c r="G56" s="6">
        <v>9167667961.7999992</v>
      </c>
      <c r="H56" s="7">
        <v>400000</v>
      </c>
      <c r="I56" s="6">
        <v>6379880</v>
      </c>
      <c r="J56" s="7">
        <v>102207545.09</v>
      </c>
      <c r="K56" s="6">
        <v>1630179681.9000001</v>
      </c>
      <c r="L56" s="7">
        <v>-101807545.09</v>
      </c>
      <c r="M56" s="6">
        <v>-1623799801.9200001</v>
      </c>
    </row>
    <row r="57" spans="1:13" x14ac:dyDescent="0.25">
      <c r="A57" s="8" t="s">
        <v>40</v>
      </c>
      <c r="B57" s="8" t="s">
        <v>94</v>
      </c>
      <c r="C57" s="8" t="s">
        <v>145</v>
      </c>
      <c r="D57" s="8" t="s">
        <v>867</v>
      </c>
      <c r="E57" s="7">
        <v>18.070740000000001</v>
      </c>
      <c r="F57" s="7">
        <v>1468551.96</v>
      </c>
      <c r="G57" s="6">
        <v>26537821.780000001</v>
      </c>
      <c r="H57" s="7">
        <v>106500</v>
      </c>
      <c r="I57" s="6">
        <v>1924533.89</v>
      </c>
      <c r="J57" s="7">
        <v>306.3</v>
      </c>
      <c r="K57" s="6">
        <v>5535.07</v>
      </c>
      <c r="L57" s="7">
        <v>106193.7</v>
      </c>
      <c r="M57" s="6">
        <v>1918998.82</v>
      </c>
    </row>
    <row r="58" spans="1:13" x14ac:dyDescent="0.25">
      <c r="A58" s="8" t="s">
        <v>40</v>
      </c>
      <c r="B58" s="8" t="s">
        <v>94</v>
      </c>
      <c r="C58" s="8" t="s">
        <v>146</v>
      </c>
      <c r="D58" s="8" t="s">
        <v>869</v>
      </c>
      <c r="E58" s="7">
        <v>21.512405999999999</v>
      </c>
      <c r="F58" s="7">
        <v>6976953.29</v>
      </c>
      <c r="G58" s="6">
        <v>150091058.52000001</v>
      </c>
      <c r="H58" s="7">
        <v>63776.22</v>
      </c>
      <c r="I58" s="6">
        <v>1371980</v>
      </c>
      <c r="J58" s="7">
        <v>35474.36</v>
      </c>
      <c r="K58" s="6">
        <v>763138.87</v>
      </c>
      <c r="L58" s="7">
        <v>28301.86</v>
      </c>
      <c r="M58" s="6">
        <v>608841.13</v>
      </c>
    </row>
    <row r="59" spans="1:13" x14ac:dyDescent="0.25">
      <c r="A59" s="8" t="s">
        <v>40</v>
      </c>
      <c r="B59" s="8" t="s">
        <v>94</v>
      </c>
      <c r="C59" s="8" t="s">
        <v>147</v>
      </c>
      <c r="D59" s="8" t="s">
        <v>866</v>
      </c>
      <c r="E59" s="7">
        <v>15.955799000000001</v>
      </c>
      <c r="F59" s="7">
        <v>37718548.960000001</v>
      </c>
      <c r="G59" s="6">
        <v>601829623.49000001</v>
      </c>
      <c r="H59" s="7">
        <v>2379460.9300000002</v>
      </c>
      <c r="I59" s="6">
        <v>37966202.710000001</v>
      </c>
      <c r="J59" s="7">
        <v>845135.89</v>
      </c>
      <c r="K59" s="6">
        <v>13484819.23</v>
      </c>
      <c r="L59" s="7">
        <v>1534325.04</v>
      </c>
      <c r="M59" s="6">
        <v>24481383.469999999</v>
      </c>
    </row>
    <row r="60" spans="1:13" x14ac:dyDescent="0.25">
      <c r="A60" s="8" t="s">
        <v>40</v>
      </c>
      <c r="B60" s="8" t="s">
        <v>93</v>
      </c>
      <c r="C60" s="8" t="s">
        <v>148</v>
      </c>
      <c r="D60" s="8" t="s">
        <v>866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40</v>
      </c>
      <c r="B61" s="8" t="s">
        <v>94</v>
      </c>
      <c r="C61" s="8" t="s">
        <v>149</v>
      </c>
      <c r="D61" s="8" t="s">
        <v>866</v>
      </c>
      <c r="E61" s="7">
        <v>15.955799000000001</v>
      </c>
      <c r="F61" s="7">
        <v>46220182.859999999</v>
      </c>
      <c r="G61" s="6">
        <v>737479993.63999999</v>
      </c>
      <c r="H61" s="7">
        <v>6231587.5099999998</v>
      </c>
      <c r="I61" s="6">
        <v>99429963.989999995</v>
      </c>
      <c r="J61" s="7">
        <v>3271918.42</v>
      </c>
      <c r="K61" s="6">
        <v>52206075.93</v>
      </c>
      <c r="L61" s="7">
        <v>2959669.09</v>
      </c>
      <c r="M61" s="6">
        <v>47223888.07</v>
      </c>
    </row>
    <row r="62" spans="1:13" x14ac:dyDescent="0.25">
      <c r="A62" s="8" t="s">
        <v>40</v>
      </c>
      <c r="B62" s="8" t="s">
        <v>94</v>
      </c>
      <c r="C62" s="8" t="s">
        <v>150</v>
      </c>
      <c r="D62" s="8" t="s">
        <v>866</v>
      </c>
      <c r="E62" s="7">
        <v>15.955799000000001</v>
      </c>
      <c r="F62" s="7">
        <v>9867452.6400000006</v>
      </c>
      <c r="G62" s="6">
        <v>157443100.78</v>
      </c>
      <c r="H62" s="7">
        <v>487444.49</v>
      </c>
      <c r="I62" s="6">
        <v>7777566.79</v>
      </c>
      <c r="J62" s="7">
        <v>2001127.5</v>
      </c>
      <c r="K62" s="6">
        <v>31929590.170000002</v>
      </c>
      <c r="L62" s="7">
        <v>-1513683.01</v>
      </c>
      <c r="M62" s="6">
        <v>-24152023.370000001</v>
      </c>
    </row>
    <row r="63" spans="1:13" x14ac:dyDescent="0.25">
      <c r="A63" s="8" t="s">
        <v>40</v>
      </c>
      <c r="B63" s="8" t="s">
        <v>94</v>
      </c>
      <c r="C63" s="8" t="s">
        <v>151</v>
      </c>
      <c r="D63" s="8" t="s">
        <v>866</v>
      </c>
      <c r="E63" s="7">
        <v>15.9558</v>
      </c>
      <c r="F63" s="7">
        <v>67487433.739999995</v>
      </c>
      <c r="G63" s="6">
        <v>1076815995.3</v>
      </c>
      <c r="H63" s="7">
        <v>464448.25</v>
      </c>
      <c r="I63" s="6">
        <v>7410643.3899999997</v>
      </c>
      <c r="J63" s="7">
        <v>2316073.17</v>
      </c>
      <c r="K63" s="6">
        <v>36954800.289999999</v>
      </c>
      <c r="L63" s="7">
        <v>-1851624.92</v>
      </c>
      <c r="M63" s="6">
        <v>-29544156.899999999</v>
      </c>
    </row>
    <row r="64" spans="1:13" x14ac:dyDescent="0.25">
      <c r="A64" s="8" t="s">
        <v>40</v>
      </c>
      <c r="B64" s="8" t="s">
        <v>94</v>
      </c>
      <c r="C64" s="8" t="s">
        <v>152</v>
      </c>
      <c r="D64" s="8" t="s">
        <v>866</v>
      </c>
      <c r="E64" s="7">
        <v>15.9558</v>
      </c>
      <c r="F64" s="7">
        <v>91915992.099999994</v>
      </c>
      <c r="G64" s="6">
        <v>1466593186.8</v>
      </c>
      <c r="H64" s="7">
        <v>1100861.3700000001</v>
      </c>
      <c r="I64" s="6">
        <v>17565123.850000001</v>
      </c>
      <c r="J64" s="7">
        <v>234396.13</v>
      </c>
      <c r="K64" s="6">
        <v>3739977.77</v>
      </c>
      <c r="L64" s="7">
        <v>866465.24</v>
      </c>
      <c r="M64" s="6">
        <v>13825146.08</v>
      </c>
    </row>
    <row r="65" spans="1:13" x14ac:dyDescent="0.25">
      <c r="A65" s="8" t="s">
        <v>40</v>
      </c>
      <c r="B65" s="8" t="s">
        <v>94</v>
      </c>
      <c r="C65" s="8" t="s">
        <v>153</v>
      </c>
      <c r="D65" s="8" t="s">
        <v>866</v>
      </c>
      <c r="E65" s="7">
        <v>15.9558</v>
      </c>
      <c r="F65" s="7">
        <v>3335052.56</v>
      </c>
      <c r="G65" s="6">
        <v>53213431.700000003</v>
      </c>
      <c r="H65" s="7">
        <v>1714347.81</v>
      </c>
      <c r="I65" s="6">
        <v>27353790.789999999</v>
      </c>
      <c r="J65" s="7">
        <v>58313.87</v>
      </c>
      <c r="K65" s="6">
        <v>930444.45</v>
      </c>
      <c r="L65" s="7">
        <v>1656033.94</v>
      </c>
      <c r="M65" s="6">
        <v>26423346.34</v>
      </c>
    </row>
    <row r="66" spans="1:13" x14ac:dyDescent="0.25">
      <c r="A66" s="8" t="s">
        <v>40</v>
      </c>
      <c r="B66" s="8" t="s">
        <v>94</v>
      </c>
      <c r="C66" s="8" t="s">
        <v>154</v>
      </c>
      <c r="D66" s="8" t="s">
        <v>866</v>
      </c>
      <c r="E66" s="7">
        <v>15.955799000000001</v>
      </c>
      <c r="F66" s="7">
        <v>53833538.759999998</v>
      </c>
      <c r="G66" s="6">
        <v>858957177.67999995</v>
      </c>
      <c r="H66" s="7">
        <v>2487976.27</v>
      </c>
      <c r="I66" s="6">
        <v>39697651.770000003</v>
      </c>
      <c r="J66" s="7">
        <v>2525866.2200000002</v>
      </c>
      <c r="K66" s="6">
        <v>40302216.229999997</v>
      </c>
      <c r="L66" s="7">
        <v>-37889.949999999997</v>
      </c>
      <c r="M66" s="6">
        <v>-604564.46</v>
      </c>
    </row>
    <row r="67" spans="1:13" x14ac:dyDescent="0.25">
      <c r="A67" s="8" t="s">
        <v>41</v>
      </c>
      <c r="B67" s="8" t="s">
        <v>93</v>
      </c>
      <c r="C67" s="8" t="s">
        <v>155</v>
      </c>
      <c r="D67" s="8" t="s">
        <v>866</v>
      </c>
      <c r="E67" s="7">
        <v>15.934998999999999</v>
      </c>
      <c r="F67" s="7">
        <v>4473379.67</v>
      </c>
      <c r="G67" s="6">
        <v>71283305.040000007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41</v>
      </c>
      <c r="B68" s="8" t="s">
        <v>93</v>
      </c>
      <c r="C68" s="8" t="s">
        <v>156</v>
      </c>
      <c r="D68" s="8" t="s">
        <v>866</v>
      </c>
      <c r="E68" s="7">
        <v>15.935</v>
      </c>
      <c r="F68" s="7">
        <v>182270429.81</v>
      </c>
      <c r="G68" s="6">
        <v>2904479299.0300002</v>
      </c>
      <c r="H68" s="7">
        <v>8831103.9499999993</v>
      </c>
      <c r="I68" s="6">
        <v>140723641.44</v>
      </c>
      <c r="J68" s="7">
        <v>2339741.2599999998</v>
      </c>
      <c r="K68" s="6">
        <v>37283776.979999997</v>
      </c>
      <c r="L68" s="7">
        <v>6491362.6900000004</v>
      </c>
      <c r="M68" s="6">
        <v>103439864.47</v>
      </c>
    </row>
    <row r="69" spans="1:13" x14ac:dyDescent="0.25">
      <c r="A69" s="8" t="s">
        <v>41</v>
      </c>
      <c r="B69" s="8" t="s">
        <v>94</v>
      </c>
      <c r="C69" s="8" t="s">
        <v>157</v>
      </c>
      <c r="D69" s="8" t="s">
        <v>866</v>
      </c>
      <c r="E69" s="7">
        <v>15.934998999999999</v>
      </c>
      <c r="F69" s="7">
        <v>1559564.11</v>
      </c>
      <c r="G69" s="6">
        <v>24851654.09</v>
      </c>
      <c r="H69" s="7">
        <v>357338.67</v>
      </c>
      <c r="I69" s="6">
        <v>5694191.71</v>
      </c>
      <c r="J69" s="7">
        <v>85546.93</v>
      </c>
      <c r="K69" s="6">
        <v>1363190.33</v>
      </c>
      <c r="L69" s="7">
        <v>271791.74</v>
      </c>
      <c r="M69" s="6">
        <v>4331001.38</v>
      </c>
    </row>
    <row r="70" spans="1:13" x14ac:dyDescent="0.25">
      <c r="A70" s="8" t="s">
        <v>42</v>
      </c>
      <c r="B70" s="8" t="s">
        <v>95</v>
      </c>
      <c r="C70" s="8" t="s">
        <v>158</v>
      </c>
      <c r="D70" s="8" t="s">
        <v>866</v>
      </c>
      <c r="E70" s="7">
        <v>15.936849</v>
      </c>
      <c r="F70" s="7">
        <v>21916</v>
      </c>
      <c r="G70" s="6">
        <v>349272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42</v>
      </c>
      <c r="B71" s="8" t="s">
        <v>93</v>
      </c>
      <c r="C71" s="8" t="s">
        <v>159</v>
      </c>
      <c r="D71" s="8" t="s">
        <v>866</v>
      </c>
      <c r="E71" s="7">
        <v>15.937200000000001</v>
      </c>
      <c r="F71" s="7">
        <v>24455607</v>
      </c>
      <c r="G71" s="6">
        <v>389753912</v>
      </c>
      <c r="H71" s="7">
        <v>314829</v>
      </c>
      <c r="I71" s="6">
        <v>5017489</v>
      </c>
      <c r="J71" s="7">
        <v>159321</v>
      </c>
      <c r="K71" s="6">
        <v>2539126</v>
      </c>
      <c r="L71" s="7">
        <v>155508</v>
      </c>
      <c r="M71" s="6">
        <v>2478363</v>
      </c>
    </row>
    <row r="72" spans="1:13" x14ac:dyDescent="0.25">
      <c r="A72" s="8" t="s">
        <v>43</v>
      </c>
      <c r="B72" s="8" t="s">
        <v>93</v>
      </c>
      <c r="C72" s="8" t="s">
        <v>43</v>
      </c>
      <c r="D72" s="8" t="s">
        <v>866</v>
      </c>
      <c r="E72" s="7">
        <v>15.937200000000001</v>
      </c>
      <c r="F72" s="7">
        <v>186061459</v>
      </c>
      <c r="G72" s="6">
        <v>2965298688</v>
      </c>
      <c r="H72" s="7">
        <v>3008737</v>
      </c>
      <c r="I72" s="6">
        <v>47950846</v>
      </c>
      <c r="J72" s="7">
        <v>2536043</v>
      </c>
      <c r="K72" s="6">
        <v>40417428</v>
      </c>
      <c r="L72" s="7">
        <v>472694</v>
      </c>
      <c r="M72" s="6">
        <v>7533418</v>
      </c>
    </row>
    <row r="73" spans="1:13" x14ac:dyDescent="0.25">
      <c r="A73" s="8" t="s">
        <v>44</v>
      </c>
      <c r="B73" s="8" t="s">
        <v>93</v>
      </c>
      <c r="C73" s="8" t="s">
        <v>160</v>
      </c>
      <c r="D73" s="8" t="s">
        <v>866</v>
      </c>
      <c r="E73" s="7">
        <v>15.937199</v>
      </c>
      <c r="F73" s="7">
        <v>89349136</v>
      </c>
      <c r="G73" s="6">
        <v>1423975040</v>
      </c>
      <c r="H73" s="7">
        <v>1587587</v>
      </c>
      <c r="I73" s="6">
        <v>25301684</v>
      </c>
      <c r="J73" s="7">
        <v>1465604</v>
      </c>
      <c r="K73" s="6">
        <v>23357620</v>
      </c>
      <c r="L73" s="7">
        <v>121983</v>
      </c>
      <c r="M73" s="6">
        <v>1944064</v>
      </c>
    </row>
    <row r="74" spans="1:13" x14ac:dyDescent="0.25">
      <c r="A74" s="8" t="s">
        <v>45</v>
      </c>
      <c r="B74" s="8" t="s">
        <v>93</v>
      </c>
      <c r="C74" s="8" t="s">
        <v>161</v>
      </c>
      <c r="D74" s="8" t="s">
        <v>866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45</v>
      </c>
      <c r="B75" s="8" t="s">
        <v>93</v>
      </c>
      <c r="C75" s="8" t="s">
        <v>162</v>
      </c>
      <c r="D75" s="8" t="s">
        <v>866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45</v>
      </c>
      <c r="B76" s="8" t="s">
        <v>93</v>
      </c>
      <c r="C76" s="8" t="s">
        <v>163</v>
      </c>
      <c r="D76" s="8" t="s">
        <v>867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45</v>
      </c>
      <c r="B77" s="8" t="s">
        <v>93</v>
      </c>
      <c r="C77" s="8" t="s">
        <v>164</v>
      </c>
      <c r="D77" s="8" t="s">
        <v>867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45</v>
      </c>
      <c r="B78" s="8" t="s">
        <v>93</v>
      </c>
      <c r="C78" s="8" t="s">
        <v>165</v>
      </c>
      <c r="D78" s="8" t="s">
        <v>870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45</v>
      </c>
      <c r="B79" s="8" t="s">
        <v>93</v>
      </c>
      <c r="C79" s="8" t="s">
        <v>166</v>
      </c>
      <c r="D79" s="8" t="s">
        <v>866</v>
      </c>
      <c r="E79" s="7">
        <v>15.939128999999999</v>
      </c>
      <c r="F79" s="7">
        <v>5128192.13</v>
      </c>
      <c r="G79" s="6">
        <v>81738921.010000005</v>
      </c>
      <c r="H79" s="7">
        <v>0</v>
      </c>
      <c r="I79" s="6">
        <v>0</v>
      </c>
      <c r="J79" s="7">
        <v>30572.73</v>
      </c>
      <c r="K79" s="6">
        <v>487302.72</v>
      </c>
      <c r="L79" s="7">
        <v>-30572.73</v>
      </c>
      <c r="M79" s="6">
        <v>-487302.72</v>
      </c>
    </row>
    <row r="80" spans="1:13" x14ac:dyDescent="0.25">
      <c r="A80" s="8" t="s">
        <v>45</v>
      </c>
      <c r="B80" s="8" t="s">
        <v>93</v>
      </c>
      <c r="C80" s="8" t="s">
        <v>167</v>
      </c>
      <c r="D80" s="8" t="s">
        <v>867</v>
      </c>
      <c r="E80" s="7">
        <v>18.131556</v>
      </c>
      <c r="F80" s="7">
        <v>1800872.78</v>
      </c>
      <c r="G80" s="6">
        <v>32652627.370000001</v>
      </c>
      <c r="H80" s="7">
        <v>0</v>
      </c>
      <c r="I80" s="6">
        <v>0</v>
      </c>
      <c r="J80" s="7">
        <v>5433.29</v>
      </c>
      <c r="K80" s="6">
        <v>98514.01</v>
      </c>
      <c r="L80" s="7">
        <v>-5433.29</v>
      </c>
      <c r="M80" s="6">
        <v>-98514.01</v>
      </c>
    </row>
    <row r="81" spans="1:13" x14ac:dyDescent="0.25">
      <c r="A81" s="8" t="s">
        <v>45</v>
      </c>
      <c r="B81" s="8" t="s">
        <v>93</v>
      </c>
      <c r="C81" s="8" t="s">
        <v>168</v>
      </c>
      <c r="D81" s="8" t="s">
        <v>867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45</v>
      </c>
      <c r="B82" s="8" t="s">
        <v>95</v>
      </c>
      <c r="C82" s="8" t="s">
        <v>169</v>
      </c>
      <c r="D82" s="8" t="s">
        <v>867</v>
      </c>
      <c r="E82" s="7">
        <v>18.131554000000001</v>
      </c>
      <c r="F82" s="7">
        <v>12064.92</v>
      </c>
      <c r="G82" s="6">
        <v>218755.76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45</v>
      </c>
      <c r="B83" s="8" t="s">
        <v>93</v>
      </c>
      <c r="C83" s="8" t="s">
        <v>170</v>
      </c>
      <c r="D83" s="8" t="s">
        <v>867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45</v>
      </c>
      <c r="B84" s="8" t="s">
        <v>93</v>
      </c>
      <c r="C84" s="8" t="s">
        <v>171</v>
      </c>
      <c r="D84" s="8" t="s">
        <v>867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45</v>
      </c>
      <c r="B85" s="8" t="s">
        <v>93</v>
      </c>
      <c r="C85" s="8" t="s">
        <v>172</v>
      </c>
      <c r="D85" s="8" t="s">
        <v>867</v>
      </c>
      <c r="E85" s="7">
        <v>18.131557000000001</v>
      </c>
      <c r="F85" s="7">
        <v>575527.36</v>
      </c>
      <c r="G85" s="6">
        <v>10435207.279999999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45</v>
      </c>
      <c r="B86" s="8" t="s">
        <v>95</v>
      </c>
      <c r="C86" s="8" t="s">
        <v>173</v>
      </c>
      <c r="D86" s="8" t="s">
        <v>867</v>
      </c>
      <c r="E86" s="7">
        <v>18.131557000000001</v>
      </c>
      <c r="F86" s="7">
        <v>181441.03</v>
      </c>
      <c r="G86" s="6">
        <v>3289808.41</v>
      </c>
      <c r="H86" s="7">
        <v>0</v>
      </c>
      <c r="I86" s="6">
        <v>0</v>
      </c>
      <c r="J86" s="7">
        <v>17430.79</v>
      </c>
      <c r="K86" s="6">
        <v>316047.35999999999</v>
      </c>
      <c r="L86" s="7">
        <v>-17430.79</v>
      </c>
      <c r="M86" s="6">
        <v>-316047.35999999999</v>
      </c>
    </row>
    <row r="87" spans="1:13" x14ac:dyDescent="0.25">
      <c r="A87" s="8" t="s">
        <v>45</v>
      </c>
      <c r="B87" s="8" t="s">
        <v>95</v>
      </c>
      <c r="C87" s="8" t="s">
        <v>174</v>
      </c>
      <c r="D87" s="8" t="s">
        <v>866</v>
      </c>
      <c r="E87" s="7">
        <v>15.939144000000001</v>
      </c>
      <c r="F87" s="7">
        <v>3038.66</v>
      </c>
      <c r="G87" s="6">
        <v>48433.64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45</v>
      </c>
      <c r="B88" s="8" t="s">
        <v>94</v>
      </c>
      <c r="C88" s="8" t="s">
        <v>175</v>
      </c>
      <c r="D88" s="8" t="s">
        <v>869</v>
      </c>
      <c r="E88" s="7">
        <v>21.554348999999998</v>
      </c>
      <c r="F88" s="7">
        <v>2352.7399999999998</v>
      </c>
      <c r="G88" s="6">
        <v>50711.78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45</v>
      </c>
      <c r="B89" s="8" t="s">
        <v>93</v>
      </c>
      <c r="C89" s="8" t="s">
        <v>176</v>
      </c>
      <c r="D89" s="8" t="s">
        <v>867</v>
      </c>
      <c r="E89" s="7">
        <v>18.131556</v>
      </c>
      <c r="F89" s="7">
        <v>494101.57</v>
      </c>
      <c r="G89" s="6">
        <v>8958830.7599999998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45</v>
      </c>
      <c r="B90" s="8" t="s">
        <v>94</v>
      </c>
      <c r="C90" s="8" t="s">
        <v>177</v>
      </c>
      <c r="D90" s="8" t="s">
        <v>866</v>
      </c>
      <c r="E90" s="7">
        <v>15.93913</v>
      </c>
      <c r="F90" s="7">
        <v>13658.81</v>
      </c>
      <c r="G90" s="6">
        <v>217709.56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45</v>
      </c>
      <c r="B91" s="8" t="s">
        <v>93</v>
      </c>
      <c r="C91" s="8" t="s">
        <v>178</v>
      </c>
      <c r="D91" s="8" t="s">
        <v>866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45</v>
      </c>
      <c r="B92" s="8" t="s">
        <v>93</v>
      </c>
      <c r="C92" s="8" t="s">
        <v>179</v>
      </c>
      <c r="D92" s="8" t="s">
        <v>866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45</v>
      </c>
      <c r="B93" s="8" t="s">
        <v>93</v>
      </c>
      <c r="C93" s="8" t="s">
        <v>180</v>
      </c>
      <c r="D93" s="8" t="s">
        <v>866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45</v>
      </c>
      <c r="B94" s="8" t="s">
        <v>93</v>
      </c>
      <c r="C94" s="8" t="s">
        <v>181</v>
      </c>
      <c r="D94" s="8" t="s">
        <v>866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45</v>
      </c>
      <c r="B95" s="8" t="s">
        <v>93</v>
      </c>
      <c r="C95" s="8" t="s">
        <v>182</v>
      </c>
      <c r="D95" s="8" t="s">
        <v>867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45</v>
      </c>
      <c r="B96" s="8" t="s">
        <v>93</v>
      </c>
      <c r="C96" s="8" t="s">
        <v>183</v>
      </c>
      <c r="D96" s="8" t="s">
        <v>866</v>
      </c>
      <c r="E96" s="7">
        <v>15.93913</v>
      </c>
      <c r="F96" s="7">
        <v>4579123.4400000004</v>
      </c>
      <c r="G96" s="6">
        <v>72987243.840000004</v>
      </c>
      <c r="H96" s="7">
        <v>63942.01</v>
      </c>
      <c r="I96" s="6">
        <v>1019180.01</v>
      </c>
      <c r="J96" s="7">
        <v>13500</v>
      </c>
      <c r="K96" s="6">
        <v>215178.26</v>
      </c>
      <c r="L96" s="7">
        <v>50442.01</v>
      </c>
      <c r="M96" s="6">
        <v>804001.75</v>
      </c>
    </row>
    <row r="97" spans="1:13" x14ac:dyDescent="0.25">
      <c r="A97" s="8" t="s">
        <v>45</v>
      </c>
      <c r="B97" s="8" t="s">
        <v>93</v>
      </c>
      <c r="C97" s="8" t="s">
        <v>184</v>
      </c>
      <c r="D97" s="8" t="s">
        <v>866</v>
      </c>
      <c r="E97" s="7">
        <v>15.93913</v>
      </c>
      <c r="F97" s="7">
        <v>601878.38</v>
      </c>
      <c r="G97" s="6">
        <v>9593417.8000000007</v>
      </c>
      <c r="H97" s="7">
        <v>1542.24</v>
      </c>
      <c r="I97" s="6">
        <v>24581.96</v>
      </c>
      <c r="J97" s="7">
        <v>0</v>
      </c>
      <c r="K97" s="6">
        <v>0</v>
      </c>
      <c r="L97" s="7">
        <v>1542.24</v>
      </c>
      <c r="M97" s="6">
        <v>24581.96</v>
      </c>
    </row>
    <row r="98" spans="1:13" x14ac:dyDescent="0.25">
      <c r="A98" s="8" t="s">
        <v>45</v>
      </c>
      <c r="B98" s="8" t="s">
        <v>94</v>
      </c>
      <c r="C98" s="8" t="s">
        <v>185</v>
      </c>
      <c r="D98" s="8" t="s">
        <v>866</v>
      </c>
      <c r="E98" s="7">
        <v>15.939128999999999</v>
      </c>
      <c r="F98" s="7">
        <v>390494.62</v>
      </c>
      <c r="G98" s="6">
        <v>6224144.4800000004</v>
      </c>
      <c r="H98" s="7">
        <v>2658.29</v>
      </c>
      <c r="I98" s="6">
        <v>42370.83</v>
      </c>
      <c r="J98" s="7">
        <v>0</v>
      </c>
      <c r="K98" s="6">
        <v>0</v>
      </c>
      <c r="L98" s="7">
        <v>2658.29</v>
      </c>
      <c r="M98" s="6">
        <v>42370.83</v>
      </c>
    </row>
    <row r="99" spans="1:13" x14ac:dyDescent="0.25">
      <c r="A99" s="8" t="s">
        <v>45</v>
      </c>
      <c r="B99" s="8" t="s">
        <v>94</v>
      </c>
      <c r="C99" s="8" t="s">
        <v>186</v>
      </c>
      <c r="D99" s="8" t="s">
        <v>866</v>
      </c>
      <c r="E99" s="7">
        <v>15.939128999999999</v>
      </c>
      <c r="F99" s="7">
        <v>4690399.24</v>
      </c>
      <c r="G99" s="6">
        <v>74760883.200000003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45</v>
      </c>
      <c r="B100" s="8" t="s">
        <v>93</v>
      </c>
      <c r="C100" s="8" t="s">
        <v>187</v>
      </c>
      <c r="D100" s="8" t="s">
        <v>866</v>
      </c>
      <c r="E100" s="7">
        <v>15.939128999999999</v>
      </c>
      <c r="F100" s="7">
        <v>273347.74</v>
      </c>
      <c r="G100" s="6">
        <v>4356925.09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45</v>
      </c>
      <c r="B101" s="8" t="s">
        <v>95</v>
      </c>
      <c r="C101" s="8" t="s">
        <v>188</v>
      </c>
      <c r="D101" s="8" t="s">
        <v>867</v>
      </c>
      <c r="E101" s="7">
        <v>18.131557000000001</v>
      </c>
      <c r="F101" s="7">
        <v>166460.87</v>
      </c>
      <c r="G101" s="6">
        <v>3018194.82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45</v>
      </c>
      <c r="B102" s="8" t="s">
        <v>94</v>
      </c>
      <c r="C102" s="8" t="s">
        <v>189</v>
      </c>
      <c r="D102" s="8" t="s">
        <v>867</v>
      </c>
      <c r="E102" s="7">
        <v>18.131551999999999</v>
      </c>
      <c r="F102" s="7">
        <v>14624.39</v>
      </c>
      <c r="G102" s="6">
        <v>265162.89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45</v>
      </c>
      <c r="B103" s="8" t="s">
        <v>93</v>
      </c>
      <c r="C103" s="8" t="s">
        <v>190</v>
      </c>
      <c r="D103" s="8" t="s">
        <v>866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45</v>
      </c>
      <c r="B104" s="8" t="s">
        <v>93</v>
      </c>
      <c r="C104" s="8" t="s">
        <v>191</v>
      </c>
      <c r="D104" s="8" t="s">
        <v>866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45</v>
      </c>
      <c r="B105" s="8" t="s">
        <v>93</v>
      </c>
      <c r="C105" s="8" t="s">
        <v>192</v>
      </c>
      <c r="D105" s="8" t="s">
        <v>866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45</v>
      </c>
      <c r="B106" s="8" t="s">
        <v>93</v>
      </c>
      <c r="C106" s="8" t="s">
        <v>193</v>
      </c>
      <c r="D106" s="8" t="s">
        <v>866</v>
      </c>
      <c r="E106" s="7">
        <v>15.93913</v>
      </c>
      <c r="F106" s="7">
        <v>4814332.26</v>
      </c>
      <c r="G106" s="6">
        <v>76736267.769999996</v>
      </c>
      <c r="H106" s="7">
        <v>108559.88</v>
      </c>
      <c r="I106" s="6">
        <v>1730350.04</v>
      </c>
      <c r="J106" s="7">
        <v>6159.82</v>
      </c>
      <c r="K106" s="6">
        <v>98182.17</v>
      </c>
      <c r="L106" s="7">
        <v>102400.06</v>
      </c>
      <c r="M106" s="6">
        <v>1632167.87</v>
      </c>
    </row>
    <row r="107" spans="1:13" x14ac:dyDescent="0.25">
      <c r="A107" s="8" t="s">
        <v>45</v>
      </c>
      <c r="B107" s="8" t="s">
        <v>93</v>
      </c>
      <c r="C107" s="8" t="s">
        <v>194</v>
      </c>
      <c r="D107" s="8" t="s">
        <v>867</v>
      </c>
      <c r="E107" s="7">
        <v>18.131557000000001</v>
      </c>
      <c r="F107" s="7">
        <v>123157.87</v>
      </c>
      <c r="G107" s="6">
        <v>2233044.0099999998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45</v>
      </c>
      <c r="B108" s="8" t="s">
        <v>95</v>
      </c>
      <c r="C108" s="8" t="s">
        <v>195</v>
      </c>
      <c r="D108" s="8" t="s">
        <v>871</v>
      </c>
      <c r="E108" s="7">
        <v>11.820859</v>
      </c>
      <c r="F108" s="7">
        <v>95252.55</v>
      </c>
      <c r="G108" s="6">
        <v>1125967.02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45</v>
      </c>
      <c r="B109" s="8" t="s">
        <v>95</v>
      </c>
      <c r="C109" s="8" t="s">
        <v>196</v>
      </c>
      <c r="D109" s="8" t="s">
        <v>867</v>
      </c>
      <c r="E109" s="7">
        <v>18.131557000000001</v>
      </c>
      <c r="F109" s="7">
        <v>331462.18</v>
      </c>
      <c r="G109" s="6">
        <v>6009925.4900000002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45</v>
      </c>
      <c r="B110" s="8" t="s">
        <v>93</v>
      </c>
      <c r="C110" s="8" t="s">
        <v>197</v>
      </c>
      <c r="D110" s="8" t="s">
        <v>869</v>
      </c>
      <c r="E110" s="7">
        <v>21.554328000000002</v>
      </c>
      <c r="F110" s="7">
        <v>42850.559999999998</v>
      </c>
      <c r="G110" s="6">
        <v>923615.06</v>
      </c>
      <c r="H110" s="7">
        <v>0</v>
      </c>
      <c r="I110" s="6">
        <v>0</v>
      </c>
      <c r="J110" s="7">
        <v>17480.75</v>
      </c>
      <c r="K110" s="6">
        <v>376785.78</v>
      </c>
      <c r="L110" s="7">
        <v>-17480.75</v>
      </c>
      <c r="M110" s="6">
        <v>-376785.78</v>
      </c>
    </row>
    <row r="111" spans="1:13" x14ac:dyDescent="0.25">
      <c r="A111" s="8" t="s">
        <v>45</v>
      </c>
      <c r="B111" s="8" t="s">
        <v>94</v>
      </c>
      <c r="C111" s="8" t="s">
        <v>198</v>
      </c>
      <c r="D111" s="8" t="s">
        <v>866</v>
      </c>
      <c r="E111" s="7">
        <v>15.93913</v>
      </c>
      <c r="F111" s="7">
        <v>167825.09</v>
      </c>
      <c r="G111" s="6">
        <v>2674985.9500000002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45</v>
      </c>
      <c r="B112" s="8" t="s">
        <v>93</v>
      </c>
      <c r="C112" s="8" t="s">
        <v>199</v>
      </c>
      <c r="D112" s="8" t="s">
        <v>869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45</v>
      </c>
      <c r="B113" s="8" t="s">
        <v>93</v>
      </c>
      <c r="C113" s="8" t="s">
        <v>200</v>
      </c>
      <c r="D113" s="8" t="s">
        <v>867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45</v>
      </c>
      <c r="B114" s="8" t="s">
        <v>93</v>
      </c>
      <c r="C114" s="8" t="s">
        <v>201</v>
      </c>
      <c r="D114" s="8" t="s">
        <v>866</v>
      </c>
      <c r="E114" s="7">
        <v>15.939128999999999</v>
      </c>
      <c r="F114" s="7">
        <v>540910.87</v>
      </c>
      <c r="G114" s="6">
        <v>8621648.5600000005</v>
      </c>
      <c r="H114" s="7">
        <v>0</v>
      </c>
      <c r="I114" s="6">
        <v>0</v>
      </c>
      <c r="J114" s="7">
        <v>2803.54</v>
      </c>
      <c r="K114" s="6">
        <v>44685.99</v>
      </c>
      <c r="L114" s="7">
        <v>-2803.54</v>
      </c>
      <c r="M114" s="6">
        <v>-44685.99</v>
      </c>
    </row>
    <row r="115" spans="1:13" x14ac:dyDescent="0.25">
      <c r="A115" s="8" t="s">
        <v>45</v>
      </c>
      <c r="B115" s="8" t="s">
        <v>94</v>
      </c>
      <c r="C115" s="8" t="s">
        <v>202</v>
      </c>
      <c r="D115" s="8" t="s">
        <v>868</v>
      </c>
      <c r="E115" s="7">
        <v>0.138492</v>
      </c>
      <c r="F115" s="7">
        <v>19011014.850000001</v>
      </c>
      <c r="G115" s="6">
        <v>2632887.5699999998</v>
      </c>
      <c r="H115" s="7">
        <v>5</v>
      </c>
      <c r="I115" s="6">
        <v>0.69</v>
      </c>
      <c r="J115" s="7">
        <v>0</v>
      </c>
      <c r="K115" s="6">
        <v>0</v>
      </c>
      <c r="L115" s="7">
        <v>5</v>
      </c>
      <c r="M115" s="6">
        <v>0.69</v>
      </c>
    </row>
    <row r="116" spans="1:13" x14ac:dyDescent="0.25">
      <c r="A116" s="8" t="s">
        <v>45</v>
      </c>
      <c r="B116" s="8" t="s">
        <v>93</v>
      </c>
      <c r="C116" s="8" t="s">
        <v>203</v>
      </c>
      <c r="D116" s="8" t="s">
        <v>869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45</v>
      </c>
      <c r="B117" s="8" t="s">
        <v>93</v>
      </c>
      <c r="C117" s="8" t="s">
        <v>204</v>
      </c>
      <c r="D117" s="8" t="s">
        <v>866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45</v>
      </c>
      <c r="B118" s="8" t="s">
        <v>93</v>
      </c>
      <c r="C118" s="8" t="s">
        <v>205</v>
      </c>
      <c r="D118" s="8" t="s">
        <v>866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45</v>
      </c>
      <c r="B119" s="8" t="s">
        <v>94</v>
      </c>
      <c r="C119" s="8" t="s">
        <v>206</v>
      </c>
      <c r="D119" s="8" t="s">
        <v>867</v>
      </c>
      <c r="E119" s="7">
        <v>18.131551999999999</v>
      </c>
      <c r="F119" s="7">
        <v>21199.09</v>
      </c>
      <c r="G119" s="6">
        <v>384372.42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45</v>
      </c>
      <c r="B120" s="8" t="s">
        <v>93</v>
      </c>
      <c r="C120" s="8" t="s">
        <v>207</v>
      </c>
      <c r="D120" s="8" t="s">
        <v>871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45</v>
      </c>
      <c r="B121" s="8" t="s">
        <v>93</v>
      </c>
      <c r="C121" s="8" t="s">
        <v>208</v>
      </c>
      <c r="D121" s="8" t="s">
        <v>866</v>
      </c>
      <c r="E121" s="7">
        <v>15.93913</v>
      </c>
      <c r="F121" s="7">
        <v>3708002.56</v>
      </c>
      <c r="G121" s="6">
        <v>59102334.850000001</v>
      </c>
      <c r="H121" s="7">
        <v>0</v>
      </c>
      <c r="I121" s="6">
        <v>0</v>
      </c>
      <c r="J121" s="7">
        <v>20801.5</v>
      </c>
      <c r="K121" s="6">
        <v>331557.81</v>
      </c>
      <c r="L121" s="7">
        <v>-20801.5</v>
      </c>
      <c r="M121" s="6">
        <v>-331557.81</v>
      </c>
    </row>
    <row r="122" spans="1:13" x14ac:dyDescent="0.25">
      <c r="A122" s="8" t="s">
        <v>45</v>
      </c>
      <c r="B122" s="8" t="s">
        <v>94</v>
      </c>
      <c r="C122" s="8" t="s">
        <v>209</v>
      </c>
      <c r="D122" s="8" t="s">
        <v>866</v>
      </c>
      <c r="E122" s="7">
        <v>15.93913</v>
      </c>
      <c r="F122" s="7">
        <v>37714.370000000003</v>
      </c>
      <c r="G122" s="6">
        <v>601134.25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45</v>
      </c>
      <c r="B123" s="8" t="s">
        <v>93</v>
      </c>
      <c r="C123" s="8" t="s">
        <v>210</v>
      </c>
      <c r="D123" s="8" t="s">
        <v>867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45</v>
      </c>
      <c r="B124" s="8" t="s">
        <v>93</v>
      </c>
      <c r="C124" s="8" t="s">
        <v>211</v>
      </c>
      <c r="D124" s="8" t="s">
        <v>866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45</v>
      </c>
      <c r="B125" s="8" t="s">
        <v>93</v>
      </c>
      <c r="C125" s="8" t="s">
        <v>212</v>
      </c>
      <c r="D125" s="8" t="s">
        <v>867</v>
      </c>
      <c r="E125" s="7">
        <v>18.131557000000001</v>
      </c>
      <c r="F125" s="7">
        <v>312544.17</v>
      </c>
      <c r="G125" s="6">
        <v>5666912.5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45</v>
      </c>
      <c r="B126" s="8" t="s">
        <v>93</v>
      </c>
      <c r="C126" s="8" t="s">
        <v>213</v>
      </c>
      <c r="D126" s="8" t="s">
        <v>866</v>
      </c>
      <c r="E126" s="7">
        <v>15.939128999999999</v>
      </c>
      <c r="F126" s="7">
        <v>371071.65</v>
      </c>
      <c r="G126" s="6">
        <v>5914559.25</v>
      </c>
      <c r="H126" s="7">
        <v>0</v>
      </c>
      <c r="I126" s="6">
        <v>0</v>
      </c>
      <c r="J126" s="7">
        <v>5777.88</v>
      </c>
      <c r="K126" s="6">
        <v>92094.38</v>
      </c>
      <c r="L126" s="7">
        <v>-5777.88</v>
      </c>
      <c r="M126" s="6">
        <v>-92094.38</v>
      </c>
    </row>
    <row r="127" spans="1:13" x14ac:dyDescent="0.25">
      <c r="A127" s="8" t="s">
        <v>45</v>
      </c>
      <c r="B127" s="8" t="s">
        <v>93</v>
      </c>
      <c r="C127" s="8" t="s">
        <v>214</v>
      </c>
      <c r="D127" s="8" t="s">
        <v>867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45</v>
      </c>
      <c r="B128" s="8" t="s">
        <v>93</v>
      </c>
      <c r="C128" s="8" t="s">
        <v>215</v>
      </c>
      <c r="D128" s="8" t="s">
        <v>867</v>
      </c>
      <c r="E128" s="7">
        <v>18.131557000000001</v>
      </c>
      <c r="F128" s="7">
        <v>414196.83</v>
      </c>
      <c r="G128" s="6">
        <v>7510033.5099999998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45</v>
      </c>
      <c r="B129" s="8" t="s">
        <v>93</v>
      </c>
      <c r="C129" s="8" t="s">
        <v>216</v>
      </c>
      <c r="D129" s="8" t="s">
        <v>866</v>
      </c>
      <c r="E129" s="7">
        <v>15.93913</v>
      </c>
      <c r="F129" s="7">
        <v>10185236.98</v>
      </c>
      <c r="G129" s="6">
        <v>162343816.36000001</v>
      </c>
      <c r="H129" s="7">
        <v>263056.3</v>
      </c>
      <c r="I129" s="6">
        <v>4192888.56</v>
      </c>
      <c r="J129" s="7">
        <v>547567.13</v>
      </c>
      <c r="K129" s="6">
        <v>8727743.6699999999</v>
      </c>
      <c r="L129" s="7">
        <v>-284510.83</v>
      </c>
      <c r="M129" s="6">
        <v>-4534855.1100000003</v>
      </c>
    </row>
    <row r="130" spans="1:13" x14ac:dyDescent="0.25">
      <c r="A130" s="8" t="s">
        <v>45</v>
      </c>
      <c r="B130" s="8" t="s">
        <v>94</v>
      </c>
      <c r="C130" s="8" t="s">
        <v>217</v>
      </c>
      <c r="D130" s="8" t="s">
        <v>866</v>
      </c>
      <c r="E130" s="7">
        <v>15.939128999999999</v>
      </c>
      <c r="F130" s="7">
        <v>35034.019999999997</v>
      </c>
      <c r="G130" s="6">
        <v>558411.77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45</v>
      </c>
      <c r="B131" s="8" t="s">
        <v>93</v>
      </c>
      <c r="C131" s="8" t="s">
        <v>218</v>
      </c>
      <c r="D131" s="8" t="s">
        <v>867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45</v>
      </c>
      <c r="B132" s="8" t="s">
        <v>93</v>
      </c>
      <c r="C132" s="8" t="s">
        <v>219</v>
      </c>
      <c r="D132" s="8" t="s">
        <v>866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45</v>
      </c>
      <c r="B133" s="8" t="s">
        <v>94</v>
      </c>
      <c r="C133" s="8" t="s">
        <v>220</v>
      </c>
      <c r="D133" s="8" t="s">
        <v>866</v>
      </c>
      <c r="E133" s="7">
        <v>15.93913</v>
      </c>
      <c r="F133" s="7">
        <v>11340172.310000001</v>
      </c>
      <c r="G133" s="6">
        <v>180752480.72999999</v>
      </c>
      <c r="H133" s="7">
        <v>545588.85</v>
      </c>
      <c r="I133" s="6">
        <v>8696211.6099999994</v>
      </c>
      <c r="J133" s="7">
        <v>69340.09</v>
      </c>
      <c r="K133" s="6">
        <v>1105220.71</v>
      </c>
      <c r="L133" s="7">
        <v>476248.76</v>
      </c>
      <c r="M133" s="6">
        <v>7590990.9000000004</v>
      </c>
    </row>
    <row r="134" spans="1:13" x14ac:dyDescent="0.25">
      <c r="A134" s="8" t="s">
        <v>45</v>
      </c>
      <c r="B134" s="8" t="s">
        <v>93</v>
      </c>
      <c r="C134" s="8" t="s">
        <v>221</v>
      </c>
      <c r="D134" s="8" t="s">
        <v>867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45</v>
      </c>
      <c r="B135" s="8" t="s">
        <v>93</v>
      </c>
      <c r="C135" s="8" t="s">
        <v>222</v>
      </c>
      <c r="D135" s="8" t="s">
        <v>866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45</v>
      </c>
      <c r="B136" s="8" t="s">
        <v>93</v>
      </c>
      <c r="C136" s="8" t="s">
        <v>223</v>
      </c>
      <c r="D136" s="8" t="s">
        <v>866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45</v>
      </c>
      <c r="B137" s="8" t="s">
        <v>93</v>
      </c>
      <c r="C137" s="8" t="s">
        <v>224</v>
      </c>
      <c r="D137" s="8" t="s">
        <v>866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45</v>
      </c>
      <c r="B138" s="8" t="s">
        <v>93</v>
      </c>
      <c r="C138" s="8" t="s">
        <v>225</v>
      </c>
      <c r="D138" s="8" t="s">
        <v>866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45</v>
      </c>
      <c r="B139" s="8" t="s">
        <v>95</v>
      </c>
      <c r="C139" s="8" t="s">
        <v>226</v>
      </c>
      <c r="D139" s="8" t="s">
        <v>866</v>
      </c>
      <c r="E139" s="7">
        <v>15.939121999999999</v>
      </c>
      <c r="F139" s="7">
        <v>10042.299999999999</v>
      </c>
      <c r="G139" s="6">
        <v>160065.45000000001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45</v>
      </c>
      <c r="B140" s="8" t="s">
        <v>93</v>
      </c>
      <c r="C140" s="8" t="s">
        <v>227</v>
      </c>
      <c r="D140" s="8" t="s">
        <v>866</v>
      </c>
      <c r="E140" s="7">
        <v>15.93913</v>
      </c>
      <c r="F140" s="7">
        <v>651148.37</v>
      </c>
      <c r="G140" s="6">
        <v>10378738.640000001</v>
      </c>
      <c r="H140" s="7">
        <v>4948.1499999999996</v>
      </c>
      <c r="I140" s="6">
        <v>78869.210000000006</v>
      </c>
      <c r="J140" s="7">
        <v>54222.66</v>
      </c>
      <c r="K140" s="6">
        <v>864262.02</v>
      </c>
      <c r="L140" s="7">
        <v>-49274.51</v>
      </c>
      <c r="M140" s="6">
        <v>-785392.82</v>
      </c>
    </row>
    <row r="141" spans="1:13" x14ac:dyDescent="0.25">
      <c r="A141" s="8" t="s">
        <v>45</v>
      </c>
      <c r="B141" s="8" t="s">
        <v>93</v>
      </c>
      <c r="C141" s="8" t="s">
        <v>228</v>
      </c>
      <c r="D141" s="8" t="s">
        <v>866</v>
      </c>
      <c r="E141" s="7">
        <v>15.939126999999999</v>
      </c>
      <c r="F141" s="7">
        <v>47285.3</v>
      </c>
      <c r="G141" s="6">
        <v>753686.43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45</v>
      </c>
      <c r="B142" s="8" t="s">
        <v>93</v>
      </c>
      <c r="C142" s="8" t="s">
        <v>229</v>
      </c>
      <c r="D142" s="8" t="s">
        <v>866</v>
      </c>
      <c r="E142" s="7">
        <v>15.939128999999999</v>
      </c>
      <c r="F142" s="7">
        <v>18837902.530000001</v>
      </c>
      <c r="G142" s="6">
        <v>300259777.26999998</v>
      </c>
      <c r="H142" s="7">
        <v>114842.47</v>
      </c>
      <c r="I142" s="6">
        <v>1830489.06</v>
      </c>
      <c r="J142" s="7">
        <v>50324.95</v>
      </c>
      <c r="K142" s="6">
        <v>802135.92</v>
      </c>
      <c r="L142" s="7">
        <v>64517.52</v>
      </c>
      <c r="M142" s="6">
        <v>1028353.14</v>
      </c>
    </row>
    <row r="143" spans="1:13" x14ac:dyDescent="0.25">
      <c r="A143" s="8" t="s">
        <v>45</v>
      </c>
      <c r="B143" s="8" t="s">
        <v>93</v>
      </c>
      <c r="C143" s="8" t="s">
        <v>230</v>
      </c>
      <c r="D143" s="8" t="s">
        <v>867</v>
      </c>
      <c r="E143" s="7">
        <v>18.131557000000001</v>
      </c>
      <c r="F143" s="7">
        <v>702401.13</v>
      </c>
      <c r="G143" s="6">
        <v>12735626.210000001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45</v>
      </c>
      <c r="B144" s="8" t="s">
        <v>93</v>
      </c>
      <c r="C144" s="8" t="s">
        <v>231</v>
      </c>
      <c r="D144" s="8" t="s">
        <v>867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45</v>
      </c>
      <c r="B145" s="8" t="s">
        <v>93</v>
      </c>
      <c r="C145" s="8" t="s">
        <v>232</v>
      </c>
      <c r="D145" s="8" t="s">
        <v>872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45</v>
      </c>
      <c r="B146" s="8" t="s">
        <v>94</v>
      </c>
      <c r="C146" s="8" t="s">
        <v>233</v>
      </c>
      <c r="D146" s="8" t="s">
        <v>869</v>
      </c>
      <c r="E146" s="7">
        <v>21.554324000000001</v>
      </c>
      <c r="F146" s="7">
        <v>23506.37</v>
      </c>
      <c r="G146" s="6">
        <v>506663.92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45</v>
      </c>
      <c r="B147" s="8" t="s">
        <v>94</v>
      </c>
      <c r="C147" s="8" t="s">
        <v>234</v>
      </c>
      <c r="D147" s="8" t="s">
        <v>866</v>
      </c>
      <c r="E147" s="7">
        <v>15.93913</v>
      </c>
      <c r="F147" s="7">
        <v>1006897.69</v>
      </c>
      <c r="G147" s="6">
        <v>16049073.25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45</v>
      </c>
      <c r="B148" s="8" t="s">
        <v>93</v>
      </c>
      <c r="C148" s="8" t="s">
        <v>235</v>
      </c>
      <c r="D148" s="8" t="s">
        <v>866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45</v>
      </c>
      <c r="B149" s="8" t="s">
        <v>93</v>
      </c>
      <c r="C149" s="8" t="s">
        <v>236</v>
      </c>
      <c r="D149" s="8" t="s">
        <v>867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45</v>
      </c>
      <c r="B150" s="8" t="s">
        <v>93</v>
      </c>
      <c r="C150" s="8" t="s">
        <v>237</v>
      </c>
      <c r="D150" s="8" t="s">
        <v>866</v>
      </c>
      <c r="E150" s="7">
        <v>15.939128999999999</v>
      </c>
      <c r="F150" s="7">
        <v>138118.21</v>
      </c>
      <c r="G150" s="6">
        <v>2201483.9900000002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45</v>
      </c>
      <c r="B151" s="8" t="s">
        <v>93</v>
      </c>
      <c r="C151" s="8" t="s">
        <v>238</v>
      </c>
      <c r="D151" s="8" t="s">
        <v>866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45</v>
      </c>
      <c r="B152" s="8" t="s">
        <v>93</v>
      </c>
      <c r="C152" s="8" t="s">
        <v>239</v>
      </c>
      <c r="D152" s="8" t="s">
        <v>866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45</v>
      </c>
      <c r="B153" s="8" t="s">
        <v>93</v>
      </c>
      <c r="C153" s="8" t="s">
        <v>240</v>
      </c>
      <c r="D153" s="8" t="s">
        <v>867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45</v>
      </c>
      <c r="B154" s="8" t="s">
        <v>93</v>
      </c>
      <c r="C154" s="8" t="s">
        <v>241</v>
      </c>
      <c r="D154" s="8" t="s">
        <v>866</v>
      </c>
      <c r="E154" s="7">
        <v>15.939126</v>
      </c>
      <c r="F154" s="7">
        <v>22328.720000000001</v>
      </c>
      <c r="G154" s="6">
        <v>355900.3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45</v>
      </c>
      <c r="B155" s="8" t="s">
        <v>93</v>
      </c>
      <c r="C155" s="8" t="s">
        <v>242</v>
      </c>
      <c r="D155" s="8" t="s">
        <v>866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45</v>
      </c>
      <c r="B156" s="8" t="s">
        <v>93</v>
      </c>
      <c r="C156" s="8" t="s">
        <v>243</v>
      </c>
      <c r="D156" s="8" t="s">
        <v>866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45</v>
      </c>
      <c r="B157" s="8" t="s">
        <v>93</v>
      </c>
      <c r="C157" s="8" t="s">
        <v>244</v>
      </c>
      <c r="D157" s="8" t="s">
        <v>871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45</v>
      </c>
      <c r="B158" s="8" t="s">
        <v>93</v>
      </c>
      <c r="C158" s="8" t="s">
        <v>245</v>
      </c>
      <c r="D158" s="8" t="s">
        <v>866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45</v>
      </c>
      <c r="B159" s="8" t="s">
        <v>93</v>
      </c>
      <c r="C159" s="8" t="s">
        <v>246</v>
      </c>
      <c r="D159" s="8" t="s">
        <v>867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45</v>
      </c>
      <c r="B160" s="8" t="s">
        <v>93</v>
      </c>
      <c r="C160" s="8" t="s">
        <v>247</v>
      </c>
      <c r="D160" s="8" t="s">
        <v>866</v>
      </c>
      <c r="E160" s="7">
        <v>15.939128999999999</v>
      </c>
      <c r="F160" s="7">
        <v>5368862.1600000001</v>
      </c>
      <c r="G160" s="6">
        <v>85574991.790000007</v>
      </c>
      <c r="H160" s="7">
        <v>5671</v>
      </c>
      <c r="I160" s="6">
        <v>90390.81</v>
      </c>
      <c r="J160" s="7">
        <v>31000</v>
      </c>
      <c r="K160" s="6">
        <v>494113.03</v>
      </c>
      <c r="L160" s="7">
        <v>-25329</v>
      </c>
      <c r="M160" s="6">
        <v>-403722.22</v>
      </c>
    </row>
    <row r="161" spans="1:13" x14ac:dyDescent="0.25">
      <c r="A161" s="8" t="s">
        <v>45</v>
      </c>
      <c r="B161" s="8" t="s">
        <v>93</v>
      </c>
      <c r="C161" s="8" t="s">
        <v>248</v>
      </c>
      <c r="D161" s="8" t="s">
        <v>867</v>
      </c>
      <c r="E161" s="7">
        <v>18.131557000000001</v>
      </c>
      <c r="F161" s="7">
        <v>225803.12</v>
      </c>
      <c r="G161" s="6">
        <v>4094162.25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45</v>
      </c>
      <c r="B162" s="8" t="s">
        <v>95</v>
      </c>
      <c r="C162" s="8" t="s">
        <v>249</v>
      </c>
      <c r="D162" s="8" t="s">
        <v>867</v>
      </c>
      <c r="E162" s="7">
        <v>18.131554000000001</v>
      </c>
      <c r="F162" s="7">
        <v>9937.51</v>
      </c>
      <c r="G162" s="6">
        <v>180182.5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45</v>
      </c>
      <c r="B163" s="8" t="s">
        <v>94</v>
      </c>
      <c r="C163" s="8" t="s">
        <v>250</v>
      </c>
      <c r="D163" s="8" t="s">
        <v>867</v>
      </c>
      <c r="E163" s="7">
        <v>18.131558999999999</v>
      </c>
      <c r="F163" s="7">
        <v>27322.47</v>
      </c>
      <c r="G163" s="6">
        <v>495398.99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45</v>
      </c>
      <c r="B164" s="8" t="s">
        <v>94</v>
      </c>
      <c r="C164" s="8" t="s">
        <v>251</v>
      </c>
      <c r="D164" s="8" t="s">
        <v>869</v>
      </c>
      <c r="E164" s="7">
        <v>21.554323</v>
      </c>
      <c r="F164" s="7">
        <v>27527.99</v>
      </c>
      <c r="G164" s="6">
        <v>593347.18999999994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45</v>
      </c>
      <c r="B165" s="8" t="s">
        <v>93</v>
      </c>
      <c r="C165" s="8" t="s">
        <v>252</v>
      </c>
      <c r="D165" s="8" t="s">
        <v>866</v>
      </c>
      <c r="E165" s="7">
        <v>15.939128999999999</v>
      </c>
      <c r="F165" s="7">
        <v>415710.81</v>
      </c>
      <c r="G165" s="6">
        <v>6626068.6299999999</v>
      </c>
      <c r="H165" s="7">
        <v>509.41</v>
      </c>
      <c r="I165" s="6">
        <v>8119.55</v>
      </c>
      <c r="J165" s="7">
        <v>44480.15</v>
      </c>
      <c r="K165" s="6">
        <v>708974.9</v>
      </c>
      <c r="L165" s="7">
        <v>-43970.74</v>
      </c>
      <c r="M165" s="6">
        <v>-700855.34</v>
      </c>
    </row>
    <row r="166" spans="1:13" x14ac:dyDescent="0.25">
      <c r="A166" s="8" t="s">
        <v>45</v>
      </c>
      <c r="B166" s="8" t="s">
        <v>94</v>
      </c>
      <c r="C166" s="8" t="s">
        <v>253</v>
      </c>
      <c r="D166" s="8" t="s">
        <v>866</v>
      </c>
      <c r="E166" s="7">
        <v>15.939128999999999</v>
      </c>
      <c r="F166" s="7">
        <v>240812.68</v>
      </c>
      <c r="G166" s="6">
        <v>3838344.55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45</v>
      </c>
      <c r="B167" s="8" t="s">
        <v>94</v>
      </c>
      <c r="C167" s="8" t="s">
        <v>254</v>
      </c>
      <c r="D167" s="8" t="s">
        <v>866</v>
      </c>
      <c r="E167" s="7">
        <v>15.939131</v>
      </c>
      <c r="F167" s="7">
        <v>44272.77</v>
      </c>
      <c r="G167" s="6">
        <v>705669.51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45</v>
      </c>
      <c r="B168" s="8" t="s">
        <v>93</v>
      </c>
      <c r="C168" s="8" t="s">
        <v>255</v>
      </c>
      <c r="D168" s="8" t="s">
        <v>866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45</v>
      </c>
      <c r="B169" s="8" t="s">
        <v>94</v>
      </c>
      <c r="C169" s="8" t="s">
        <v>256</v>
      </c>
      <c r="D169" s="8" t="s">
        <v>866</v>
      </c>
      <c r="E169" s="7">
        <v>15.93913</v>
      </c>
      <c r="F169" s="7">
        <v>4741409.58</v>
      </c>
      <c r="G169" s="6">
        <v>75573943.719999999</v>
      </c>
      <c r="H169" s="7">
        <v>60265.7</v>
      </c>
      <c r="I169" s="6">
        <v>960582.83</v>
      </c>
      <c r="J169" s="7">
        <v>124078.96</v>
      </c>
      <c r="K169" s="6">
        <v>1977710.67</v>
      </c>
      <c r="L169" s="7">
        <v>-63813.26</v>
      </c>
      <c r="M169" s="6">
        <v>-1017127.85</v>
      </c>
    </row>
    <row r="170" spans="1:13" x14ac:dyDescent="0.25">
      <c r="A170" s="8" t="s">
        <v>45</v>
      </c>
      <c r="B170" s="8" t="s">
        <v>95</v>
      </c>
      <c r="C170" s="8" t="s">
        <v>257</v>
      </c>
      <c r="D170" s="8" t="s">
        <v>873</v>
      </c>
      <c r="E170" s="7">
        <v>17.473668</v>
      </c>
      <c r="F170" s="7">
        <v>43948.95</v>
      </c>
      <c r="G170" s="6">
        <v>767949.4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45</v>
      </c>
      <c r="B171" s="8" t="s">
        <v>93</v>
      </c>
      <c r="C171" s="8" t="s">
        <v>258</v>
      </c>
      <c r="D171" s="8" t="s">
        <v>866</v>
      </c>
      <c r="E171" s="7">
        <v>15.93913</v>
      </c>
      <c r="F171" s="7">
        <v>478742.23</v>
      </c>
      <c r="G171" s="6">
        <v>7630734.6500000004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45</v>
      </c>
      <c r="B172" s="8" t="s">
        <v>93</v>
      </c>
      <c r="C172" s="8" t="s">
        <v>259</v>
      </c>
      <c r="D172" s="8" t="s">
        <v>867</v>
      </c>
      <c r="E172" s="7">
        <v>18.131557999999998</v>
      </c>
      <c r="F172" s="7">
        <v>43227.73</v>
      </c>
      <c r="G172" s="6">
        <v>783786.13</v>
      </c>
      <c r="H172" s="7">
        <v>0</v>
      </c>
      <c r="I172" s="6">
        <v>0</v>
      </c>
      <c r="J172" s="7">
        <v>20922.27</v>
      </c>
      <c r="K172" s="6">
        <v>379353.33</v>
      </c>
      <c r="L172" s="7">
        <v>-20922.27</v>
      </c>
      <c r="M172" s="6">
        <v>-379353.33</v>
      </c>
    </row>
    <row r="173" spans="1:13" x14ac:dyDescent="0.25">
      <c r="A173" s="8" t="s">
        <v>45</v>
      </c>
      <c r="B173" s="8" t="s">
        <v>93</v>
      </c>
      <c r="C173" s="8" t="s">
        <v>260</v>
      </c>
      <c r="D173" s="8" t="s">
        <v>869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45</v>
      </c>
      <c r="B174" s="8" t="s">
        <v>93</v>
      </c>
      <c r="C174" s="8" t="s">
        <v>261</v>
      </c>
      <c r="D174" s="8" t="s">
        <v>866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45</v>
      </c>
      <c r="B175" s="8" t="s">
        <v>93</v>
      </c>
      <c r="C175" s="8" t="s">
        <v>262</v>
      </c>
      <c r="D175" s="8" t="s">
        <v>866</v>
      </c>
      <c r="E175" s="7">
        <v>15.93913</v>
      </c>
      <c r="F175" s="7">
        <v>2432521.67</v>
      </c>
      <c r="G175" s="6">
        <v>38772279.18</v>
      </c>
      <c r="H175" s="7">
        <v>14941.05</v>
      </c>
      <c r="I175" s="6">
        <v>238147.34</v>
      </c>
      <c r="J175" s="7">
        <v>0</v>
      </c>
      <c r="K175" s="6">
        <v>0</v>
      </c>
      <c r="L175" s="7">
        <v>14941.05</v>
      </c>
      <c r="M175" s="6">
        <v>238147.34</v>
      </c>
    </row>
    <row r="176" spans="1:13" x14ac:dyDescent="0.25">
      <c r="A176" s="8" t="s">
        <v>45</v>
      </c>
      <c r="B176" s="8" t="s">
        <v>93</v>
      </c>
      <c r="C176" s="8" t="s">
        <v>263</v>
      </c>
      <c r="D176" s="8" t="s">
        <v>867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45</v>
      </c>
      <c r="B177" s="8" t="s">
        <v>93</v>
      </c>
      <c r="C177" s="8" t="s">
        <v>264</v>
      </c>
      <c r="D177" s="8" t="s">
        <v>869</v>
      </c>
      <c r="E177" s="7">
        <v>21.554324999999999</v>
      </c>
      <c r="F177" s="7">
        <v>90971.75</v>
      </c>
      <c r="G177" s="6">
        <v>1960834.75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45</v>
      </c>
      <c r="B178" s="8" t="s">
        <v>94</v>
      </c>
      <c r="C178" s="8" t="s">
        <v>265</v>
      </c>
      <c r="D178" s="8" t="s">
        <v>866</v>
      </c>
      <c r="E178" s="7">
        <v>15.939128999999999</v>
      </c>
      <c r="F178" s="7">
        <v>64741.18</v>
      </c>
      <c r="G178" s="6">
        <v>1031918.05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45</v>
      </c>
      <c r="B179" s="8" t="s">
        <v>93</v>
      </c>
      <c r="C179" s="8" t="s">
        <v>266</v>
      </c>
      <c r="D179" s="8" t="s">
        <v>869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45</v>
      </c>
      <c r="B180" s="8" t="s">
        <v>94</v>
      </c>
      <c r="C180" s="8" t="s">
        <v>267</v>
      </c>
      <c r="D180" s="8" t="s">
        <v>866</v>
      </c>
      <c r="E180" s="7">
        <v>15.939135</v>
      </c>
      <c r="F180" s="7">
        <v>3003.73</v>
      </c>
      <c r="G180" s="6">
        <v>47876.86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45</v>
      </c>
      <c r="B181" s="8" t="s">
        <v>94</v>
      </c>
      <c r="C181" s="8" t="s">
        <v>268</v>
      </c>
      <c r="D181" s="8" t="s">
        <v>867</v>
      </c>
      <c r="E181" s="7">
        <v>18.131551000000002</v>
      </c>
      <c r="F181" s="7">
        <v>11080.52</v>
      </c>
      <c r="G181" s="6">
        <v>200907.02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45</v>
      </c>
      <c r="B182" s="8" t="s">
        <v>94</v>
      </c>
      <c r="C182" s="8" t="s">
        <v>269</v>
      </c>
      <c r="D182" s="8" t="s">
        <v>866</v>
      </c>
      <c r="E182" s="7">
        <v>15.939128999999999</v>
      </c>
      <c r="F182" s="7">
        <v>184786.94</v>
      </c>
      <c r="G182" s="6">
        <v>2945342.98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45</v>
      </c>
      <c r="B183" s="8" t="s">
        <v>93</v>
      </c>
      <c r="C183" s="8" t="s">
        <v>270</v>
      </c>
      <c r="D183" s="8" t="s">
        <v>866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45</v>
      </c>
      <c r="B184" s="8" t="s">
        <v>93</v>
      </c>
      <c r="C184" s="8" t="s">
        <v>271</v>
      </c>
      <c r="D184" s="8" t="s">
        <v>867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45</v>
      </c>
      <c r="B185" s="8" t="s">
        <v>93</v>
      </c>
      <c r="C185" s="8" t="s">
        <v>272</v>
      </c>
      <c r="D185" s="8" t="s">
        <v>867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45</v>
      </c>
      <c r="B186" s="8" t="s">
        <v>93</v>
      </c>
      <c r="C186" s="8" t="s">
        <v>273</v>
      </c>
      <c r="D186" s="8" t="s">
        <v>867</v>
      </c>
      <c r="E186" s="7">
        <v>18.131556</v>
      </c>
      <c r="F186" s="7">
        <v>117404.18</v>
      </c>
      <c r="G186" s="6">
        <v>2128720.54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45</v>
      </c>
      <c r="B187" s="8" t="s">
        <v>93</v>
      </c>
      <c r="C187" s="8" t="s">
        <v>274</v>
      </c>
      <c r="D187" s="8" t="s">
        <v>866</v>
      </c>
      <c r="E187" s="7">
        <v>15.939128999999999</v>
      </c>
      <c r="F187" s="7">
        <v>651948.56999999995</v>
      </c>
      <c r="G187" s="6">
        <v>10391492.99</v>
      </c>
      <c r="H187" s="7">
        <v>0</v>
      </c>
      <c r="I187" s="6">
        <v>0</v>
      </c>
      <c r="J187" s="7">
        <v>26275.41</v>
      </c>
      <c r="K187" s="6">
        <v>418807.18</v>
      </c>
      <c r="L187" s="7">
        <v>-26275.41</v>
      </c>
      <c r="M187" s="6">
        <v>-418807.18</v>
      </c>
    </row>
    <row r="188" spans="1:13" x14ac:dyDescent="0.25">
      <c r="A188" s="8" t="s">
        <v>45</v>
      </c>
      <c r="B188" s="8" t="s">
        <v>94</v>
      </c>
      <c r="C188" s="8" t="s">
        <v>275</v>
      </c>
      <c r="D188" s="8" t="s">
        <v>869</v>
      </c>
      <c r="E188" s="7">
        <v>21.554334999999998</v>
      </c>
      <c r="F188" s="7">
        <v>3583.32</v>
      </c>
      <c r="G188" s="6">
        <v>77236.08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45</v>
      </c>
      <c r="B189" s="8" t="s">
        <v>93</v>
      </c>
      <c r="C189" s="8" t="s">
        <v>276</v>
      </c>
      <c r="D189" s="8" t="s">
        <v>866</v>
      </c>
      <c r="E189" s="7">
        <v>15.939126999999999</v>
      </c>
      <c r="F189" s="7">
        <v>38533.550000000003</v>
      </c>
      <c r="G189" s="6">
        <v>614191.18000000005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45</v>
      </c>
      <c r="B190" s="8" t="s">
        <v>93</v>
      </c>
      <c r="C190" s="8" t="s">
        <v>277</v>
      </c>
      <c r="D190" s="8" t="s">
        <v>866</v>
      </c>
      <c r="E190" s="7">
        <v>15.939128999999999</v>
      </c>
      <c r="F190" s="7">
        <v>1788750.1</v>
      </c>
      <c r="G190" s="6">
        <v>28511120.309999999</v>
      </c>
      <c r="H190" s="7">
        <v>0</v>
      </c>
      <c r="I190" s="6">
        <v>0</v>
      </c>
      <c r="J190" s="7">
        <v>188.89</v>
      </c>
      <c r="K190" s="6">
        <v>3010.74</v>
      </c>
      <c r="L190" s="7">
        <v>-188.89</v>
      </c>
      <c r="M190" s="6">
        <v>-3010.74</v>
      </c>
    </row>
    <row r="191" spans="1:13" x14ac:dyDescent="0.25">
      <c r="A191" s="8" t="s">
        <v>45</v>
      </c>
      <c r="B191" s="8" t="s">
        <v>95</v>
      </c>
      <c r="C191" s="8" t="s">
        <v>278</v>
      </c>
      <c r="D191" s="8" t="s">
        <v>871</v>
      </c>
      <c r="E191" s="7">
        <v>11.820859</v>
      </c>
      <c r="F191" s="7">
        <v>177218.96</v>
      </c>
      <c r="G191" s="6">
        <v>2094880.46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45</v>
      </c>
      <c r="B192" s="8" t="s">
        <v>93</v>
      </c>
      <c r="C192" s="8" t="s">
        <v>279</v>
      </c>
      <c r="D192" s="8" t="s">
        <v>866</v>
      </c>
      <c r="E192" s="7">
        <v>15.939128999999999</v>
      </c>
      <c r="F192" s="7">
        <v>1353312.82</v>
      </c>
      <c r="G192" s="6">
        <v>21570628.960000001</v>
      </c>
      <c r="H192" s="7">
        <v>0</v>
      </c>
      <c r="I192" s="6">
        <v>0</v>
      </c>
      <c r="J192" s="7">
        <v>10618.08</v>
      </c>
      <c r="K192" s="6">
        <v>169242.96</v>
      </c>
      <c r="L192" s="7">
        <v>-10618.08</v>
      </c>
      <c r="M192" s="6">
        <v>-169242.96</v>
      </c>
    </row>
    <row r="193" spans="1:13" x14ac:dyDescent="0.25">
      <c r="A193" s="8" t="s">
        <v>45</v>
      </c>
      <c r="B193" s="8" t="s">
        <v>93</v>
      </c>
      <c r="C193" s="8" t="s">
        <v>280</v>
      </c>
      <c r="D193" s="8" t="s">
        <v>866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45</v>
      </c>
      <c r="B194" s="8" t="s">
        <v>93</v>
      </c>
      <c r="C194" s="8" t="s">
        <v>281</v>
      </c>
      <c r="D194" s="8" t="s">
        <v>867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45</v>
      </c>
      <c r="B195" s="8" t="s">
        <v>94</v>
      </c>
      <c r="C195" s="8" t="s">
        <v>282</v>
      </c>
      <c r="D195" s="8" t="s">
        <v>866</v>
      </c>
      <c r="E195" s="7">
        <v>15.939136</v>
      </c>
      <c r="F195" s="7">
        <v>9130.08</v>
      </c>
      <c r="G195" s="6">
        <v>145525.59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45</v>
      </c>
      <c r="B196" s="8" t="s">
        <v>94</v>
      </c>
      <c r="C196" s="8" t="s">
        <v>283</v>
      </c>
      <c r="D196" s="8" t="s">
        <v>866</v>
      </c>
      <c r="E196" s="7">
        <v>15.939128999999999</v>
      </c>
      <c r="F196" s="7">
        <v>3266463.35</v>
      </c>
      <c r="G196" s="6">
        <v>52064583.93</v>
      </c>
      <c r="H196" s="7">
        <v>0</v>
      </c>
      <c r="I196" s="6">
        <v>0</v>
      </c>
      <c r="J196" s="7">
        <v>12763.8</v>
      </c>
      <c r="K196" s="6">
        <v>203443.87</v>
      </c>
      <c r="L196" s="7">
        <v>-12763.8</v>
      </c>
      <c r="M196" s="6">
        <v>-203443.87</v>
      </c>
    </row>
    <row r="197" spans="1:13" x14ac:dyDescent="0.25">
      <c r="A197" s="8" t="s">
        <v>45</v>
      </c>
      <c r="B197" s="8" t="s">
        <v>93</v>
      </c>
      <c r="C197" s="8" t="s">
        <v>284</v>
      </c>
      <c r="D197" s="8" t="s">
        <v>866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45</v>
      </c>
      <c r="B198" s="8" t="s">
        <v>93</v>
      </c>
      <c r="C198" s="8" t="s">
        <v>285</v>
      </c>
      <c r="D198" s="8" t="s">
        <v>867</v>
      </c>
      <c r="E198" s="7">
        <v>18.131556</v>
      </c>
      <c r="F198" s="7">
        <v>1055471.98</v>
      </c>
      <c r="G198" s="6">
        <v>19137350.210000001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45</v>
      </c>
      <c r="B199" s="8" t="s">
        <v>95</v>
      </c>
      <c r="C199" s="8" t="s">
        <v>286</v>
      </c>
      <c r="D199" s="8" t="s">
        <v>867</v>
      </c>
      <c r="E199" s="7">
        <v>18.131556</v>
      </c>
      <c r="F199" s="7">
        <v>235017.62</v>
      </c>
      <c r="G199" s="6">
        <v>4261235.34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45</v>
      </c>
      <c r="B200" s="8" t="s">
        <v>94</v>
      </c>
      <c r="C200" s="8" t="s">
        <v>287</v>
      </c>
      <c r="D200" s="8" t="s">
        <v>866</v>
      </c>
      <c r="E200" s="7">
        <v>15.939128</v>
      </c>
      <c r="F200" s="7">
        <v>37494.99</v>
      </c>
      <c r="G200" s="6">
        <v>597637.44999999995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45</v>
      </c>
      <c r="B201" s="8" t="s">
        <v>93</v>
      </c>
      <c r="C201" s="8" t="s">
        <v>288</v>
      </c>
      <c r="D201" s="8" t="s">
        <v>867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45</v>
      </c>
      <c r="B202" s="8" t="s">
        <v>93</v>
      </c>
      <c r="C202" s="8" t="s">
        <v>289</v>
      </c>
      <c r="D202" s="8" t="s">
        <v>866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45</v>
      </c>
      <c r="B203" s="8" t="s">
        <v>93</v>
      </c>
      <c r="C203" s="8" t="s">
        <v>290</v>
      </c>
      <c r="D203" s="8" t="s">
        <v>866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45</v>
      </c>
      <c r="B204" s="8" t="s">
        <v>93</v>
      </c>
      <c r="C204" s="8" t="s">
        <v>291</v>
      </c>
      <c r="D204" s="8" t="s">
        <v>867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45</v>
      </c>
      <c r="B205" s="8" t="s">
        <v>94</v>
      </c>
      <c r="C205" s="8" t="s">
        <v>292</v>
      </c>
      <c r="D205" s="8" t="s">
        <v>866</v>
      </c>
      <c r="E205" s="7">
        <v>15.939128999999999</v>
      </c>
      <c r="F205" s="7">
        <v>7674.51</v>
      </c>
      <c r="G205" s="6">
        <v>122325.01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45</v>
      </c>
      <c r="B206" s="8" t="s">
        <v>93</v>
      </c>
      <c r="C206" s="8" t="s">
        <v>293</v>
      </c>
      <c r="D206" s="8" t="s">
        <v>866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45</v>
      </c>
      <c r="B207" s="8" t="s">
        <v>93</v>
      </c>
      <c r="C207" s="8" t="s">
        <v>294</v>
      </c>
      <c r="D207" s="8" t="s">
        <v>867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45</v>
      </c>
      <c r="B208" s="8" t="s">
        <v>93</v>
      </c>
      <c r="C208" s="8" t="s">
        <v>295</v>
      </c>
      <c r="D208" s="8" t="s">
        <v>867</v>
      </c>
      <c r="E208" s="7">
        <v>18.131556</v>
      </c>
      <c r="F208" s="7">
        <v>222165.61</v>
      </c>
      <c r="G208" s="6">
        <v>4028208.33</v>
      </c>
      <c r="H208" s="7">
        <v>7172.34</v>
      </c>
      <c r="I208" s="6">
        <v>130045.69</v>
      </c>
      <c r="J208" s="7">
        <v>0</v>
      </c>
      <c r="K208" s="6">
        <v>0</v>
      </c>
      <c r="L208" s="7">
        <v>7172.34</v>
      </c>
      <c r="M208" s="6">
        <v>130045.69</v>
      </c>
    </row>
    <row r="209" spans="1:13" x14ac:dyDescent="0.25">
      <c r="A209" s="8" t="s">
        <v>45</v>
      </c>
      <c r="B209" s="8" t="s">
        <v>93</v>
      </c>
      <c r="C209" s="8" t="s">
        <v>296</v>
      </c>
      <c r="D209" s="8" t="s">
        <v>867</v>
      </c>
      <c r="E209" s="7">
        <v>18.131556</v>
      </c>
      <c r="F209" s="7">
        <v>599143.56000000006</v>
      </c>
      <c r="G209" s="6">
        <v>10863405.57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45</v>
      </c>
      <c r="B210" s="8" t="s">
        <v>93</v>
      </c>
      <c r="C210" s="8" t="s">
        <v>297</v>
      </c>
      <c r="D210" s="8" t="s">
        <v>866</v>
      </c>
      <c r="E210" s="7">
        <v>15.939128999999999</v>
      </c>
      <c r="F210" s="7">
        <v>6005193.8799999999</v>
      </c>
      <c r="G210" s="6">
        <v>95717565.819999993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45</v>
      </c>
      <c r="B211" s="8" t="s">
        <v>93</v>
      </c>
      <c r="C211" s="8" t="s">
        <v>298</v>
      </c>
      <c r="D211" s="8" t="s">
        <v>866</v>
      </c>
      <c r="E211" s="7">
        <v>15.939128999999999</v>
      </c>
      <c r="F211" s="7">
        <v>8320141.9400000004</v>
      </c>
      <c r="G211" s="6">
        <v>132615823.92</v>
      </c>
      <c r="H211" s="7">
        <v>0</v>
      </c>
      <c r="I211" s="6">
        <v>0</v>
      </c>
      <c r="J211" s="7">
        <v>180922.61</v>
      </c>
      <c r="K211" s="6">
        <v>2883749</v>
      </c>
      <c r="L211" s="7">
        <v>-180922.61</v>
      </c>
      <c r="M211" s="6">
        <v>-2883749</v>
      </c>
    </row>
    <row r="212" spans="1:13" x14ac:dyDescent="0.25">
      <c r="A212" s="8" t="s">
        <v>45</v>
      </c>
      <c r="B212" s="8" t="s">
        <v>94</v>
      </c>
      <c r="C212" s="8" t="s">
        <v>299</v>
      </c>
      <c r="D212" s="8" t="s">
        <v>866</v>
      </c>
      <c r="E212" s="7">
        <v>15.939121999999999</v>
      </c>
      <c r="F212" s="7">
        <v>10390.08</v>
      </c>
      <c r="G212" s="6">
        <v>165608.76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45</v>
      </c>
      <c r="B213" s="8" t="s">
        <v>93</v>
      </c>
      <c r="C213" s="8" t="s">
        <v>300</v>
      </c>
      <c r="D213" s="8" t="s">
        <v>867</v>
      </c>
      <c r="E213" s="7">
        <v>18.131556</v>
      </c>
      <c r="F213" s="7">
        <v>1339955.3</v>
      </c>
      <c r="G213" s="6">
        <v>24295475.789999999</v>
      </c>
      <c r="H213" s="7">
        <v>36160.51</v>
      </c>
      <c r="I213" s="6">
        <v>655646.35</v>
      </c>
      <c r="J213" s="7">
        <v>0</v>
      </c>
      <c r="K213" s="6">
        <v>0</v>
      </c>
      <c r="L213" s="7">
        <v>36160.51</v>
      </c>
      <c r="M213" s="6">
        <v>655646.35</v>
      </c>
    </row>
    <row r="214" spans="1:13" x14ac:dyDescent="0.25">
      <c r="A214" s="8" t="s">
        <v>45</v>
      </c>
      <c r="B214" s="8" t="s">
        <v>93</v>
      </c>
      <c r="C214" s="8" t="s">
        <v>301</v>
      </c>
      <c r="D214" s="8" t="s">
        <v>866</v>
      </c>
      <c r="E214" s="7">
        <v>15.939128999999999</v>
      </c>
      <c r="F214" s="7">
        <v>9193337.8800000008</v>
      </c>
      <c r="G214" s="6">
        <v>146533807.49000001</v>
      </c>
      <c r="H214" s="7">
        <v>40788.25</v>
      </c>
      <c r="I214" s="6">
        <v>650129.22</v>
      </c>
      <c r="J214" s="7">
        <v>140269.20000000001</v>
      </c>
      <c r="K214" s="6">
        <v>2235769.0099999998</v>
      </c>
      <c r="L214" s="7">
        <v>-99480.95</v>
      </c>
      <c r="M214" s="6">
        <v>-1585639.79</v>
      </c>
    </row>
    <row r="215" spans="1:13" x14ac:dyDescent="0.25">
      <c r="A215" s="8" t="s">
        <v>45</v>
      </c>
      <c r="B215" s="8" t="s">
        <v>93</v>
      </c>
      <c r="C215" s="8" t="s">
        <v>302</v>
      </c>
      <c r="D215" s="8" t="s">
        <v>866</v>
      </c>
      <c r="E215" s="7">
        <v>15.93913</v>
      </c>
      <c r="F215" s="7">
        <v>3208765.24</v>
      </c>
      <c r="G215" s="6">
        <v>51144926.299999997</v>
      </c>
      <c r="H215" s="7">
        <v>95476.13</v>
      </c>
      <c r="I215" s="6">
        <v>1521806.44</v>
      </c>
      <c r="J215" s="7">
        <v>192510.22</v>
      </c>
      <c r="K215" s="6">
        <v>3068445.42</v>
      </c>
      <c r="L215" s="7">
        <v>-97034.09</v>
      </c>
      <c r="M215" s="6">
        <v>-1546638.98</v>
      </c>
    </row>
    <row r="216" spans="1:13" x14ac:dyDescent="0.25">
      <c r="A216" s="8" t="s">
        <v>45</v>
      </c>
      <c r="B216" s="8" t="s">
        <v>93</v>
      </c>
      <c r="C216" s="8" t="s">
        <v>303</v>
      </c>
      <c r="D216" s="8" t="s">
        <v>866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45</v>
      </c>
      <c r="B217" s="8" t="s">
        <v>95</v>
      </c>
      <c r="C217" s="8" t="s">
        <v>304</v>
      </c>
      <c r="D217" s="8" t="s">
        <v>867</v>
      </c>
      <c r="E217" s="7">
        <v>18.131556</v>
      </c>
      <c r="F217" s="7">
        <v>308181.45</v>
      </c>
      <c r="G217" s="6">
        <v>5587809.5199999996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45</v>
      </c>
      <c r="B218" s="8" t="s">
        <v>94</v>
      </c>
      <c r="C218" s="8" t="s">
        <v>305</v>
      </c>
      <c r="D218" s="8" t="s">
        <v>866</v>
      </c>
      <c r="E218" s="7">
        <v>15.939128999999999</v>
      </c>
      <c r="F218" s="7">
        <v>3379380.79</v>
      </c>
      <c r="G218" s="6">
        <v>53864389.68</v>
      </c>
      <c r="H218" s="7">
        <v>64773.05</v>
      </c>
      <c r="I218" s="6">
        <v>1032426.06</v>
      </c>
      <c r="J218" s="7">
        <v>7180.51</v>
      </c>
      <c r="K218" s="6">
        <v>114451.08</v>
      </c>
      <c r="L218" s="7">
        <v>57592.54</v>
      </c>
      <c r="M218" s="6">
        <v>917974.98</v>
      </c>
    </row>
    <row r="219" spans="1:13" x14ac:dyDescent="0.25">
      <c r="A219" s="8" t="s">
        <v>45</v>
      </c>
      <c r="B219" s="8" t="s">
        <v>93</v>
      </c>
      <c r="C219" s="8" t="s">
        <v>306</v>
      </c>
      <c r="D219" s="8" t="s">
        <v>866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45</v>
      </c>
      <c r="B220" s="8" t="s">
        <v>94</v>
      </c>
      <c r="C220" s="8" t="s">
        <v>307</v>
      </c>
      <c r="D220" s="8" t="s">
        <v>866</v>
      </c>
      <c r="E220" s="7">
        <v>15.93919</v>
      </c>
      <c r="F220" s="7">
        <v>703.18</v>
      </c>
      <c r="G220" s="6">
        <v>11208.12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45</v>
      </c>
      <c r="B221" s="8" t="s">
        <v>93</v>
      </c>
      <c r="C221" s="8" t="s">
        <v>308</v>
      </c>
      <c r="D221" s="8" t="s">
        <v>866</v>
      </c>
      <c r="E221" s="7">
        <v>15.93913</v>
      </c>
      <c r="F221" s="7">
        <v>372278.66</v>
      </c>
      <c r="G221" s="6">
        <v>5933798.0199999996</v>
      </c>
      <c r="H221" s="7">
        <v>0</v>
      </c>
      <c r="I221" s="6">
        <v>0</v>
      </c>
      <c r="J221" s="7">
        <v>6186.86</v>
      </c>
      <c r="K221" s="6">
        <v>98613.17</v>
      </c>
      <c r="L221" s="7">
        <v>-6186.86</v>
      </c>
      <c r="M221" s="6">
        <v>-98613.17</v>
      </c>
    </row>
    <row r="222" spans="1:13" x14ac:dyDescent="0.25">
      <c r="A222" s="8" t="s">
        <v>45</v>
      </c>
      <c r="B222" s="8" t="s">
        <v>93</v>
      </c>
      <c r="C222" s="8" t="s">
        <v>309</v>
      </c>
      <c r="D222" s="8" t="s">
        <v>866</v>
      </c>
      <c r="E222" s="7">
        <v>15.939128999999999</v>
      </c>
      <c r="F222" s="7">
        <v>1283558.56</v>
      </c>
      <c r="G222" s="6">
        <v>20458806.710000001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45</v>
      </c>
      <c r="B223" s="8" t="s">
        <v>93</v>
      </c>
      <c r="C223" s="8" t="s">
        <v>310</v>
      </c>
      <c r="D223" s="8" t="s">
        <v>866</v>
      </c>
      <c r="E223" s="7">
        <v>15.939128999999999</v>
      </c>
      <c r="F223" s="7">
        <v>887792.25</v>
      </c>
      <c r="G223" s="6">
        <v>14150636.08</v>
      </c>
      <c r="H223" s="7">
        <v>0</v>
      </c>
      <c r="I223" s="6">
        <v>0</v>
      </c>
      <c r="J223" s="7">
        <v>35055.96</v>
      </c>
      <c r="K223" s="6">
        <v>558761.5</v>
      </c>
      <c r="L223" s="7">
        <v>-35055.96</v>
      </c>
      <c r="M223" s="6">
        <v>-558761.5</v>
      </c>
    </row>
    <row r="224" spans="1:13" x14ac:dyDescent="0.25">
      <c r="A224" s="8" t="s">
        <v>45</v>
      </c>
      <c r="B224" s="8" t="s">
        <v>94</v>
      </c>
      <c r="C224" s="8" t="s">
        <v>311</v>
      </c>
      <c r="D224" s="8" t="s">
        <v>866</v>
      </c>
      <c r="E224" s="7">
        <v>15.939133</v>
      </c>
      <c r="F224" s="7">
        <v>18091.95</v>
      </c>
      <c r="G224" s="6">
        <v>288370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45</v>
      </c>
      <c r="B225" s="8" t="s">
        <v>93</v>
      </c>
      <c r="C225" s="8" t="s">
        <v>312</v>
      </c>
      <c r="D225" s="8" t="s">
        <v>866</v>
      </c>
      <c r="E225" s="7">
        <v>15.939126999999999</v>
      </c>
      <c r="F225" s="7">
        <v>42443.82</v>
      </c>
      <c r="G225" s="6">
        <v>676517.44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45</v>
      </c>
      <c r="B226" s="8" t="s">
        <v>93</v>
      </c>
      <c r="C226" s="8" t="s">
        <v>313</v>
      </c>
      <c r="D226" s="8" t="s">
        <v>867</v>
      </c>
      <c r="E226" s="7">
        <v>18.131557000000001</v>
      </c>
      <c r="F226" s="7">
        <v>384031.66</v>
      </c>
      <c r="G226" s="6">
        <v>6963091.9800000004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45</v>
      </c>
      <c r="B227" s="8" t="s">
        <v>93</v>
      </c>
      <c r="C227" s="8" t="s">
        <v>314</v>
      </c>
      <c r="D227" s="8" t="s">
        <v>866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45</v>
      </c>
      <c r="B228" s="8" t="s">
        <v>93</v>
      </c>
      <c r="C228" s="8" t="s">
        <v>315</v>
      </c>
      <c r="D228" s="8" t="s">
        <v>867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45</v>
      </c>
      <c r="B229" s="8" t="s">
        <v>93</v>
      </c>
      <c r="C229" s="8" t="s">
        <v>316</v>
      </c>
      <c r="D229" s="8" t="s">
        <v>866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45</v>
      </c>
      <c r="B230" s="8" t="s">
        <v>93</v>
      </c>
      <c r="C230" s="8" t="s">
        <v>317</v>
      </c>
      <c r="D230" s="8" t="s">
        <v>866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45</v>
      </c>
      <c r="B231" s="8" t="s">
        <v>94</v>
      </c>
      <c r="C231" s="8" t="s">
        <v>318</v>
      </c>
      <c r="D231" s="8" t="s">
        <v>866</v>
      </c>
      <c r="E231" s="7">
        <v>15.93913</v>
      </c>
      <c r="F231" s="7">
        <v>61333.5</v>
      </c>
      <c r="G231" s="6">
        <v>977602.68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45</v>
      </c>
      <c r="B232" s="8" t="s">
        <v>93</v>
      </c>
      <c r="C232" s="8" t="s">
        <v>319</v>
      </c>
      <c r="D232" s="8" t="s">
        <v>869</v>
      </c>
      <c r="E232" s="7">
        <v>21.554309</v>
      </c>
      <c r="F232" s="7">
        <v>6210.01</v>
      </c>
      <c r="G232" s="6">
        <v>133852.48000000001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45</v>
      </c>
      <c r="B233" s="8" t="s">
        <v>94</v>
      </c>
      <c r="C233" s="8" t="s">
        <v>320</v>
      </c>
      <c r="D233" s="8" t="s">
        <v>866</v>
      </c>
      <c r="E233" s="7">
        <v>15.939128999999999</v>
      </c>
      <c r="F233" s="7">
        <v>15198.95</v>
      </c>
      <c r="G233" s="6">
        <v>242258.03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45</v>
      </c>
      <c r="B234" s="8" t="s">
        <v>93</v>
      </c>
      <c r="C234" s="8" t="s">
        <v>321</v>
      </c>
      <c r="D234" s="8" t="s">
        <v>866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45</v>
      </c>
      <c r="B235" s="8" t="s">
        <v>93</v>
      </c>
      <c r="C235" s="8" t="s">
        <v>322</v>
      </c>
      <c r="D235" s="8" t="s">
        <v>866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45</v>
      </c>
      <c r="B236" s="8" t="s">
        <v>93</v>
      </c>
      <c r="C236" s="8" t="s">
        <v>323</v>
      </c>
      <c r="D236" s="8" t="s">
        <v>866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45</v>
      </c>
      <c r="B237" s="8" t="s">
        <v>93</v>
      </c>
      <c r="C237" s="8" t="s">
        <v>324</v>
      </c>
      <c r="D237" s="8" t="s">
        <v>866</v>
      </c>
      <c r="E237" s="7">
        <v>15.93913</v>
      </c>
      <c r="F237" s="7">
        <v>1917439.38</v>
      </c>
      <c r="G237" s="6">
        <v>30562315.600000001</v>
      </c>
      <c r="H237" s="7">
        <v>43092.9</v>
      </c>
      <c r="I237" s="6">
        <v>686863.34</v>
      </c>
      <c r="J237" s="7">
        <v>13837.95</v>
      </c>
      <c r="K237" s="6">
        <v>220564.88</v>
      </c>
      <c r="L237" s="7">
        <v>29254.95</v>
      </c>
      <c r="M237" s="6">
        <v>466298.45</v>
      </c>
    </row>
    <row r="238" spans="1:13" x14ac:dyDescent="0.25">
      <c r="A238" s="8" t="s">
        <v>45</v>
      </c>
      <c r="B238" s="8" t="s">
        <v>93</v>
      </c>
      <c r="C238" s="8" t="s">
        <v>325</v>
      </c>
      <c r="D238" s="8" t="s">
        <v>866</v>
      </c>
      <c r="E238" s="7">
        <v>15.939128999999999</v>
      </c>
      <c r="F238" s="7">
        <v>456760.88</v>
      </c>
      <c r="G238" s="6">
        <v>7280370.9699999997</v>
      </c>
      <c r="H238" s="7">
        <v>34158.97</v>
      </c>
      <c r="I238" s="6">
        <v>544464.26</v>
      </c>
      <c r="J238" s="7">
        <v>0</v>
      </c>
      <c r="K238" s="6">
        <v>0</v>
      </c>
      <c r="L238" s="7">
        <v>34158.97</v>
      </c>
      <c r="M238" s="6">
        <v>544464.26</v>
      </c>
    </row>
    <row r="239" spans="1:13" x14ac:dyDescent="0.25">
      <c r="A239" s="8" t="s">
        <v>45</v>
      </c>
      <c r="B239" s="8" t="s">
        <v>95</v>
      </c>
      <c r="C239" s="8" t="s">
        <v>326</v>
      </c>
      <c r="D239" s="8" t="s">
        <v>866</v>
      </c>
      <c r="E239" s="7">
        <v>15.939128999999999</v>
      </c>
      <c r="F239" s="7">
        <v>442373.51</v>
      </c>
      <c r="G239" s="6">
        <v>7051048.8600000003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45</v>
      </c>
      <c r="B240" s="8" t="s">
        <v>93</v>
      </c>
      <c r="C240" s="8" t="s">
        <v>327</v>
      </c>
      <c r="D240" s="8" t="s">
        <v>873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45</v>
      </c>
      <c r="B241" s="8" t="s">
        <v>93</v>
      </c>
      <c r="C241" s="8" t="s">
        <v>328</v>
      </c>
      <c r="D241" s="8" t="s">
        <v>874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45</v>
      </c>
      <c r="B242" s="8" t="s">
        <v>93</v>
      </c>
      <c r="C242" s="8" t="s">
        <v>329</v>
      </c>
      <c r="D242" s="8" t="s">
        <v>872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45</v>
      </c>
      <c r="B243" s="8" t="s">
        <v>93</v>
      </c>
      <c r="C243" s="8" t="s">
        <v>330</v>
      </c>
      <c r="D243" s="8" t="s">
        <v>875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45</v>
      </c>
      <c r="B244" s="8" t="s">
        <v>93</v>
      </c>
      <c r="C244" s="8" t="s">
        <v>331</v>
      </c>
      <c r="D244" s="8" t="s">
        <v>874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45</v>
      </c>
      <c r="B245" s="8" t="s">
        <v>93</v>
      </c>
      <c r="C245" s="8" t="s">
        <v>332</v>
      </c>
      <c r="D245" s="8" t="s">
        <v>866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45</v>
      </c>
      <c r="B246" s="8" t="s">
        <v>93</v>
      </c>
      <c r="C246" s="8" t="s">
        <v>333</v>
      </c>
      <c r="D246" s="8" t="s">
        <v>876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45</v>
      </c>
      <c r="B247" s="8" t="s">
        <v>95</v>
      </c>
      <c r="C247" s="8" t="s">
        <v>334</v>
      </c>
      <c r="D247" s="8" t="s">
        <v>867</v>
      </c>
      <c r="E247" s="7">
        <v>18.131557000000001</v>
      </c>
      <c r="F247" s="7">
        <v>106420.53</v>
      </c>
      <c r="G247" s="6">
        <v>1929569.98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45</v>
      </c>
      <c r="B248" s="8" t="s">
        <v>93</v>
      </c>
      <c r="C248" s="8" t="s">
        <v>335</v>
      </c>
      <c r="D248" s="8" t="s">
        <v>867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45</v>
      </c>
      <c r="B249" s="8" t="s">
        <v>94</v>
      </c>
      <c r="C249" s="8" t="s">
        <v>336</v>
      </c>
      <c r="D249" s="8" t="s">
        <v>866</v>
      </c>
      <c r="E249" s="7">
        <v>15.93913</v>
      </c>
      <c r="F249" s="7">
        <v>471457.76</v>
      </c>
      <c r="G249" s="6">
        <v>7514626.54</v>
      </c>
      <c r="H249" s="7">
        <v>0</v>
      </c>
      <c r="I249" s="6">
        <v>0</v>
      </c>
      <c r="J249" s="7">
        <v>5282.75</v>
      </c>
      <c r="K249" s="6">
        <v>84202.44</v>
      </c>
      <c r="L249" s="7">
        <v>-5282.75</v>
      </c>
      <c r="M249" s="6">
        <v>-84202.44</v>
      </c>
    </row>
    <row r="250" spans="1:13" x14ac:dyDescent="0.25">
      <c r="A250" s="8" t="s">
        <v>45</v>
      </c>
      <c r="B250" s="8" t="s">
        <v>93</v>
      </c>
      <c r="C250" s="8" t="s">
        <v>337</v>
      </c>
      <c r="D250" s="8" t="s">
        <v>865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45</v>
      </c>
      <c r="B251" s="8" t="s">
        <v>93</v>
      </c>
      <c r="C251" s="8" t="s">
        <v>338</v>
      </c>
      <c r="D251" s="8" t="s">
        <v>877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45</v>
      </c>
      <c r="B252" s="8" t="s">
        <v>93</v>
      </c>
      <c r="C252" s="8" t="s">
        <v>339</v>
      </c>
      <c r="D252" s="8" t="s">
        <v>867</v>
      </c>
      <c r="E252" s="7">
        <v>18.131557000000001</v>
      </c>
      <c r="F252" s="7">
        <v>243933.59</v>
      </c>
      <c r="G252" s="6">
        <v>4422895.84</v>
      </c>
      <c r="H252" s="7">
        <v>2880.54</v>
      </c>
      <c r="I252" s="6">
        <v>52228.68</v>
      </c>
      <c r="J252" s="7">
        <v>0</v>
      </c>
      <c r="K252" s="6">
        <v>0</v>
      </c>
      <c r="L252" s="7">
        <v>2880.54</v>
      </c>
      <c r="M252" s="6">
        <v>52228.68</v>
      </c>
    </row>
    <row r="253" spans="1:13" x14ac:dyDescent="0.25">
      <c r="A253" s="8" t="s">
        <v>45</v>
      </c>
      <c r="B253" s="8" t="s">
        <v>93</v>
      </c>
      <c r="C253" s="8" t="s">
        <v>340</v>
      </c>
      <c r="D253" s="8" t="s">
        <v>867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45</v>
      </c>
      <c r="B254" s="8" t="s">
        <v>93</v>
      </c>
      <c r="C254" s="8" t="s">
        <v>341</v>
      </c>
      <c r="D254" s="8" t="s">
        <v>869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45</v>
      </c>
      <c r="B255" s="8" t="s">
        <v>93</v>
      </c>
      <c r="C255" s="8" t="s">
        <v>342</v>
      </c>
      <c r="D255" s="8" t="s">
        <v>869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45</v>
      </c>
      <c r="B256" s="8" t="s">
        <v>93</v>
      </c>
      <c r="C256" s="8" t="s">
        <v>343</v>
      </c>
      <c r="D256" s="8" t="s">
        <v>878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45</v>
      </c>
      <c r="B257" s="8" t="s">
        <v>93</v>
      </c>
      <c r="C257" s="8" t="s">
        <v>344</v>
      </c>
      <c r="D257" s="8" t="s">
        <v>871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45</v>
      </c>
      <c r="B258" s="8" t="s">
        <v>93</v>
      </c>
      <c r="C258" s="8" t="s">
        <v>345</v>
      </c>
      <c r="D258" s="8" t="s">
        <v>871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45</v>
      </c>
      <c r="B259" s="8" t="s">
        <v>93</v>
      </c>
      <c r="C259" s="8" t="s">
        <v>346</v>
      </c>
      <c r="D259" s="8" t="s">
        <v>866</v>
      </c>
      <c r="E259" s="7">
        <v>15.939128999999999</v>
      </c>
      <c r="F259" s="7">
        <v>386640.43</v>
      </c>
      <c r="G259" s="6">
        <v>6162712.0700000003</v>
      </c>
      <c r="H259" s="7">
        <v>5287.95</v>
      </c>
      <c r="I259" s="6">
        <v>84285.33</v>
      </c>
      <c r="J259" s="7">
        <v>173054.99</v>
      </c>
      <c r="K259" s="6">
        <v>2758345.98</v>
      </c>
      <c r="L259" s="7">
        <v>-167767.04000000001</v>
      </c>
      <c r="M259" s="6">
        <v>-2674060.66</v>
      </c>
    </row>
    <row r="260" spans="1:13" x14ac:dyDescent="0.25">
      <c r="A260" s="8" t="s">
        <v>45</v>
      </c>
      <c r="B260" s="8" t="s">
        <v>93</v>
      </c>
      <c r="C260" s="8" t="s">
        <v>347</v>
      </c>
      <c r="D260" s="8" t="s">
        <v>873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45</v>
      </c>
      <c r="B261" s="8" t="s">
        <v>93</v>
      </c>
      <c r="C261" s="8" t="s">
        <v>348</v>
      </c>
      <c r="D261" s="8" t="s">
        <v>867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45</v>
      </c>
      <c r="B262" s="8" t="s">
        <v>93</v>
      </c>
      <c r="C262" s="8" t="s">
        <v>349</v>
      </c>
      <c r="D262" s="8" t="s">
        <v>867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45</v>
      </c>
      <c r="B263" s="8" t="s">
        <v>93</v>
      </c>
      <c r="C263" s="8" t="s">
        <v>350</v>
      </c>
      <c r="D263" s="8" t="s">
        <v>866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45</v>
      </c>
      <c r="B264" s="8" t="s">
        <v>93</v>
      </c>
      <c r="C264" s="8" t="s">
        <v>351</v>
      </c>
      <c r="D264" s="8" t="s">
        <v>866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45</v>
      </c>
      <c r="B265" s="8" t="s">
        <v>93</v>
      </c>
      <c r="C265" s="8" t="s">
        <v>352</v>
      </c>
      <c r="D265" s="8" t="s">
        <v>866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45</v>
      </c>
      <c r="B266" s="8" t="s">
        <v>93</v>
      </c>
      <c r="C266" s="8" t="s">
        <v>353</v>
      </c>
      <c r="D266" s="8" t="s">
        <v>866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45</v>
      </c>
      <c r="B267" s="8" t="s">
        <v>93</v>
      </c>
      <c r="C267" s="8" t="s">
        <v>354</v>
      </c>
      <c r="D267" s="8" t="s">
        <v>873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45</v>
      </c>
      <c r="B268" s="8" t="s">
        <v>93</v>
      </c>
      <c r="C268" s="8" t="s">
        <v>355</v>
      </c>
      <c r="D268" s="8" t="s">
        <v>867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45</v>
      </c>
      <c r="B269" s="8" t="s">
        <v>93</v>
      </c>
      <c r="C269" s="8" t="s">
        <v>356</v>
      </c>
      <c r="D269" s="8" t="s">
        <v>867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45</v>
      </c>
      <c r="B270" s="8" t="s">
        <v>93</v>
      </c>
      <c r="C270" s="8" t="s">
        <v>357</v>
      </c>
      <c r="D270" s="8" t="s">
        <v>872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45</v>
      </c>
      <c r="B271" s="8" t="s">
        <v>93</v>
      </c>
      <c r="C271" s="8" t="s">
        <v>358</v>
      </c>
      <c r="D271" s="8" t="s">
        <v>879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45</v>
      </c>
      <c r="B272" s="8" t="s">
        <v>93</v>
      </c>
      <c r="C272" s="8" t="s">
        <v>359</v>
      </c>
      <c r="D272" s="8" t="s">
        <v>866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45</v>
      </c>
      <c r="B273" s="8" t="s">
        <v>93</v>
      </c>
      <c r="C273" s="8" t="s">
        <v>360</v>
      </c>
      <c r="D273" s="8" t="s">
        <v>867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45</v>
      </c>
      <c r="B274" s="8" t="s">
        <v>93</v>
      </c>
      <c r="C274" s="8" t="s">
        <v>361</v>
      </c>
      <c r="D274" s="8" t="s">
        <v>868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45</v>
      </c>
      <c r="B275" s="8" t="s">
        <v>93</v>
      </c>
      <c r="C275" s="8" t="s">
        <v>362</v>
      </c>
      <c r="D275" s="8" t="s">
        <v>868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45</v>
      </c>
      <c r="B276" s="8" t="s">
        <v>93</v>
      </c>
      <c r="C276" s="8" t="s">
        <v>363</v>
      </c>
      <c r="D276" s="8" t="s">
        <v>867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45</v>
      </c>
      <c r="B277" s="8" t="s">
        <v>93</v>
      </c>
      <c r="C277" s="8" t="s">
        <v>364</v>
      </c>
      <c r="D277" s="8" t="s">
        <v>867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45</v>
      </c>
      <c r="B278" s="8" t="s">
        <v>93</v>
      </c>
      <c r="C278" s="8" t="s">
        <v>365</v>
      </c>
      <c r="D278" s="8" t="s">
        <v>867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45</v>
      </c>
      <c r="B279" s="8" t="s">
        <v>93</v>
      </c>
      <c r="C279" s="8" t="s">
        <v>366</v>
      </c>
      <c r="D279" s="8" t="s">
        <v>880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45</v>
      </c>
      <c r="B280" s="8" t="s">
        <v>93</v>
      </c>
      <c r="C280" s="8" t="s">
        <v>367</v>
      </c>
      <c r="D280" s="8" t="s">
        <v>866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45</v>
      </c>
      <c r="B281" s="8" t="s">
        <v>94</v>
      </c>
      <c r="C281" s="8" t="s">
        <v>368</v>
      </c>
      <c r="D281" s="8" t="s">
        <v>867</v>
      </c>
      <c r="E281" s="7">
        <v>15.93913</v>
      </c>
      <c r="F281" s="7">
        <v>23663.81</v>
      </c>
      <c r="G281" s="6">
        <v>377180.55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45</v>
      </c>
      <c r="B282" s="8" t="s">
        <v>93</v>
      </c>
      <c r="C282" s="8" t="s">
        <v>369</v>
      </c>
      <c r="D282" s="8" t="s">
        <v>866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45</v>
      </c>
      <c r="B283" s="8" t="s">
        <v>93</v>
      </c>
      <c r="C283" s="8" t="s">
        <v>370</v>
      </c>
      <c r="D283" s="8" t="s">
        <v>867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45</v>
      </c>
      <c r="B284" s="8" t="s">
        <v>93</v>
      </c>
      <c r="C284" s="8" t="s">
        <v>371</v>
      </c>
      <c r="D284" s="8" t="s">
        <v>866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45</v>
      </c>
      <c r="B285" s="8" t="s">
        <v>93</v>
      </c>
      <c r="C285" s="8" t="s">
        <v>372</v>
      </c>
      <c r="D285" s="8" t="s">
        <v>867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45</v>
      </c>
      <c r="B286" s="8" t="s">
        <v>94</v>
      </c>
      <c r="C286" s="8" t="s">
        <v>373</v>
      </c>
      <c r="D286" s="8" t="s">
        <v>867</v>
      </c>
      <c r="E286" s="7">
        <v>18.131564000000001</v>
      </c>
      <c r="F286" s="7">
        <v>9130.08</v>
      </c>
      <c r="G286" s="6">
        <v>165542.63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45</v>
      </c>
      <c r="B287" s="8" t="s">
        <v>93</v>
      </c>
      <c r="C287" s="8" t="s">
        <v>374</v>
      </c>
      <c r="D287" s="8" t="s">
        <v>867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45</v>
      </c>
      <c r="B288" s="8" t="s">
        <v>93</v>
      </c>
      <c r="C288" s="8" t="s">
        <v>375</v>
      </c>
      <c r="D288" s="8" t="s">
        <v>866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45</v>
      </c>
      <c r="B289" s="8" t="s">
        <v>93</v>
      </c>
      <c r="C289" s="8" t="s">
        <v>376</v>
      </c>
      <c r="D289" s="8" t="s">
        <v>867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45</v>
      </c>
      <c r="B290" s="8" t="s">
        <v>95</v>
      </c>
      <c r="C290" s="8" t="s">
        <v>377</v>
      </c>
      <c r="D290" s="8" t="s">
        <v>869</v>
      </c>
      <c r="E290" s="7">
        <v>18.131556</v>
      </c>
      <c r="F290" s="7">
        <v>235017.62</v>
      </c>
      <c r="G290" s="6">
        <v>4261235.34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45</v>
      </c>
      <c r="B291" s="8" t="s">
        <v>93</v>
      </c>
      <c r="C291" s="8" t="s">
        <v>378</v>
      </c>
      <c r="D291" s="8" t="s">
        <v>869</v>
      </c>
      <c r="E291" s="7">
        <v>21.554326</v>
      </c>
      <c r="F291" s="7">
        <v>601878.38</v>
      </c>
      <c r="G291" s="6">
        <v>12973082.9</v>
      </c>
      <c r="H291" s="7">
        <v>1542.24</v>
      </c>
      <c r="I291" s="6">
        <v>33241.949999999997</v>
      </c>
      <c r="J291" s="7">
        <v>0</v>
      </c>
      <c r="K291" s="6">
        <v>0</v>
      </c>
      <c r="L291" s="7">
        <v>1542.24</v>
      </c>
      <c r="M291" s="6">
        <v>33241.949999999997</v>
      </c>
    </row>
    <row r="292" spans="1:13" x14ac:dyDescent="0.25">
      <c r="A292" s="8" t="s">
        <v>45</v>
      </c>
      <c r="B292" s="8" t="s">
        <v>94</v>
      </c>
      <c r="C292" s="8" t="s">
        <v>379</v>
      </c>
      <c r="D292" s="8" t="s">
        <v>866</v>
      </c>
      <c r="E292" s="7">
        <v>21.554326</v>
      </c>
      <c r="F292" s="7">
        <v>167825.09</v>
      </c>
      <c r="G292" s="6">
        <v>3617356.73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45</v>
      </c>
      <c r="B293" s="8" t="s">
        <v>93</v>
      </c>
      <c r="C293" s="8" t="s">
        <v>380</v>
      </c>
      <c r="D293" s="8" t="s">
        <v>867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45</v>
      </c>
      <c r="B294" s="8" t="s">
        <v>93</v>
      </c>
      <c r="C294" s="8" t="s">
        <v>381</v>
      </c>
      <c r="D294" s="8" t="s">
        <v>867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45</v>
      </c>
      <c r="B295" s="8" t="s">
        <v>93</v>
      </c>
      <c r="C295" s="8" t="s">
        <v>382</v>
      </c>
      <c r="D295" s="8" t="s">
        <v>867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45</v>
      </c>
      <c r="B296" s="8" t="s">
        <v>93</v>
      </c>
      <c r="C296" s="8" t="s">
        <v>383</v>
      </c>
      <c r="D296" s="8" t="s">
        <v>866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45</v>
      </c>
      <c r="B297" s="8" t="s">
        <v>93</v>
      </c>
      <c r="C297" s="8" t="s">
        <v>384</v>
      </c>
      <c r="D297" s="8" t="s">
        <v>866</v>
      </c>
      <c r="E297" s="7">
        <v>15.939126999999999</v>
      </c>
      <c r="F297" s="7">
        <v>42443.82</v>
      </c>
      <c r="G297" s="6">
        <v>676517.44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45</v>
      </c>
      <c r="B298" s="8" t="s">
        <v>93</v>
      </c>
      <c r="C298" s="8" t="s">
        <v>385</v>
      </c>
      <c r="D298" s="8" t="s">
        <v>867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45</v>
      </c>
      <c r="B299" s="8" t="s">
        <v>93</v>
      </c>
      <c r="C299" s="8" t="s">
        <v>386</v>
      </c>
      <c r="D299" s="8" t="s">
        <v>866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45</v>
      </c>
      <c r="B300" s="8" t="s">
        <v>93</v>
      </c>
      <c r="C300" s="8" t="s">
        <v>387</v>
      </c>
      <c r="D300" s="8" t="s">
        <v>869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45</v>
      </c>
      <c r="B301" s="8" t="s">
        <v>93</v>
      </c>
      <c r="C301" s="8" t="s">
        <v>388</v>
      </c>
      <c r="D301" s="8" t="s">
        <v>866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45</v>
      </c>
      <c r="B302" s="8" t="s">
        <v>93</v>
      </c>
      <c r="C302" s="8" t="s">
        <v>389</v>
      </c>
      <c r="D302" s="8" t="s">
        <v>867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45</v>
      </c>
      <c r="B303" s="8" t="s">
        <v>93</v>
      </c>
      <c r="C303" s="8" t="s">
        <v>390</v>
      </c>
      <c r="D303" s="8" t="s">
        <v>866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45</v>
      </c>
      <c r="B304" s="8" t="s">
        <v>93</v>
      </c>
      <c r="C304" s="8" t="s">
        <v>391</v>
      </c>
      <c r="D304" s="8" t="s">
        <v>869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45</v>
      </c>
      <c r="B305" s="8" t="s">
        <v>93</v>
      </c>
      <c r="C305" s="8" t="s">
        <v>392</v>
      </c>
      <c r="D305" s="8" t="s">
        <v>869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45</v>
      </c>
      <c r="B306" s="8" t="s">
        <v>93</v>
      </c>
      <c r="C306" s="8" t="s">
        <v>393</v>
      </c>
      <c r="D306" s="8" t="s">
        <v>870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45</v>
      </c>
      <c r="B307" s="8" t="s">
        <v>93</v>
      </c>
      <c r="C307" s="8" t="s">
        <v>394</v>
      </c>
      <c r="D307" s="8" t="s">
        <v>867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45</v>
      </c>
      <c r="B308" s="8" t="s">
        <v>93</v>
      </c>
      <c r="C308" s="8" t="s">
        <v>395</v>
      </c>
      <c r="D308" s="8" t="s">
        <v>873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45</v>
      </c>
      <c r="B309" s="8" t="s">
        <v>93</v>
      </c>
      <c r="C309" s="8" t="s">
        <v>396</v>
      </c>
      <c r="D309" s="8" t="s">
        <v>873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45</v>
      </c>
      <c r="B310" s="8" t="s">
        <v>93</v>
      </c>
      <c r="C310" s="8" t="s">
        <v>397</v>
      </c>
      <c r="D310" s="8" t="s">
        <v>867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45</v>
      </c>
      <c r="B311" s="8" t="s">
        <v>93</v>
      </c>
      <c r="C311" s="8" t="s">
        <v>398</v>
      </c>
      <c r="D311" s="8" t="s">
        <v>877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45</v>
      </c>
      <c r="B312" s="8" t="s">
        <v>93</v>
      </c>
      <c r="C312" s="8" t="s">
        <v>399</v>
      </c>
      <c r="D312" s="8" t="s">
        <v>873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45</v>
      </c>
      <c r="B313" s="8" t="s">
        <v>93</v>
      </c>
      <c r="C313" s="8" t="s">
        <v>400</v>
      </c>
      <c r="D313" s="8" t="s">
        <v>874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45</v>
      </c>
      <c r="B314" s="8" t="s">
        <v>93</v>
      </c>
      <c r="C314" s="8" t="s">
        <v>401</v>
      </c>
      <c r="D314" s="8" t="s">
        <v>874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45</v>
      </c>
      <c r="B315" s="8" t="s">
        <v>93</v>
      </c>
      <c r="C315" s="8" t="s">
        <v>402</v>
      </c>
      <c r="D315" s="8" t="s">
        <v>871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45</v>
      </c>
      <c r="B316" s="8" t="s">
        <v>93</v>
      </c>
      <c r="C316" s="8" t="s">
        <v>403</v>
      </c>
      <c r="D316" s="8" t="s">
        <v>866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45</v>
      </c>
      <c r="B317" s="8" t="s">
        <v>93</v>
      </c>
      <c r="C317" s="8" t="s">
        <v>404</v>
      </c>
      <c r="D317" s="8" t="s">
        <v>866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45</v>
      </c>
      <c r="B318" s="8" t="s">
        <v>93</v>
      </c>
      <c r="C318" s="8" t="s">
        <v>405</v>
      </c>
      <c r="D318" s="8" t="s">
        <v>867</v>
      </c>
      <c r="E318" s="7">
        <v>15.93913</v>
      </c>
      <c r="F318" s="7">
        <v>444265.97</v>
      </c>
      <c r="G318" s="6">
        <v>7081213.0999999996</v>
      </c>
      <c r="H318" s="7">
        <v>0</v>
      </c>
      <c r="I318" s="6">
        <v>0</v>
      </c>
      <c r="J318" s="7">
        <v>8636.6299999999992</v>
      </c>
      <c r="K318" s="6">
        <v>137660.37</v>
      </c>
      <c r="L318" s="7">
        <v>-8636.6299999999992</v>
      </c>
      <c r="M318" s="6">
        <v>-137660.37</v>
      </c>
    </row>
    <row r="319" spans="1:13" x14ac:dyDescent="0.25">
      <c r="A319" s="8" t="s">
        <v>45</v>
      </c>
      <c r="B319" s="8" t="s">
        <v>94</v>
      </c>
      <c r="C319" s="8" t="s">
        <v>406</v>
      </c>
      <c r="D319" s="8" t="s">
        <v>867</v>
      </c>
      <c r="E319" s="7">
        <v>18.131556</v>
      </c>
      <c r="F319" s="7">
        <v>39164.980000000003</v>
      </c>
      <c r="G319" s="6">
        <v>710122.03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45</v>
      </c>
      <c r="B320" s="8" t="s">
        <v>93</v>
      </c>
      <c r="C320" s="8" t="s">
        <v>407</v>
      </c>
      <c r="D320" s="8" t="s">
        <v>872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45</v>
      </c>
      <c r="B321" s="8" t="s">
        <v>93</v>
      </c>
      <c r="C321" s="8" t="s">
        <v>408</v>
      </c>
      <c r="D321" s="8" t="s">
        <v>870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45</v>
      </c>
      <c r="B322" s="8" t="s">
        <v>93</v>
      </c>
      <c r="C322" s="8" t="s">
        <v>409</v>
      </c>
      <c r="D322" s="8" t="s">
        <v>875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45</v>
      </c>
      <c r="B323" s="8" t="s">
        <v>93</v>
      </c>
      <c r="C323" s="8" t="s">
        <v>410</v>
      </c>
      <c r="D323" s="8" t="s">
        <v>865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45</v>
      </c>
      <c r="B324" s="8" t="s">
        <v>93</v>
      </c>
      <c r="C324" s="8" t="s">
        <v>411</v>
      </c>
      <c r="D324" s="8" t="s">
        <v>867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45</v>
      </c>
      <c r="B325" s="8" t="s">
        <v>93</v>
      </c>
      <c r="C325" s="8" t="s">
        <v>412</v>
      </c>
      <c r="D325" s="8" t="s">
        <v>867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45</v>
      </c>
      <c r="B326" s="8" t="s">
        <v>93</v>
      </c>
      <c r="C326" s="8" t="s">
        <v>413</v>
      </c>
      <c r="D326" s="8" t="s">
        <v>869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45</v>
      </c>
      <c r="B327" s="8" t="s">
        <v>94</v>
      </c>
      <c r="C327" s="8" t="s">
        <v>414</v>
      </c>
      <c r="D327" s="8" t="s">
        <v>869</v>
      </c>
      <c r="E327" s="7">
        <v>21.554321999999999</v>
      </c>
      <c r="F327" s="7">
        <v>12344.7</v>
      </c>
      <c r="G327" s="6">
        <v>266081.65000000002</v>
      </c>
      <c r="H327" s="7">
        <v>215.26</v>
      </c>
      <c r="I327" s="6">
        <v>4639.78</v>
      </c>
      <c r="J327" s="7">
        <v>0</v>
      </c>
      <c r="K327" s="6">
        <v>0</v>
      </c>
      <c r="L327" s="7">
        <v>215.26</v>
      </c>
      <c r="M327" s="6">
        <v>4639.78</v>
      </c>
    </row>
    <row r="328" spans="1:13" x14ac:dyDescent="0.25">
      <c r="A328" s="8" t="s">
        <v>45</v>
      </c>
      <c r="B328" s="8" t="s">
        <v>93</v>
      </c>
      <c r="C328" s="8" t="s">
        <v>415</v>
      </c>
      <c r="D328" s="8" t="s">
        <v>878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45</v>
      </c>
      <c r="B329" s="8" t="s">
        <v>93</v>
      </c>
      <c r="C329" s="8" t="s">
        <v>416</v>
      </c>
      <c r="D329" s="8" t="s">
        <v>871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45</v>
      </c>
      <c r="B330" s="8" t="s">
        <v>93</v>
      </c>
      <c r="C330" s="8" t="s">
        <v>417</v>
      </c>
      <c r="D330" s="8" t="s">
        <v>866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45</v>
      </c>
      <c r="B331" s="8" t="s">
        <v>93</v>
      </c>
      <c r="C331" s="8" t="s">
        <v>418</v>
      </c>
      <c r="D331" s="8" t="s">
        <v>873</v>
      </c>
      <c r="E331" s="7">
        <v>15.93913</v>
      </c>
      <c r="F331" s="7">
        <v>147243.85</v>
      </c>
      <c r="G331" s="6">
        <v>2346938.98</v>
      </c>
      <c r="H331" s="7">
        <v>2565.0300000000002</v>
      </c>
      <c r="I331" s="6">
        <v>40884.339999999997</v>
      </c>
      <c r="J331" s="7">
        <v>0</v>
      </c>
      <c r="K331" s="6">
        <v>0</v>
      </c>
      <c r="L331" s="7">
        <v>2565.0300000000002</v>
      </c>
      <c r="M331" s="6">
        <v>40884.339999999997</v>
      </c>
    </row>
    <row r="332" spans="1:13" x14ac:dyDescent="0.25">
      <c r="A332" s="8" t="s">
        <v>45</v>
      </c>
      <c r="B332" s="8" t="s">
        <v>93</v>
      </c>
      <c r="C332" s="8" t="s">
        <v>419</v>
      </c>
      <c r="D332" s="8" t="s">
        <v>867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45</v>
      </c>
      <c r="B333" s="8" t="s">
        <v>93</v>
      </c>
      <c r="C333" s="8" t="s">
        <v>420</v>
      </c>
      <c r="D333" s="8" t="s">
        <v>867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45</v>
      </c>
      <c r="B334" s="8" t="s">
        <v>93</v>
      </c>
      <c r="C334" s="8" t="s">
        <v>421</v>
      </c>
      <c r="D334" s="8" t="s">
        <v>866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45</v>
      </c>
      <c r="B335" s="8" t="s">
        <v>93</v>
      </c>
      <c r="C335" s="8" t="s">
        <v>422</v>
      </c>
      <c r="D335" s="8" t="s">
        <v>866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45</v>
      </c>
      <c r="B336" s="8" t="s">
        <v>93</v>
      </c>
      <c r="C336" s="8" t="s">
        <v>423</v>
      </c>
      <c r="D336" s="8" t="s">
        <v>866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45</v>
      </c>
      <c r="B337" s="8" t="s">
        <v>93</v>
      </c>
      <c r="C337" s="8" t="s">
        <v>424</v>
      </c>
      <c r="D337" s="8" t="s">
        <v>866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45</v>
      </c>
      <c r="B338" s="8" t="s">
        <v>94</v>
      </c>
      <c r="C338" s="8" t="s">
        <v>425</v>
      </c>
      <c r="D338" s="8" t="s">
        <v>873</v>
      </c>
      <c r="E338" s="7">
        <v>15.93913</v>
      </c>
      <c r="F338" s="7">
        <v>9502145.3599999994</v>
      </c>
      <c r="G338" s="6">
        <v>151455930.19999999</v>
      </c>
      <c r="H338" s="7">
        <v>369214.67</v>
      </c>
      <c r="I338" s="6">
        <v>5884960.6200000001</v>
      </c>
      <c r="J338" s="7">
        <v>2076573.28</v>
      </c>
      <c r="K338" s="6">
        <v>33098771.460000001</v>
      </c>
      <c r="L338" s="7">
        <v>-1707358.61</v>
      </c>
      <c r="M338" s="6">
        <v>-27213810.84</v>
      </c>
    </row>
    <row r="339" spans="1:13" x14ac:dyDescent="0.25">
      <c r="A339" s="8" t="s">
        <v>45</v>
      </c>
      <c r="B339" s="8" t="s">
        <v>93</v>
      </c>
      <c r="C339" s="8" t="s">
        <v>426</v>
      </c>
      <c r="D339" s="8" t="s">
        <v>867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45</v>
      </c>
      <c r="B340" s="8" t="s">
        <v>93</v>
      </c>
      <c r="C340" s="8" t="s">
        <v>427</v>
      </c>
      <c r="D340" s="8" t="s">
        <v>867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45</v>
      </c>
      <c r="B341" s="8" t="s">
        <v>93</v>
      </c>
      <c r="C341" s="8" t="s">
        <v>428</v>
      </c>
      <c r="D341" s="8" t="s">
        <v>872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45</v>
      </c>
      <c r="B342" s="8" t="s">
        <v>93</v>
      </c>
      <c r="C342" s="8" t="s">
        <v>429</v>
      </c>
      <c r="D342" s="8" t="s">
        <v>866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45</v>
      </c>
      <c r="B343" s="8" t="s">
        <v>93</v>
      </c>
      <c r="C343" s="8" t="s">
        <v>430</v>
      </c>
      <c r="D343" s="8" t="s">
        <v>873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45</v>
      </c>
      <c r="B344" s="8" t="s">
        <v>93</v>
      </c>
      <c r="C344" s="8" t="s">
        <v>431</v>
      </c>
      <c r="D344" s="8" t="s">
        <v>867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45</v>
      </c>
      <c r="B345" s="8" t="s">
        <v>93</v>
      </c>
      <c r="C345" s="8" t="s">
        <v>432</v>
      </c>
      <c r="D345" s="8" t="s">
        <v>868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45</v>
      </c>
      <c r="B346" s="8" t="s">
        <v>93</v>
      </c>
      <c r="C346" s="8" t="s">
        <v>433</v>
      </c>
      <c r="D346" s="8" t="s">
        <v>868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45</v>
      </c>
      <c r="B347" s="8" t="s">
        <v>93</v>
      </c>
      <c r="C347" s="8" t="s">
        <v>434</v>
      </c>
      <c r="D347" s="8" t="s">
        <v>867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45</v>
      </c>
      <c r="B348" s="8" t="s">
        <v>93</v>
      </c>
      <c r="C348" s="8" t="s">
        <v>435</v>
      </c>
      <c r="D348" s="8" t="s">
        <v>867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45</v>
      </c>
      <c r="B349" s="8" t="s">
        <v>93</v>
      </c>
      <c r="C349" s="8" t="s">
        <v>436</v>
      </c>
      <c r="D349" s="8" t="s">
        <v>866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45</v>
      </c>
      <c r="B350" s="8" t="s">
        <v>93</v>
      </c>
      <c r="C350" s="8" t="s">
        <v>437</v>
      </c>
      <c r="D350" s="8" t="s">
        <v>867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45</v>
      </c>
      <c r="B351" s="8" t="s">
        <v>93</v>
      </c>
      <c r="C351" s="8" t="s">
        <v>438</v>
      </c>
      <c r="D351" s="8" t="s">
        <v>867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45</v>
      </c>
      <c r="B352" s="8" t="s">
        <v>93</v>
      </c>
      <c r="C352" s="8" t="s">
        <v>439</v>
      </c>
      <c r="D352" s="8" t="s">
        <v>880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45</v>
      </c>
      <c r="B353" s="8" t="s">
        <v>93</v>
      </c>
      <c r="C353" s="8" t="s">
        <v>440</v>
      </c>
      <c r="D353" s="8" t="s">
        <v>867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45</v>
      </c>
      <c r="B354" s="8" t="s">
        <v>93</v>
      </c>
      <c r="C354" s="8" t="s">
        <v>441</v>
      </c>
      <c r="D354" s="8" t="s">
        <v>866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45</v>
      </c>
      <c r="B355" s="8" t="s">
        <v>93</v>
      </c>
      <c r="C355" s="8" t="s">
        <v>442</v>
      </c>
      <c r="D355" s="8" t="s">
        <v>867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45</v>
      </c>
      <c r="B356" s="8" t="s">
        <v>93</v>
      </c>
      <c r="C356" s="8" t="s">
        <v>443</v>
      </c>
      <c r="D356" s="8" t="s">
        <v>867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45</v>
      </c>
      <c r="B357" s="8" t="s">
        <v>93</v>
      </c>
      <c r="C357" s="8" t="s">
        <v>444</v>
      </c>
      <c r="D357" s="8" t="s">
        <v>866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45</v>
      </c>
      <c r="B358" s="8" t="s">
        <v>93</v>
      </c>
      <c r="C358" s="8" t="s">
        <v>445</v>
      </c>
      <c r="D358" s="8" t="s">
        <v>867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45</v>
      </c>
      <c r="B359" s="8" t="s">
        <v>93</v>
      </c>
      <c r="C359" s="8" t="s">
        <v>446</v>
      </c>
      <c r="D359" s="8" t="s">
        <v>867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45</v>
      </c>
      <c r="B360" s="8" t="s">
        <v>93</v>
      </c>
      <c r="C360" s="8" t="s">
        <v>447</v>
      </c>
      <c r="D360" s="8" t="s">
        <v>866</v>
      </c>
      <c r="E360" s="7">
        <v>18.131557000000001</v>
      </c>
      <c r="F360" s="7">
        <v>225803.12</v>
      </c>
      <c r="G360" s="6">
        <v>4094162.25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45</v>
      </c>
      <c r="B361" s="8" t="s">
        <v>94</v>
      </c>
      <c r="C361" s="8" t="s">
        <v>448</v>
      </c>
      <c r="D361" s="8" t="s">
        <v>867</v>
      </c>
      <c r="E361" s="7">
        <v>15.939126999999999</v>
      </c>
      <c r="F361" s="7">
        <v>27527.99</v>
      </c>
      <c r="G361" s="6">
        <v>438772.15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45</v>
      </c>
      <c r="B362" s="8" t="s">
        <v>93</v>
      </c>
      <c r="C362" s="8" t="s">
        <v>449</v>
      </c>
      <c r="D362" s="8" t="s">
        <v>869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45</v>
      </c>
      <c r="B363" s="8" t="s">
        <v>93</v>
      </c>
      <c r="C363" s="8" t="s">
        <v>450</v>
      </c>
      <c r="D363" s="8" t="s">
        <v>869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45</v>
      </c>
      <c r="B364" s="8" t="s">
        <v>93</v>
      </c>
      <c r="C364" s="8" t="s">
        <v>451</v>
      </c>
      <c r="D364" s="8" t="s">
        <v>866</v>
      </c>
      <c r="E364" s="7">
        <v>21.554326</v>
      </c>
      <c r="F364" s="7">
        <v>312544.17</v>
      </c>
      <c r="G364" s="6">
        <v>6736679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45</v>
      </c>
      <c r="B365" s="8" t="s">
        <v>93</v>
      </c>
      <c r="C365" s="8" t="s">
        <v>452</v>
      </c>
      <c r="D365" s="8" t="s">
        <v>867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45</v>
      </c>
      <c r="B366" s="8" t="s">
        <v>93</v>
      </c>
      <c r="C366" s="8" t="s">
        <v>453</v>
      </c>
      <c r="D366" s="8" t="s">
        <v>866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45</v>
      </c>
      <c r="B367" s="8" t="s">
        <v>93</v>
      </c>
      <c r="C367" s="8" t="s">
        <v>454</v>
      </c>
      <c r="D367" s="8" t="s">
        <v>866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45</v>
      </c>
      <c r="B368" s="8" t="s">
        <v>93</v>
      </c>
      <c r="C368" s="8" t="s">
        <v>455</v>
      </c>
      <c r="D368" s="8" t="s">
        <v>866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45</v>
      </c>
      <c r="B369" s="8" t="s">
        <v>93</v>
      </c>
      <c r="C369" s="8" t="s">
        <v>456</v>
      </c>
      <c r="D369" s="8" t="s">
        <v>869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45</v>
      </c>
      <c r="B370" s="8" t="s">
        <v>93</v>
      </c>
      <c r="C370" s="8" t="s">
        <v>457</v>
      </c>
      <c r="D370" s="8" t="s">
        <v>866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45</v>
      </c>
      <c r="B371" s="8" t="s">
        <v>93</v>
      </c>
      <c r="C371" s="8" t="s">
        <v>458</v>
      </c>
      <c r="D371" s="8" t="s">
        <v>867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45</v>
      </c>
      <c r="B372" s="8" t="s">
        <v>93</v>
      </c>
      <c r="C372" s="8" t="s">
        <v>459</v>
      </c>
      <c r="D372" s="8" t="s">
        <v>866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45</v>
      </c>
      <c r="B373" s="8" t="s">
        <v>93</v>
      </c>
      <c r="C373" s="8" t="s">
        <v>460</v>
      </c>
      <c r="D373" s="8" t="s">
        <v>866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45</v>
      </c>
      <c r="B374" s="8" t="s">
        <v>93</v>
      </c>
      <c r="C374" s="8" t="s">
        <v>461</v>
      </c>
      <c r="D374" s="8" t="s">
        <v>869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45</v>
      </c>
      <c r="B375" s="8" t="s">
        <v>93</v>
      </c>
      <c r="C375" s="8" t="s">
        <v>462</v>
      </c>
      <c r="D375" s="8" t="s">
        <v>869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45</v>
      </c>
      <c r="B376" s="8" t="s">
        <v>93</v>
      </c>
      <c r="C376" s="8" t="s">
        <v>463</v>
      </c>
      <c r="D376" s="8" t="s">
        <v>866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45</v>
      </c>
      <c r="B377" s="8" t="s">
        <v>93</v>
      </c>
      <c r="C377" s="8" t="s">
        <v>464</v>
      </c>
      <c r="D377" s="8" t="s">
        <v>866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45</v>
      </c>
      <c r="B378" s="8" t="s">
        <v>93</v>
      </c>
      <c r="C378" s="8" t="s">
        <v>465</v>
      </c>
      <c r="D378" s="8" t="s">
        <v>873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45</v>
      </c>
      <c r="B379" s="8" t="s">
        <v>93</v>
      </c>
      <c r="C379" s="8" t="s">
        <v>466</v>
      </c>
      <c r="D379" s="8" t="s">
        <v>867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45</v>
      </c>
      <c r="B380" s="8" t="s">
        <v>93</v>
      </c>
      <c r="C380" s="8" t="s">
        <v>467</v>
      </c>
      <c r="D380" s="8" t="s">
        <v>867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45</v>
      </c>
      <c r="B381" s="8" t="s">
        <v>93</v>
      </c>
      <c r="C381" s="8" t="s">
        <v>468</v>
      </c>
      <c r="D381" s="8" t="s">
        <v>869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45</v>
      </c>
      <c r="B382" s="8" t="s">
        <v>93</v>
      </c>
      <c r="C382" s="8" t="s">
        <v>469</v>
      </c>
      <c r="D382" s="8" t="s">
        <v>869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45</v>
      </c>
      <c r="B383" s="8" t="s">
        <v>93</v>
      </c>
      <c r="C383" s="8" t="s">
        <v>470</v>
      </c>
      <c r="D383" s="8" t="s">
        <v>866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45</v>
      </c>
      <c r="B384" s="8" t="s">
        <v>93</v>
      </c>
      <c r="C384" s="8" t="s">
        <v>471</v>
      </c>
      <c r="D384" s="8" t="s">
        <v>866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45</v>
      </c>
      <c r="B385" s="8" t="s">
        <v>93</v>
      </c>
      <c r="C385" s="8" t="s">
        <v>472</v>
      </c>
      <c r="D385" s="8" t="s">
        <v>873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45</v>
      </c>
      <c r="B386" s="8" t="s">
        <v>93</v>
      </c>
      <c r="C386" s="8" t="s">
        <v>473</v>
      </c>
      <c r="D386" s="8" t="s">
        <v>869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45</v>
      </c>
      <c r="B387" s="8" t="s">
        <v>93</v>
      </c>
      <c r="C387" s="8" t="s">
        <v>474</v>
      </c>
      <c r="D387" s="8" t="s">
        <v>870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45</v>
      </c>
      <c r="B388" s="8" t="s">
        <v>93</v>
      </c>
      <c r="C388" s="8" t="s">
        <v>475</v>
      </c>
      <c r="D388" s="8" t="s">
        <v>873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45</v>
      </c>
      <c r="B389" s="8" t="s">
        <v>93</v>
      </c>
      <c r="C389" s="8" t="s">
        <v>476</v>
      </c>
      <c r="D389" s="8" t="s">
        <v>867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45</v>
      </c>
      <c r="B390" s="8" t="s">
        <v>93</v>
      </c>
      <c r="C390" s="8" t="s">
        <v>477</v>
      </c>
      <c r="D390" s="8" t="s">
        <v>866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45</v>
      </c>
      <c r="B391" s="8" t="s">
        <v>93</v>
      </c>
      <c r="C391" s="8" t="s">
        <v>478</v>
      </c>
      <c r="D391" s="8" t="s">
        <v>866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46</v>
      </c>
      <c r="B392" s="8" t="s">
        <v>95</v>
      </c>
      <c r="C392" s="8" t="s">
        <v>479</v>
      </c>
      <c r="D392" s="8" t="s">
        <v>866</v>
      </c>
      <c r="E392" s="7">
        <v>15.939128999999999</v>
      </c>
      <c r="F392" s="7">
        <v>63625.81</v>
      </c>
      <c r="G392" s="6">
        <v>1014140.04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46</v>
      </c>
      <c r="B393" s="8" t="s">
        <v>94</v>
      </c>
      <c r="C393" s="8" t="s">
        <v>480</v>
      </c>
      <c r="D393" s="8" t="s">
        <v>866</v>
      </c>
      <c r="E393" s="7">
        <v>15.939128999999999</v>
      </c>
      <c r="F393" s="7">
        <v>8109763.54</v>
      </c>
      <c r="G393" s="6">
        <v>129262575.33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46</v>
      </c>
      <c r="B394" s="8" t="s">
        <v>93</v>
      </c>
      <c r="C394" s="8" t="s">
        <v>481</v>
      </c>
      <c r="D394" s="8" t="s">
        <v>866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46</v>
      </c>
      <c r="B395" s="8" t="s">
        <v>95</v>
      </c>
      <c r="C395" s="8" t="s">
        <v>482</v>
      </c>
      <c r="D395" s="8" t="s">
        <v>866</v>
      </c>
      <c r="E395" s="7">
        <v>15.93913</v>
      </c>
      <c r="F395" s="7">
        <v>76726.55</v>
      </c>
      <c r="G395" s="6">
        <v>1222954.53</v>
      </c>
      <c r="H395" s="7">
        <v>32.200000000000003</v>
      </c>
      <c r="I395" s="6">
        <v>513.24</v>
      </c>
      <c r="J395" s="7">
        <v>0</v>
      </c>
      <c r="K395" s="6">
        <v>0</v>
      </c>
      <c r="L395" s="7">
        <v>32.200000000000003</v>
      </c>
      <c r="M395" s="6">
        <v>513.24</v>
      </c>
    </row>
    <row r="396" spans="1:13" x14ac:dyDescent="0.25">
      <c r="A396" s="8" t="s">
        <v>46</v>
      </c>
      <c r="B396" s="8" t="s">
        <v>94</v>
      </c>
      <c r="C396" s="8" t="s">
        <v>483</v>
      </c>
      <c r="D396" s="8" t="s">
        <v>867</v>
      </c>
      <c r="E396" s="7">
        <v>15.93913</v>
      </c>
      <c r="F396" s="7">
        <v>2774924.14</v>
      </c>
      <c r="G396" s="6">
        <v>44229876.659999996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47</v>
      </c>
      <c r="B397" s="8" t="s">
        <v>95</v>
      </c>
      <c r="C397" s="8" t="s">
        <v>484</v>
      </c>
      <c r="D397" s="8" t="s">
        <v>867</v>
      </c>
      <c r="E397" s="7">
        <v>17.999998999999999</v>
      </c>
      <c r="F397" s="7">
        <v>1817217.76</v>
      </c>
      <c r="G397" s="6">
        <v>32709919.640000001</v>
      </c>
      <c r="H397" s="7">
        <v>2500</v>
      </c>
      <c r="I397" s="6">
        <v>45000</v>
      </c>
      <c r="J397" s="7">
        <v>1400</v>
      </c>
      <c r="K397" s="6">
        <v>25200</v>
      </c>
      <c r="L397" s="7">
        <v>1100</v>
      </c>
      <c r="M397" s="6">
        <v>19800</v>
      </c>
    </row>
    <row r="398" spans="1:13" x14ac:dyDescent="0.25">
      <c r="A398" s="8" t="s">
        <v>47</v>
      </c>
      <c r="B398" s="8" t="s">
        <v>95</v>
      </c>
      <c r="C398" s="8" t="s">
        <v>485</v>
      </c>
      <c r="D398" s="8" t="s">
        <v>866</v>
      </c>
      <c r="E398" s="7">
        <v>18</v>
      </c>
      <c r="F398" s="7">
        <v>838295.25</v>
      </c>
      <c r="G398" s="6">
        <v>15089314.5</v>
      </c>
      <c r="H398" s="7">
        <v>1500</v>
      </c>
      <c r="I398" s="6">
        <v>27000</v>
      </c>
      <c r="J398" s="7">
        <v>2560</v>
      </c>
      <c r="K398" s="6">
        <v>46080</v>
      </c>
      <c r="L398" s="7">
        <v>-1060</v>
      </c>
      <c r="M398" s="6">
        <v>-19080</v>
      </c>
    </row>
    <row r="399" spans="1:13" x14ac:dyDescent="0.25">
      <c r="A399" s="8" t="s">
        <v>47</v>
      </c>
      <c r="B399" s="8" t="s">
        <v>95</v>
      </c>
      <c r="C399" s="8" t="s">
        <v>486</v>
      </c>
      <c r="D399" s="8" t="s">
        <v>866</v>
      </c>
      <c r="E399" s="7">
        <v>15</v>
      </c>
      <c r="F399" s="7">
        <v>122987.57</v>
      </c>
      <c r="G399" s="6">
        <v>1844813.55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47</v>
      </c>
      <c r="B400" s="8" t="s">
        <v>93</v>
      </c>
      <c r="C400" s="8" t="s">
        <v>487</v>
      </c>
      <c r="D400" s="8" t="s">
        <v>866</v>
      </c>
      <c r="E400" s="7">
        <v>15</v>
      </c>
      <c r="F400" s="7">
        <v>4108480.31</v>
      </c>
      <c r="G400" s="6">
        <v>61627204.659999996</v>
      </c>
      <c r="H400" s="7">
        <v>15000</v>
      </c>
      <c r="I400" s="6">
        <v>225000</v>
      </c>
      <c r="J400" s="7">
        <v>26150</v>
      </c>
      <c r="K400" s="6">
        <v>392250</v>
      </c>
      <c r="L400" s="7">
        <v>-11150</v>
      </c>
      <c r="M400" s="6">
        <v>-167250</v>
      </c>
    </row>
    <row r="401" spans="1:13" x14ac:dyDescent="0.25">
      <c r="A401" s="8" t="s">
        <v>47</v>
      </c>
      <c r="B401" s="8" t="s">
        <v>93</v>
      </c>
      <c r="C401" s="8" t="s">
        <v>488</v>
      </c>
      <c r="D401" s="8" t="s">
        <v>866</v>
      </c>
      <c r="E401" s="7">
        <v>14.999999000000001</v>
      </c>
      <c r="F401" s="7">
        <v>206172368.05000001</v>
      </c>
      <c r="G401" s="6">
        <v>3092585520.71</v>
      </c>
      <c r="H401" s="7">
        <v>3472892</v>
      </c>
      <c r="I401" s="6">
        <v>52093380</v>
      </c>
      <c r="J401" s="7">
        <v>645448</v>
      </c>
      <c r="K401" s="6">
        <v>9681720</v>
      </c>
      <c r="L401" s="7">
        <v>2827444</v>
      </c>
      <c r="M401" s="6">
        <v>42411660</v>
      </c>
    </row>
    <row r="402" spans="1:13" x14ac:dyDescent="0.25">
      <c r="A402" s="8" t="s">
        <v>47</v>
      </c>
      <c r="B402" s="8" t="s">
        <v>95</v>
      </c>
      <c r="C402" s="8" t="s">
        <v>489</v>
      </c>
      <c r="D402" s="8" t="s">
        <v>881</v>
      </c>
      <c r="E402" s="7">
        <v>15</v>
      </c>
      <c r="F402" s="7">
        <v>317794.11</v>
      </c>
      <c r="G402" s="6">
        <v>4766911.6500000004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47</v>
      </c>
      <c r="B403" s="8" t="s">
        <v>94</v>
      </c>
      <c r="C403" s="8" t="s">
        <v>490</v>
      </c>
      <c r="D403" s="8" t="s">
        <v>866</v>
      </c>
      <c r="E403" s="7">
        <v>0.13999900000000001</v>
      </c>
      <c r="F403" s="7">
        <v>9325163.4600000009</v>
      </c>
      <c r="G403" s="6">
        <v>1305522.8799999999</v>
      </c>
      <c r="H403" s="7">
        <v>90400</v>
      </c>
      <c r="I403" s="6">
        <v>12656</v>
      </c>
      <c r="J403" s="7">
        <v>85780</v>
      </c>
      <c r="K403" s="6">
        <v>12009.2</v>
      </c>
      <c r="L403" s="7">
        <v>4620</v>
      </c>
      <c r="M403" s="6">
        <v>646.79999999999995</v>
      </c>
    </row>
    <row r="404" spans="1:13" x14ac:dyDescent="0.25">
      <c r="A404" s="8" t="s">
        <v>47</v>
      </c>
      <c r="B404" s="8" t="s">
        <v>93</v>
      </c>
      <c r="C404" s="8" t="s">
        <v>491</v>
      </c>
      <c r="D404" s="8" t="s">
        <v>866</v>
      </c>
      <c r="E404" s="7">
        <v>14.999999000000001</v>
      </c>
      <c r="F404" s="7">
        <v>5715343.7400000002</v>
      </c>
      <c r="G404" s="6">
        <v>85730156.079999998</v>
      </c>
      <c r="H404" s="7">
        <v>40800</v>
      </c>
      <c r="I404" s="6">
        <v>612000</v>
      </c>
      <c r="J404" s="7">
        <v>14192</v>
      </c>
      <c r="K404" s="6">
        <v>212880</v>
      </c>
      <c r="L404" s="7">
        <v>26608</v>
      </c>
      <c r="M404" s="6">
        <v>399120</v>
      </c>
    </row>
    <row r="405" spans="1:13" x14ac:dyDescent="0.25">
      <c r="A405" s="8" t="s">
        <v>48</v>
      </c>
      <c r="B405" s="8" t="s">
        <v>95</v>
      </c>
      <c r="C405" s="8" t="s">
        <v>492</v>
      </c>
      <c r="D405" s="8" t="s">
        <v>866</v>
      </c>
      <c r="E405" s="7">
        <v>15.922299000000001</v>
      </c>
      <c r="F405" s="7">
        <v>31593142.57</v>
      </c>
      <c r="G405" s="6">
        <v>503035493.94</v>
      </c>
      <c r="H405" s="7">
        <v>2128710</v>
      </c>
      <c r="I405" s="6">
        <v>33893959.229999997</v>
      </c>
      <c r="J405" s="7">
        <v>236364</v>
      </c>
      <c r="K405" s="6">
        <v>3763458.52</v>
      </c>
      <c r="L405" s="7">
        <v>1892346</v>
      </c>
      <c r="M405" s="6">
        <v>30130500.719999999</v>
      </c>
    </row>
    <row r="406" spans="1:13" x14ac:dyDescent="0.25">
      <c r="A406" s="8" t="s">
        <v>48</v>
      </c>
      <c r="B406" s="8" t="s">
        <v>95</v>
      </c>
      <c r="C406" s="8" t="s">
        <v>493</v>
      </c>
      <c r="D406" s="8" t="s">
        <v>866</v>
      </c>
      <c r="E406" s="7">
        <v>15.9223</v>
      </c>
      <c r="F406" s="7">
        <v>26031348.530000001</v>
      </c>
      <c r="G406" s="6">
        <v>414478940.69999999</v>
      </c>
      <c r="H406" s="7">
        <v>2329973</v>
      </c>
      <c r="I406" s="6">
        <v>37098529.100000001</v>
      </c>
      <c r="J406" s="7">
        <v>166555</v>
      </c>
      <c r="K406" s="6">
        <v>2651938.6800000002</v>
      </c>
      <c r="L406" s="7">
        <v>2163418</v>
      </c>
      <c r="M406" s="6">
        <v>34446590.420000002</v>
      </c>
    </row>
    <row r="407" spans="1:13" x14ac:dyDescent="0.25">
      <c r="A407" s="8" t="s">
        <v>48</v>
      </c>
      <c r="B407" s="8" t="s">
        <v>93</v>
      </c>
      <c r="C407" s="8" t="s">
        <v>494</v>
      </c>
      <c r="D407" s="8" t="s">
        <v>866</v>
      </c>
      <c r="E407" s="7">
        <v>15.9223</v>
      </c>
      <c r="F407" s="7">
        <v>294850921</v>
      </c>
      <c r="G407" s="6">
        <v>4694704819.4399996</v>
      </c>
      <c r="H407" s="7">
        <v>43609065</v>
      </c>
      <c r="I407" s="6">
        <v>694356615.64999998</v>
      </c>
      <c r="J407" s="7">
        <v>13577685</v>
      </c>
      <c r="K407" s="6">
        <v>216187973.88</v>
      </c>
      <c r="L407" s="7">
        <v>30031380</v>
      </c>
      <c r="M407" s="6">
        <v>478168641.77999997</v>
      </c>
    </row>
    <row r="408" spans="1:13" x14ac:dyDescent="0.25">
      <c r="A408" s="8" t="s">
        <v>48</v>
      </c>
      <c r="B408" s="8" t="s">
        <v>95</v>
      </c>
      <c r="C408" s="8" t="s">
        <v>495</v>
      </c>
      <c r="D408" s="8" t="s">
        <v>866</v>
      </c>
      <c r="E408" s="7">
        <v>15.922299000000001</v>
      </c>
      <c r="F408" s="7">
        <v>36154400.979999997</v>
      </c>
      <c r="G408" s="6">
        <v>575661218.72000003</v>
      </c>
      <c r="H408" s="7">
        <v>4650925</v>
      </c>
      <c r="I408" s="6">
        <v>74053423.129999995</v>
      </c>
      <c r="J408" s="7">
        <v>1169395</v>
      </c>
      <c r="K408" s="6">
        <v>18619458.010000002</v>
      </c>
      <c r="L408" s="7">
        <v>3481530</v>
      </c>
      <c r="M408" s="6">
        <v>55433965.119999997</v>
      </c>
    </row>
    <row r="409" spans="1:13" x14ac:dyDescent="0.25">
      <c r="A409" s="8" t="s">
        <v>48</v>
      </c>
      <c r="B409" s="8" t="s">
        <v>93</v>
      </c>
      <c r="C409" s="8" t="s">
        <v>496</v>
      </c>
      <c r="D409" s="8" t="s">
        <v>866</v>
      </c>
      <c r="E409" s="7">
        <v>15.922299000000001</v>
      </c>
      <c r="F409" s="7">
        <v>208977720.86000001</v>
      </c>
      <c r="G409" s="6">
        <v>3327405964.8000002</v>
      </c>
      <c r="H409" s="7">
        <v>9105923.5299999993</v>
      </c>
      <c r="I409" s="6">
        <v>144987246.22</v>
      </c>
      <c r="J409" s="7">
        <v>6336228.8300000001</v>
      </c>
      <c r="K409" s="6">
        <v>100887336.3</v>
      </c>
      <c r="L409" s="7">
        <v>2769694.7</v>
      </c>
      <c r="M409" s="6">
        <v>44099909.920000002</v>
      </c>
    </row>
    <row r="410" spans="1:13" x14ac:dyDescent="0.25">
      <c r="A410" s="8" t="s">
        <v>48</v>
      </c>
      <c r="B410" s="8" t="s">
        <v>93</v>
      </c>
      <c r="C410" s="8" t="s">
        <v>497</v>
      </c>
      <c r="D410" s="8" t="s">
        <v>866</v>
      </c>
      <c r="E410" s="7">
        <v>15.9223</v>
      </c>
      <c r="F410" s="7">
        <v>1542285857.76</v>
      </c>
      <c r="G410" s="6">
        <v>24556738113.07</v>
      </c>
      <c r="H410" s="7">
        <v>46306622.359999999</v>
      </c>
      <c r="I410" s="6">
        <v>737307933.21000004</v>
      </c>
      <c r="J410" s="7">
        <v>50259578.090000004</v>
      </c>
      <c r="K410" s="6">
        <v>800248080.22000003</v>
      </c>
      <c r="L410" s="7">
        <v>-3952955.73</v>
      </c>
      <c r="M410" s="6">
        <v>-62940147.020000003</v>
      </c>
    </row>
    <row r="411" spans="1:13" x14ac:dyDescent="0.25">
      <c r="A411" s="8" t="s">
        <v>48</v>
      </c>
      <c r="B411" s="8" t="s">
        <v>93</v>
      </c>
      <c r="C411" s="8" t="s">
        <v>498</v>
      </c>
      <c r="D411" s="8" t="s">
        <v>866</v>
      </c>
      <c r="E411" s="7">
        <v>15.9223</v>
      </c>
      <c r="F411" s="7">
        <v>1317222930.8</v>
      </c>
      <c r="G411" s="6">
        <v>20973218671.09</v>
      </c>
      <c r="H411" s="7">
        <v>83436098.409999996</v>
      </c>
      <c r="I411" s="6">
        <v>1328494589.71</v>
      </c>
      <c r="J411" s="7">
        <v>27160480.27</v>
      </c>
      <c r="K411" s="6">
        <v>432457315</v>
      </c>
      <c r="L411" s="7">
        <v>56275618.140000001</v>
      </c>
      <c r="M411" s="6">
        <v>896037274.71000004</v>
      </c>
    </row>
    <row r="412" spans="1:13" x14ac:dyDescent="0.25">
      <c r="A412" s="8" t="s">
        <v>48</v>
      </c>
      <c r="B412" s="8" t="s">
        <v>93</v>
      </c>
      <c r="C412" s="8" t="s">
        <v>499</v>
      </c>
      <c r="D412" s="8" t="s">
        <v>869</v>
      </c>
      <c r="E412" s="7">
        <v>15.9223</v>
      </c>
      <c r="F412" s="7">
        <v>488240350.47000003</v>
      </c>
      <c r="G412" s="6">
        <v>7773909332.3400002</v>
      </c>
      <c r="H412" s="7">
        <v>14655751.74</v>
      </c>
      <c r="I412" s="6">
        <v>233353275.93000001</v>
      </c>
      <c r="J412" s="7">
        <v>27475732.629999999</v>
      </c>
      <c r="K412" s="6">
        <v>437476857.64999998</v>
      </c>
      <c r="L412" s="7">
        <v>-12819980.890000001</v>
      </c>
      <c r="M412" s="6">
        <v>-204123581.72</v>
      </c>
    </row>
    <row r="413" spans="1:13" x14ac:dyDescent="0.25">
      <c r="A413" s="8" t="s">
        <v>49</v>
      </c>
      <c r="B413" s="8" t="s">
        <v>93</v>
      </c>
      <c r="C413" s="8" t="s">
        <v>500</v>
      </c>
      <c r="D413" s="8" t="s">
        <v>869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49</v>
      </c>
      <c r="B414" s="8" t="s">
        <v>93</v>
      </c>
      <c r="C414" s="8" t="s">
        <v>501</v>
      </c>
      <c r="D414" s="8" t="s">
        <v>869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49</v>
      </c>
      <c r="B415" s="8" t="s">
        <v>93</v>
      </c>
      <c r="C415" s="8" t="s">
        <v>502</v>
      </c>
      <c r="D415" s="8" t="s">
        <v>869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49</v>
      </c>
      <c r="B416" s="8" t="s">
        <v>93</v>
      </c>
      <c r="C416" s="8" t="s">
        <v>503</v>
      </c>
      <c r="D416" s="8" t="s">
        <v>869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49</v>
      </c>
      <c r="B417" s="8" t="s">
        <v>93</v>
      </c>
      <c r="C417" s="8" t="s">
        <v>504</v>
      </c>
      <c r="D417" s="8" t="s">
        <v>866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49</v>
      </c>
      <c r="B418" s="8" t="s">
        <v>93</v>
      </c>
      <c r="C418" s="8" t="s">
        <v>505</v>
      </c>
      <c r="D418" s="8" t="s">
        <v>866</v>
      </c>
      <c r="E418" s="7">
        <v>15.933968999999999</v>
      </c>
      <c r="F418" s="7">
        <v>106246410.09999999</v>
      </c>
      <c r="G418" s="6">
        <v>1692927071.8</v>
      </c>
      <c r="H418" s="7">
        <v>6962484.71</v>
      </c>
      <c r="I418" s="6">
        <v>110940019.93000001</v>
      </c>
      <c r="J418" s="7">
        <v>6656601.9699999997</v>
      </c>
      <c r="K418" s="6">
        <v>106066093.63</v>
      </c>
      <c r="L418" s="7">
        <v>305882.74</v>
      </c>
      <c r="M418" s="6">
        <v>4873926.3</v>
      </c>
    </row>
    <row r="419" spans="1:13" x14ac:dyDescent="0.25">
      <c r="A419" s="8" t="s">
        <v>49</v>
      </c>
      <c r="B419" s="8" t="s">
        <v>94</v>
      </c>
      <c r="C419" s="8" t="s">
        <v>506</v>
      </c>
      <c r="D419" s="8" t="s">
        <v>866</v>
      </c>
      <c r="E419" s="7">
        <v>15.933968999999999</v>
      </c>
      <c r="F419" s="7">
        <v>86113.74</v>
      </c>
      <c r="G419" s="6">
        <v>1372133.71</v>
      </c>
      <c r="H419" s="7">
        <v>82997.67</v>
      </c>
      <c r="I419" s="6">
        <v>1322482.3500000001</v>
      </c>
      <c r="J419" s="7">
        <v>16770.72</v>
      </c>
      <c r="K419" s="6">
        <v>267224.14</v>
      </c>
      <c r="L419" s="7">
        <v>66226.95</v>
      </c>
      <c r="M419" s="6">
        <v>1055258.21</v>
      </c>
    </row>
    <row r="420" spans="1:13" x14ac:dyDescent="0.25">
      <c r="A420" s="8" t="s">
        <v>49</v>
      </c>
      <c r="B420" s="8" t="s">
        <v>93</v>
      </c>
      <c r="C420" s="8" t="s">
        <v>507</v>
      </c>
      <c r="D420" s="8" t="s">
        <v>867</v>
      </c>
      <c r="E420" s="7">
        <v>15.933968999999999</v>
      </c>
      <c r="F420" s="7">
        <v>33805900.990000002</v>
      </c>
      <c r="G420" s="6">
        <v>538662199.70000005</v>
      </c>
      <c r="H420" s="7">
        <v>5810942.3799999999</v>
      </c>
      <c r="I420" s="6">
        <v>92591379.409999996</v>
      </c>
      <c r="J420" s="7">
        <v>6276500.9000000004</v>
      </c>
      <c r="K420" s="6">
        <v>100009574.72</v>
      </c>
      <c r="L420" s="7">
        <v>-465558.52</v>
      </c>
      <c r="M420" s="6">
        <v>-7418195.3099999996</v>
      </c>
    </row>
    <row r="421" spans="1:13" x14ac:dyDescent="0.25">
      <c r="A421" s="8" t="s">
        <v>49</v>
      </c>
      <c r="B421" s="8" t="s">
        <v>93</v>
      </c>
      <c r="C421" s="8" t="s">
        <v>508</v>
      </c>
      <c r="D421" s="8" t="s">
        <v>869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49</v>
      </c>
      <c r="B422" s="8" t="s">
        <v>93</v>
      </c>
      <c r="C422" s="8" t="s">
        <v>509</v>
      </c>
      <c r="D422" s="8" t="s">
        <v>869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25">
      <c r="A423" s="8" t="s">
        <v>49</v>
      </c>
      <c r="B423" s="8" t="s">
        <v>93</v>
      </c>
      <c r="C423" s="8" t="s">
        <v>510</v>
      </c>
      <c r="D423" s="8" t="s">
        <v>866</v>
      </c>
      <c r="E423" s="7">
        <v>21.551724</v>
      </c>
      <c r="F423" s="7">
        <v>8676811.3000000007</v>
      </c>
      <c r="G423" s="6">
        <v>187000243.56</v>
      </c>
      <c r="H423" s="7">
        <v>18998.330000000002</v>
      </c>
      <c r="I423" s="6">
        <v>409446.77</v>
      </c>
      <c r="J423" s="7">
        <v>37702.65</v>
      </c>
      <c r="K423" s="6">
        <v>812557.11</v>
      </c>
      <c r="L423" s="7">
        <v>-18704.32</v>
      </c>
      <c r="M423" s="6">
        <v>-403110.34</v>
      </c>
    </row>
    <row r="424" spans="1:13" x14ac:dyDescent="0.25">
      <c r="A424" s="8" t="s">
        <v>49</v>
      </c>
      <c r="B424" s="8" t="s">
        <v>93</v>
      </c>
      <c r="C424" s="8" t="s">
        <v>511</v>
      </c>
      <c r="D424" s="8" t="s">
        <v>866</v>
      </c>
      <c r="E424" s="7">
        <v>15.933968999999999</v>
      </c>
      <c r="F424" s="7">
        <v>1132472.56</v>
      </c>
      <c r="G424" s="6">
        <v>18044783.379999999</v>
      </c>
      <c r="H424" s="7">
        <v>16132.39</v>
      </c>
      <c r="I424" s="6">
        <v>257053.03</v>
      </c>
      <c r="J424" s="7">
        <v>14979.81</v>
      </c>
      <c r="K424" s="6">
        <v>238687.83</v>
      </c>
      <c r="L424" s="7">
        <v>1152.58</v>
      </c>
      <c r="M424" s="6">
        <v>18365.2</v>
      </c>
    </row>
    <row r="425" spans="1:13" x14ac:dyDescent="0.25">
      <c r="A425" s="8" t="s">
        <v>49</v>
      </c>
      <c r="B425" s="8" t="s">
        <v>93</v>
      </c>
      <c r="C425" s="8" t="s">
        <v>512</v>
      </c>
      <c r="D425" s="8" t="s">
        <v>866</v>
      </c>
      <c r="E425" s="7">
        <v>15.933968999999999</v>
      </c>
      <c r="F425" s="7">
        <v>2803552.91</v>
      </c>
      <c r="G425" s="6">
        <v>44671726.920000002</v>
      </c>
      <c r="H425" s="7">
        <v>11376.44</v>
      </c>
      <c r="I425" s="6">
        <v>181271.84</v>
      </c>
      <c r="J425" s="7">
        <v>2746.54</v>
      </c>
      <c r="K425" s="6">
        <v>43763.3</v>
      </c>
      <c r="L425" s="7">
        <v>8629.9</v>
      </c>
      <c r="M425" s="6">
        <v>137508.54</v>
      </c>
    </row>
    <row r="426" spans="1:13" x14ac:dyDescent="0.25">
      <c r="A426" s="8" t="s">
        <v>49</v>
      </c>
      <c r="B426" s="8" t="s">
        <v>93</v>
      </c>
      <c r="C426" s="8" t="s">
        <v>513</v>
      </c>
      <c r="D426" s="8" t="s">
        <v>866</v>
      </c>
      <c r="E426" s="7">
        <v>0</v>
      </c>
      <c r="F426" s="7">
        <v>0</v>
      </c>
      <c r="G426" s="6">
        <v>0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25">
      <c r="A427" s="8" t="s">
        <v>49</v>
      </c>
      <c r="B427" s="8" t="s">
        <v>94</v>
      </c>
      <c r="C427" s="8" t="s">
        <v>514</v>
      </c>
      <c r="D427" s="8" t="s">
        <v>866</v>
      </c>
      <c r="E427" s="7">
        <v>15.933968999999999</v>
      </c>
      <c r="F427" s="7">
        <v>649135.87</v>
      </c>
      <c r="G427" s="6">
        <v>10343311.24</v>
      </c>
      <c r="H427" s="7">
        <v>92.35</v>
      </c>
      <c r="I427" s="6">
        <v>1471.51</v>
      </c>
      <c r="J427" s="7">
        <v>369.25</v>
      </c>
      <c r="K427" s="6">
        <v>5883.61</v>
      </c>
      <c r="L427" s="7">
        <v>-276.89999999999998</v>
      </c>
      <c r="M427" s="6">
        <v>-4412.1000000000004</v>
      </c>
    </row>
    <row r="428" spans="1:13" x14ac:dyDescent="0.25">
      <c r="A428" s="8" t="s">
        <v>49</v>
      </c>
      <c r="B428" s="8" t="s">
        <v>93</v>
      </c>
      <c r="C428" s="8" t="s">
        <v>515</v>
      </c>
      <c r="D428" s="8" t="s">
        <v>866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49</v>
      </c>
      <c r="B429" s="8" t="s">
        <v>93</v>
      </c>
      <c r="C429" s="8" t="s">
        <v>516</v>
      </c>
      <c r="D429" s="8" t="s">
        <v>866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49</v>
      </c>
      <c r="B430" s="8" t="s">
        <v>93</v>
      </c>
      <c r="C430" s="8" t="s">
        <v>517</v>
      </c>
      <c r="D430" s="8" t="s">
        <v>866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49</v>
      </c>
      <c r="B431" s="8" t="s">
        <v>93</v>
      </c>
      <c r="C431" s="8" t="s">
        <v>518</v>
      </c>
      <c r="D431" s="8" t="s">
        <v>866</v>
      </c>
      <c r="E431" s="7">
        <v>15.933968999999999</v>
      </c>
      <c r="F431" s="7">
        <v>1619029.62</v>
      </c>
      <c r="G431" s="6">
        <v>25797568.800000001</v>
      </c>
      <c r="H431" s="7">
        <v>290716.37</v>
      </c>
      <c r="I431" s="6">
        <v>4632265.84</v>
      </c>
      <c r="J431" s="7">
        <v>303407.53000000003</v>
      </c>
      <c r="K431" s="6">
        <v>4834486.38</v>
      </c>
      <c r="L431" s="7">
        <v>-12691.16</v>
      </c>
      <c r="M431" s="6">
        <v>-202220.54</v>
      </c>
    </row>
    <row r="432" spans="1:13" x14ac:dyDescent="0.25">
      <c r="A432" s="8" t="s">
        <v>49</v>
      </c>
      <c r="B432" s="8" t="s">
        <v>93</v>
      </c>
      <c r="C432" s="8" t="s">
        <v>519</v>
      </c>
      <c r="D432" s="8" t="s">
        <v>866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49</v>
      </c>
      <c r="B433" s="8" t="s">
        <v>93</v>
      </c>
      <c r="C433" s="8" t="s">
        <v>520</v>
      </c>
      <c r="D433" s="8" t="s">
        <v>866</v>
      </c>
      <c r="E433" s="7">
        <v>15.933968999999999</v>
      </c>
      <c r="F433" s="7">
        <v>2955907.31</v>
      </c>
      <c r="G433" s="6">
        <v>47099337.310000002</v>
      </c>
      <c r="H433" s="7">
        <v>279.5</v>
      </c>
      <c r="I433" s="6">
        <v>4453.54</v>
      </c>
      <c r="J433" s="7">
        <v>23420.1</v>
      </c>
      <c r="K433" s="6">
        <v>373175.14</v>
      </c>
      <c r="L433" s="7">
        <v>-23140.6</v>
      </c>
      <c r="M433" s="6">
        <v>-368721.6</v>
      </c>
    </row>
    <row r="434" spans="1:13" x14ac:dyDescent="0.25">
      <c r="A434" s="8" t="s">
        <v>49</v>
      </c>
      <c r="B434" s="8" t="s">
        <v>93</v>
      </c>
      <c r="C434" s="8" t="s">
        <v>521</v>
      </c>
      <c r="D434" s="8" t="s">
        <v>866</v>
      </c>
      <c r="E434" s="7">
        <v>15.933968999999999</v>
      </c>
      <c r="F434" s="7">
        <v>42570617.859999999</v>
      </c>
      <c r="G434" s="6">
        <v>678318932.10000002</v>
      </c>
      <c r="H434" s="7">
        <v>406723.06</v>
      </c>
      <c r="I434" s="6">
        <v>6480712.9000000004</v>
      </c>
      <c r="J434" s="7">
        <v>2427037.2400000002</v>
      </c>
      <c r="K434" s="6">
        <v>38672337.68</v>
      </c>
      <c r="L434" s="7">
        <v>-2020314.18</v>
      </c>
      <c r="M434" s="6">
        <v>-32191624.780000001</v>
      </c>
    </row>
    <row r="435" spans="1:13" x14ac:dyDescent="0.25">
      <c r="A435" s="8" t="s">
        <v>49</v>
      </c>
      <c r="B435" s="8" t="s">
        <v>94</v>
      </c>
      <c r="C435" s="8" t="s">
        <v>522</v>
      </c>
      <c r="D435" s="8" t="s">
        <v>866</v>
      </c>
      <c r="E435" s="7">
        <v>15.933968999999999</v>
      </c>
      <c r="F435" s="7">
        <v>34543.35</v>
      </c>
      <c r="G435" s="6">
        <v>550412.68999999994</v>
      </c>
      <c r="H435" s="7">
        <v>33560.22</v>
      </c>
      <c r="I435" s="6">
        <v>534747.53</v>
      </c>
      <c r="J435" s="7">
        <v>0</v>
      </c>
      <c r="K435" s="6">
        <v>0</v>
      </c>
      <c r="L435" s="7">
        <v>33560.22</v>
      </c>
      <c r="M435" s="6">
        <v>534747.53</v>
      </c>
    </row>
    <row r="436" spans="1:13" x14ac:dyDescent="0.25">
      <c r="A436" s="8" t="s">
        <v>49</v>
      </c>
      <c r="B436" s="8" t="s">
        <v>93</v>
      </c>
      <c r="C436" s="8" t="s">
        <v>523</v>
      </c>
      <c r="D436" s="8" t="s">
        <v>866</v>
      </c>
      <c r="E436" s="7">
        <v>15.933968999999999</v>
      </c>
      <c r="F436" s="7">
        <v>17876886.460000001</v>
      </c>
      <c r="G436" s="6">
        <v>284849765.94</v>
      </c>
      <c r="H436" s="7">
        <v>59319.59</v>
      </c>
      <c r="I436" s="6">
        <v>945196.54</v>
      </c>
      <c r="J436" s="7">
        <v>185428.03</v>
      </c>
      <c r="K436" s="6">
        <v>2954604.61</v>
      </c>
      <c r="L436" s="7">
        <v>-126108.44</v>
      </c>
      <c r="M436" s="6">
        <v>-2009408.07</v>
      </c>
    </row>
    <row r="437" spans="1:13" x14ac:dyDescent="0.25">
      <c r="A437" s="8" t="s">
        <v>49</v>
      </c>
      <c r="B437" s="8" t="s">
        <v>93</v>
      </c>
      <c r="C437" s="8" t="s">
        <v>524</v>
      </c>
      <c r="D437" s="8" t="s">
        <v>866</v>
      </c>
      <c r="E437" s="7">
        <v>15.933968999999999</v>
      </c>
      <c r="F437" s="7">
        <v>3756950.97</v>
      </c>
      <c r="G437" s="6">
        <v>59863142.659999996</v>
      </c>
      <c r="H437" s="7">
        <v>325250.86</v>
      </c>
      <c r="I437" s="6">
        <v>5182537.32</v>
      </c>
      <c r="J437" s="7">
        <v>574553.88</v>
      </c>
      <c r="K437" s="6">
        <v>9154924.0800000001</v>
      </c>
      <c r="L437" s="7">
        <v>-249303.02</v>
      </c>
      <c r="M437" s="6">
        <v>-3972386.76</v>
      </c>
    </row>
    <row r="438" spans="1:13" x14ac:dyDescent="0.25">
      <c r="A438" s="8" t="s">
        <v>49</v>
      </c>
      <c r="B438" s="8" t="s">
        <v>93</v>
      </c>
      <c r="C438" s="8" t="s">
        <v>525</v>
      </c>
      <c r="D438" s="8" t="s">
        <v>866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49</v>
      </c>
      <c r="B439" s="8" t="s">
        <v>93</v>
      </c>
      <c r="C439" s="8" t="s">
        <v>526</v>
      </c>
      <c r="D439" s="8" t="s">
        <v>869</v>
      </c>
      <c r="E439" s="7">
        <v>15.933968999999999</v>
      </c>
      <c r="F439" s="7">
        <v>11599446.76</v>
      </c>
      <c r="G439" s="6">
        <v>184825232.40000001</v>
      </c>
      <c r="H439" s="7">
        <v>539225.91</v>
      </c>
      <c r="I439" s="6">
        <v>8592009.2599999998</v>
      </c>
      <c r="J439" s="7">
        <v>498544.8</v>
      </c>
      <c r="K439" s="6">
        <v>7943797.7000000002</v>
      </c>
      <c r="L439" s="7">
        <v>40681.11</v>
      </c>
      <c r="M439" s="6">
        <v>648211.56000000006</v>
      </c>
    </row>
    <row r="440" spans="1:13" x14ac:dyDescent="0.25">
      <c r="A440" s="8" t="s">
        <v>50</v>
      </c>
      <c r="B440" s="8" t="s">
        <v>95</v>
      </c>
      <c r="C440" s="8" t="s">
        <v>527</v>
      </c>
      <c r="D440" s="8" t="s">
        <v>867</v>
      </c>
      <c r="E440" s="7">
        <v>18.137999000000001</v>
      </c>
      <c r="F440" s="7">
        <v>82132.570000000007</v>
      </c>
      <c r="G440" s="6">
        <v>1489720.55</v>
      </c>
      <c r="H440" s="7">
        <v>579.17999999999995</v>
      </c>
      <c r="I440" s="6">
        <v>10505.17</v>
      </c>
      <c r="J440" s="7">
        <v>0</v>
      </c>
      <c r="K440" s="6">
        <v>0</v>
      </c>
      <c r="L440" s="7">
        <v>579.17999999999995</v>
      </c>
      <c r="M440" s="6">
        <v>10505.17</v>
      </c>
    </row>
    <row r="441" spans="1:13" x14ac:dyDescent="0.25">
      <c r="A441" s="8" t="s">
        <v>50</v>
      </c>
      <c r="B441" s="8" t="s">
        <v>95</v>
      </c>
      <c r="C441" s="8" t="s">
        <v>528</v>
      </c>
      <c r="D441" s="8" t="s">
        <v>866</v>
      </c>
      <c r="E441" s="7">
        <v>18.138000000000002</v>
      </c>
      <c r="F441" s="7">
        <v>656449.46</v>
      </c>
      <c r="G441" s="6">
        <v>11906680.310000001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25">
      <c r="A442" s="8" t="s">
        <v>50</v>
      </c>
      <c r="B442" s="8" t="s">
        <v>95</v>
      </c>
      <c r="C442" s="8" t="s">
        <v>529</v>
      </c>
      <c r="D442" s="8" t="s">
        <v>869</v>
      </c>
      <c r="E442" s="7">
        <v>15.949999</v>
      </c>
      <c r="F442" s="7">
        <v>962971.77</v>
      </c>
      <c r="G442" s="6">
        <v>15359399.73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25">
      <c r="A443" s="8" t="s">
        <v>50</v>
      </c>
      <c r="B443" s="8" t="s">
        <v>95</v>
      </c>
      <c r="C443" s="8" t="s">
        <v>530</v>
      </c>
      <c r="D443" s="8" t="s">
        <v>869</v>
      </c>
      <c r="E443" s="7">
        <v>21.502600000000001</v>
      </c>
      <c r="F443" s="7">
        <v>2824610.64</v>
      </c>
      <c r="G443" s="6">
        <v>60736472.75</v>
      </c>
      <c r="H443" s="7">
        <v>12966.94</v>
      </c>
      <c r="I443" s="6">
        <v>278822.92</v>
      </c>
      <c r="J443" s="7">
        <v>7000</v>
      </c>
      <c r="K443" s="6">
        <v>150518.20000000001</v>
      </c>
      <c r="L443" s="7">
        <v>5966.94</v>
      </c>
      <c r="M443" s="6">
        <v>128304.72</v>
      </c>
    </row>
    <row r="444" spans="1:13" x14ac:dyDescent="0.25">
      <c r="A444" s="8" t="s">
        <v>50</v>
      </c>
      <c r="B444" s="8" t="s">
        <v>95</v>
      </c>
      <c r="C444" s="8" t="s">
        <v>531</v>
      </c>
      <c r="D444" s="8" t="s">
        <v>867</v>
      </c>
      <c r="E444" s="7">
        <v>21.502599</v>
      </c>
      <c r="F444" s="7">
        <v>1694597.48</v>
      </c>
      <c r="G444" s="6">
        <v>36438251.770000003</v>
      </c>
      <c r="H444" s="7">
        <v>4549.78</v>
      </c>
      <c r="I444" s="6">
        <v>97832.1</v>
      </c>
      <c r="J444" s="7">
        <v>0</v>
      </c>
      <c r="K444" s="6">
        <v>0</v>
      </c>
      <c r="L444" s="7">
        <v>4549.78</v>
      </c>
      <c r="M444" s="6">
        <v>97832.1</v>
      </c>
    </row>
    <row r="445" spans="1:13" x14ac:dyDescent="0.25">
      <c r="A445" s="8" t="s">
        <v>51</v>
      </c>
      <c r="B445" s="8" t="s">
        <v>95</v>
      </c>
      <c r="C445" s="8" t="s">
        <v>532</v>
      </c>
      <c r="D445" s="8" t="s">
        <v>869</v>
      </c>
      <c r="E445" s="7">
        <v>18.138000000000002</v>
      </c>
      <c r="F445" s="7">
        <v>78573.100000000006</v>
      </c>
      <c r="G445" s="6">
        <v>1425158.89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</row>
    <row r="446" spans="1:13" x14ac:dyDescent="0.25">
      <c r="A446" s="8" t="s">
        <v>51</v>
      </c>
      <c r="B446" s="8" t="s">
        <v>95</v>
      </c>
      <c r="C446" s="8" t="s">
        <v>533</v>
      </c>
      <c r="D446" s="8" t="s">
        <v>866</v>
      </c>
      <c r="E446" s="7">
        <v>21.502599</v>
      </c>
      <c r="F446" s="7">
        <v>2751610.29</v>
      </c>
      <c r="G446" s="6">
        <v>59166775.420000002</v>
      </c>
      <c r="H446" s="7">
        <v>4331.43</v>
      </c>
      <c r="I446" s="6">
        <v>93137.01</v>
      </c>
      <c r="J446" s="7">
        <v>0</v>
      </c>
      <c r="K446" s="6">
        <v>0</v>
      </c>
      <c r="L446" s="7">
        <v>4331.43</v>
      </c>
      <c r="M446" s="6">
        <v>93137.01</v>
      </c>
    </row>
    <row r="447" spans="1:13" x14ac:dyDescent="0.25">
      <c r="A447" s="8" t="s">
        <v>51</v>
      </c>
      <c r="B447" s="8" t="s">
        <v>95</v>
      </c>
      <c r="C447" s="8" t="s">
        <v>534</v>
      </c>
      <c r="D447" s="8" t="s">
        <v>867</v>
      </c>
      <c r="E447" s="7">
        <v>15.95</v>
      </c>
      <c r="F447" s="7">
        <v>361160.61</v>
      </c>
      <c r="G447" s="6">
        <v>5760511.7300000004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</row>
    <row r="448" spans="1:13" x14ac:dyDescent="0.25">
      <c r="A448" s="8" t="s">
        <v>51</v>
      </c>
      <c r="B448" s="8" t="s">
        <v>95</v>
      </c>
      <c r="C448" s="8" t="s">
        <v>535</v>
      </c>
      <c r="D448" s="8" t="s">
        <v>869</v>
      </c>
      <c r="E448" s="7">
        <v>18.138000000000002</v>
      </c>
      <c r="F448" s="7">
        <v>48805.62</v>
      </c>
      <c r="G448" s="6">
        <v>885236.34</v>
      </c>
      <c r="H448" s="7">
        <v>0</v>
      </c>
      <c r="I448" s="6">
        <v>0</v>
      </c>
      <c r="J448" s="7">
        <v>0</v>
      </c>
      <c r="K448" s="6">
        <v>0</v>
      </c>
      <c r="L448" s="7">
        <v>0</v>
      </c>
      <c r="M448" s="6">
        <v>0</v>
      </c>
    </row>
    <row r="449" spans="1:13" x14ac:dyDescent="0.25">
      <c r="A449" s="8" t="s">
        <v>51</v>
      </c>
      <c r="B449" s="8" t="s">
        <v>95</v>
      </c>
      <c r="C449" s="8" t="s">
        <v>536</v>
      </c>
      <c r="D449" s="8" t="s">
        <v>866</v>
      </c>
      <c r="E449" s="7">
        <v>21.502600000000001</v>
      </c>
      <c r="F449" s="7">
        <v>2067259.45</v>
      </c>
      <c r="G449" s="6">
        <v>44451453.049999997</v>
      </c>
      <c r="H449" s="7">
        <v>231366.95</v>
      </c>
      <c r="I449" s="6">
        <v>4974990.9800000004</v>
      </c>
      <c r="J449" s="7">
        <v>0</v>
      </c>
      <c r="K449" s="6">
        <v>0</v>
      </c>
      <c r="L449" s="7">
        <v>231366.95</v>
      </c>
      <c r="M449" s="6">
        <v>4974990.9800000004</v>
      </c>
    </row>
    <row r="450" spans="1:13" x14ac:dyDescent="0.25">
      <c r="A450" s="8" t="s">
        <v>51</v>
      </c>
      <c r="B450" s="8" t="s">
        <v>95</v>
      </c>
      <c r="C450" s="8" t="s">
        <v>537</v>
      </c>
      <c r="D450" s="8" t="s">
        <v>869</v>
      </c>
      <c r="E450" s="7">
        <v>15.95</v>
      </c>
      <c r="F450" s="7">
        <v>484058.08</v>
      </c>
      <c r="G450" s="6">
        <v>7720726.3799999999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25">
      <c r="A451" s="8" t="s">
        <v>51</v>
      </c>
      <c r="B451" s="8" t="s">
        <v>95</v>
      </c>
      <c r="C451" s="8" t="s">
        <v>538</v>
      </c>
      <c r="D451" s="8" t="s">
        <v>866</v>
      </c>
      <c r="E451" s="7">
        <v>21.502599</v>
      </c>
      <c r="F451" s="7">
        <v>490578.06</v>
      </c>
      <c r="G451" s="6">
        <v>10548703.789999999</v>
      </c>
      <c r="H451" s="7">
        <v>4000</v>
      </c>
      <c r="I451" s="6">
        <v>86010.4</v>
      </c>
      <c r="J451" s="7">
        <v>0</v>
      </c>
      <c r="K451" s="6">
        <v>0</v>
      </c>
      <c r="L451" s="7">
        <v>4000</v>
      </c>
      <c r="M451" s="6">
        <v>86010.4</v>
      </c>
    </row>
    <row r="452" spans="1:13" x14ac:dyDescent="0.25">
      <c r="A452" s="8" t="s">
        <v>51</v>
      </c>
      <c r="B452" s="8" t="s">
        <v>95</v>
      </c>
      <c r="C452" s="8" t="s">
        <v>539</v>
      </c>
      <c r="D452" s="8" t="s">
        <v>869</v>
      </c>
      <c r="E452" s="7">
        <v>15.95</v>
      </c>
      <c r="F452" s="7">
        <v>1623705.09</v>
      </c>
      <c r="G452" s="6">
        <v>25898096.190000001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25">
      <c r="A453" s="8" t="s">
        <v>51</v>
      </c>
      <c r="B453" s="8" t="s">
        <v>95</v>
      </c>
      <c r="C453" s="8" t="s">
        <v>540</v>
      </c>
      <c r="D453" s="8" t="s">
        <v>866</v>
      </c>
      <c r="E453" s="7">
        <v>21.502599</v>
      </c>
      <c r="F453" s="7">
        <v>15402118.41</v>
      </c>
      <c r="G453" s="6">
        <v>331185591.31999999</v>
      </c>
      <c r="H453" s="7">
        <v>449021.31</v>
      </c>
      <c r="I453" s="6">
        <v>9655125.6199999992</v>
      </c>
      <c r="J453" s="7">
        <v>18200</v>
      </c>
      <c r="K453" s="6">
        <v>391347.32</v>
      </c>
      <c r="L453" s="7">
        <v>430821.31</v>
      </c>
      <c r="M453" s="6">
        <v>9263778.3000000007</v>
      </c>
    </row>
    <row r="454" spans="1:13" x14ac:dyDescent="0.25">
      <c r="A454" s="8" t="s">
        <v>52</v>
      </c>
      <c r="B454" s="8" t="s">
        <v>94</v>
      </c>
      <c r="C454" s="8" t="s">
        <v>541</v>
      </c>
      <c r="D454" s="8" t="s">
        <v>866</v>
      </c>
      <c r="E454" s="7">
        <v>15.979998999999999</v>
      </c>
      <c r="F454" s="7">
        <v>43276368.469999999</v>
      </c>
      <c r="G454" s="6">
        <v>691556368.10000002</v>
      </c>
      <c r="H454" s="7">
        <v>195324.83</v>
      </c>
      <c r="I454" s="6">
        <v>3121290.78</v>
      </c>
      <c r="J454" s="7">
        <v>58473.23</v>
      </c>
      <c r="K454" s="6">
        <v>934402.22</v>
      </c>
      <c r="L454" s="7">
        <v>136851.6</v>
      </c>
      <c r="M454" s="6">
        <v>2186888.5699999998</v>
      </c>
    </row>
    <row r="455" spans="1:13" x14ac:dyDescent="0.25">
      <c r="A455" s="8" t="s">
        <v>52</v>
      </c>
      <c r="B455" s="8" t="s">
        <v>94</v>
      </c>
      <c r="C455" s="8" t="s">
        <v>542</v>
      </c>
      <c r="D455" s="8" t="s">
        <v>866</v>
      </c>
      <c r="E455" s="7">
        <v>15.98</v>
      </c>
      <c r="F455" s="7">
        <v>36071781.640000001</v>
      </c>
      <c r="G455" s="6">
        <v>576427070.66999996</v>
      </c>
      <c r="H455" s="7">
        <v>0</v>
      </c>
      <c r="I455" s="6">
        <v>0</v>
      </c>
      <c r="J455" s="7">
        <v>312000</v>
      </c>
      <c r="K455" s="6">
        <v>4985760</v>
      </c>
      <c r="L455" s="7">
        <v>-312000</v>
      </c>
      <c r="M455" s="6">
        <v>-4985760</v>
      </c>
    </row>
    <row r="456" spans="1:13" x14ac:dyDescent="0.25">
      <c r="A456" s="8" t="s">
        <v>52</v>
      </c>
      <c r="B456" s="8" t="s">
        <v>94</v>
      </c>
      <c r="C456" s="8" t="s">
        <v>543</v>
      </c>
      <c r="D456" s="8" t="s">
        <v>866</v>
      </c>
      <c r="E456" s="7">
        <v>15.979998999999999</v>
      </c>
      <c r="F456" s="7">
        <v>83983404.239999995</v>
      </c>
      <c r="G456" s="6">
        <v>1342054799.7</v>
      </c>
      <c r="H456" s="7">
        <v>304000</v>
      </c>
      <c r="I456" s="6">
        <v>4857920</v>
      </c>
      <c r="J456" s="7">
        <v>86000</v>
      </c>
      <c r="K456" s="6">
        <v>1374280</v>
      </c>
      <c r="L456" s="7">
        <v>218000</v>
      </c>
      <c r="M456" s="6">
        <v>3483640</v>
      </c>
    </row>
    <row r="457" spans="1:13" x14ac:dyDescent="0.25">
      <c r="A457" s="8" t="s">
        <v>52</v>
      </c>
      <c r="B457" s="8" t="s">
        <v>94</v>
      </c>
      <c r="C457" s="8" t="s">
        <v>544</v>
      </c>
      <c r="D457" s="8" t="s">
        <v>866</v>
      </c>
      <c r="E457" s="7">
        <v>15.98</v>
      </c>
      <c r="F457" s="7">
        <v>69093675.349999994</v>
      </c>
      <c r="G457" s="6">
        <v>1104116932.0999999</v>
      </c>
      <c r="H457" s="7">
        <v>3853000</v>
      </c>
      <c r="I457" s="6">
        <v>61570940</v>
      </c>
      <c r="J457" s="7">
        <v>2976000</v>
      </c>
      <c r="K457" s="6">
        <v>47556480</v>
      </c>
      <c r="L457" s="7">
        <v>877000</v>
      </c>
      <c r="M457" s="6">
        <v>14014460</v>
      </c>
    </row>
    <row r="458" spans="1:13" x14ac:dyDescent="0.25">
      <c r="A458" s="8" t="s">
        <v>52</v>
      </c>
      <c r="B458" s="8" t="s">
        <v>94</v>
      </c>
      <c r="C458" s="8" t="s">
        <v>545</v>
      </c>
      <c r="D458" s="8" t="s">
        <v>866</v>
      </c>
      <c r="E458" s="7">
        <v>15.98</v>
      </c>
      <c r="F458" s="7">
        <v>18051394.510000002</v>
      </c>
      <c r="G458" s="6">
        <v>288461284.26999998</v>
      </c>
      <c r="H458" s="7">
        <v>1585742.28</v>
      </c>
      <c r="I458" s="6">
        <v>25340161.629999999</v>
      </c>
      <c r="J458" s="7">
        <v>30615.77</v>
      </c>
      <c r="K458" s="6">
        <v>489240</v>
      </c>
      <c r="L458" s="7">
        <v>1555126.51</v>
      </c>
      <c r="M458" s="6">
        <v>24850921.629999999</v>
      </c>
    </row>
    <row r="459" spans="1:13" x14ac:dyDescent="0.25">
      <c r="A459" s="8" t="s">
        <v>52</v>
      </c>
      <c r="B459" s="8" t="s">
        <v>94</v>
      </c>
      <c r="C459" s="8" t="s">
        <v>546</v>
      </c>
      <c r="D459" s="8" t="s">
        <v>866</v>
      </c>
      <c r="E459" s="7">
        <v>15.98</v>
      </c>
      <c r="F459" s="7">
        <v>64887.5</v>
      </c>
      <c r="G459" s="6">
        <v>1036902.25</v>
      </c>
      <c r="H459" s="7">
        <v>62500</v>
      </c>
      <c r="I459" s="6">
        <v>998750</v>
      </c>
      <c r="J459" s="7">
        <v>0</v>
      </c>
      <c r="K459" s="6">
        <v>0</v>
      </c>
      <c r="L459" s="7">
        <v>62500</v>
      </c>
      <c r="M459" s="6">
        <v>998750</v>
      </c>
    </row>
    <row r="460" spans="1:13" x14ac:dyDescent="0.25">
      <c r="A460" s="8" t="s">
        <v>52</v>
      </c>
      <c r="B460" s="8" t="s">
        <v>94</v>
      </c>
      <c r="C460" s="8" t="s">
        <v>547</v>
      </c>
      <c r="D460" s="8" t="s">
        <v>866</v>
      </c>
      <c r="E460" s="7">
        <v>15.98</v>
      </c>
      <c r="F460" s="7">
        <v>410579944.63999999</v>
      </c>
      <c r="G460" s="6">
        <v>6561067515.3999996</v>
      </c>
      <c r="H460" s="7">
        <v>31889000</v>
      </c>
      <c r="I460" s="6">
        <v>509586220</v>
      </c>
      <c r="J460" s="7">
        <v>55782000</v>
      </c>
      <c r="K460" s="6">
        <v>891396360</v>
      </c>
      <c r="L460" s="7">
        <v>-23893000</v>
      </c>
      <c r="M460" s="6">
        <v>-381810140</v>
      </c>
    </row>
    <row r="461" spans="1:13" x14ac:dyDescent="0.25">
      <c r="A461" s="8" t="s">
        <v>52</v>
      </c>
      <c r="B461" s="8" t="s">
        <v>94</v>
      </c>
      <c r="C461" s="8" t="s">
        <v>548</v>
      </c>
      <c r="D461" s="8" t="s">
        <v>866</v>
      </c>
      <c r="E461" s="7">
        <v>15.979998999999999</v>
      </c>
      <c r="F461" s="7">
        <v>156722270.81999999</v>
      </c>
      <c r="G461" s="6">
        <v>2504421887.5999999</v>
      </c>
      <c r="H461" s="7">
        <v>7727000</v>
      </c>
      <c r="I461" s="6">
        <v>123477460</v>
      </c>
      <c r="J461" s="7">
        <v>15302933.810000001</v>
      </c>
      <c r="K461" s="6">
        <v>244540882.28</v>
      </c>
      <c r="L461" s="7">
        <v>-7575933.8099999996</v>
      </c>
      <c r="M461" s="6">
        <v>-121063422.28</v>
      </c>
    </row>
    <row r="462" spans="1:13" x14ac:dyDescent="0.25">
      <c r="A462" s="8" t="s">
        <v>52</v>
      </c>
      <c r="B462" s="8" t="s">
        <v>94</v>
      </c>
      <c r="C462" s="8" t="s">
        <v>549</v>
      </c>
      <c r="D462" s="8" t="s">
        <v>866</v>
      </c>
      <c r="E462" s="7">
        <v>15.979998999999999</v>
      </c>
      <c r="F462" s="7">
        <v>94129562.590000004</v>
      </c>
      <c r="G462" s="6">
        <v>1504190410.0999999</v>
      </c>
      <c r="H462" s="7">
        <v>2017000</v>
      </c>
      <c r="I462" s="6">
        <v>32231660</v>
      </c>
      <c r="J462" s="7">
        <v>5712000</v>
      </c>
      <c r="K462" s="6">
        <v>91277760</v>
      </c>
      <c r="L462" s="7">
        <v>-3695000</v>
      </c>
      <c r="M462" s="6">
        <v>-59046100</v>
      </c>
    </row>
    <row r="463" spans="1:13" x14ac:dyDescent="0.25">
      <c r="A463" s="8" t="s">
        <v>52</v>
      </c>
      <c r="B463" s="8" t="s">
        <v>94</v>
      </c>
      <c r="C463" s="8" t="s">
        <v>550</v>
      </c>
      <c r="D463" s="8" t="s">
        <v>869</v>
      </c>
      <c r="E463" s="7">
        <v>15.979998999999999</v>
      </c>
      <c r="F463" s="7">
        <v>80688575.879999995</v>
      </c>
      <c r="G463" s="6">
        <v>1289403442.5</v>
      </c>
      <c r="H463" s="7">
        <v>2082000</v>
      </c>
      <c r="I463" s="6">
        <v>33270360</v>
      </c>
      <c r="J463" s="7">
        <v>4980000</v>
      </c>
      <c r="K463" s="6">
        <v>79580400</v>
      </c>
      <c r="L463" s="7">
        <v>-2898000</v>
      </c>
      <c r="M463" s="6">
        <v>-46310040</v>
      </c>
    </row>
    <row r="464" spans="1:13" x14ac:dyDescent="0.25">
      <c r="A464" s="8" t="s">
        <v>53</v>
      </c>
      <c r="B464" s="8" t="s">
        <v>95</v>
      </c>
      <c r="C464" s="8" t="s">
        <v>551</v>
      </c>
      <c r="D464" s="8" t="s">
        <v>869</v>
      </c>
      <c r="E464" s="7">
        <v>21.599999</v>
      </c>
      <c r="F464" s="7">
        <v>267944.98</v>
      </c>
      <c r="G464" s="6">
        <v>5787611.54</v>
      </c>
      <c r="H464" s="7">
        <v>0</v>
      </c>
      <c r="I464" s="6">
        <v>0</v>
      </c>
      <c r="J464" s="7">
        <v>44761.3</v>
      </c>
      <c r="K464" s="6">
        <v>966844.08</v>
      </c>
      <c r="L464" s="7">
        <v>-44761.3</v>
      </c>
      <c r="M464" s="6">
        <v>-966844.08</v>
      </c>
    </row>
    <row r="465" spans="1:13" x14ac:dyDescent="0.25">
      <c r="A465" s="8" t="s">
        <v>53</v>
      </c>
      <c r="B465" s="8" t="s">
        <v>93</v>
      </c>
      <c r="C465" s="8" t="s">
        <v>552</v>
      </c>
      <c r="D465" s="8" t="s">
        <v>869</v>
      </c>
      <c r="E465" s="7">
        <v>0</v>
      </c>
      <c r="F465" s="7">
        <v>0</v>
      </c>
      <c r="G465" s="6">
        <v>0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</row>
    <row r="466" spans="1:13" x14ac:dyDescent="0.25">
      <c r="A466" s="8" t="s">
        <v>54</v>
      </c>
      <c r="B466" s="8" t="s">
        <v>95</v>
      </c>
      <c r="C466" s="8" t="s">
        <v>553</v>
      </c>
      <c r="D466" s="8" t="s">
        <v>869</v>
      </c>
      <c r="E466" s="7">
        <v>21.599425</v>
      </c>
      <c r="F466" s="7">
        <v>187.83</v>
      </c>
      <c r="G466" s="6">
        <v>4057.02</v>
      </c>
      <c r="H466" s="7">
        <v>0</v>
      </c>
      <c r="I466" s="6">
        <v>0</v>
      </c>
      <c r="J466" s="7">
        <v>0</v>
      </c>
      <c r="K466" s="6">
        <v>0</v>
      </c>
      <c r="L466" s="7">
        <v>0</v>
      </c>
      <c r="M466" s="6">
        <v>0</v>
      </c>
    </row>
    <row r="467" spans="1:13" x14ac:dyDescent="0.25">
      <c r="A467" s="8" t="s">
        <v>54</v>
      </c>
      <c r="B467" s="8" t="s">
        <v>95</v>
      </c>
      <c r="C467" s="8" t="s">
        <v>554</v>
      </c>
      <c r="D467" s="8" t="s">
        <v>869</v>
      </c>
      <c r="E467" s="7">
        <v>21.6</v>
      </c>
      <c r="F467" s="7">
        <v>73511.710000000006</v>
      </c>
      <c r="G467" s="6">
        <v>1587852.98</v>
      </c>
      <c r="H467" s="7">
        <v>0</v>
      </c>
      <c r="I467" s="6">
        <v>0</v>
      </c>
      <c r="J467" s="7">
        <v>10987.26</v>
      </c>
      <c r="K467" s="6">
        <v>237324.82</v>
      </c>
      <c r="L467" s="7">
        <v>-10987.26</v>
      </c>
      <c r="M467" s="6">
        <v>-237324.82</v>
      </c>
    </row>
    <row r="468" spans="1:13" x14ac:dyDescent="0.25">
      <c r="A468" s="8" t="s">
        <v>55</v>
      </c>
      <c r="B468" s="8" t="s">
        <v>94</v>
      </c>
      <c r="C468" s="8" t="s">
        <v>555</v>
      </c>
      <c r="D468" s="8" t="s">
        <v>869</v>
      </c>
      <c r="E468" s="7">
        <v>21.558</v>
      </c>
      <c r="F468" s="7">
        <v>8872163.6899999995</v>
      </c>
      <c r="G468" s="6">
        <v>191266104.88999999</v>
      </c>
      <c r="H468" s="7">
        <v>12701.43</v>
      </c>
      <c r="I468" s="6">
        <v>273817.43</v>
      </c>
      <c r="J468" s="7">
        <v>172384.65</v>
      </c>
      <c r="K468" s="6">
        <v>3716268.28</v>
      </c>
      <c r="L468" s="7">
        <v>-159683.22</v>
      </c>
      <c r="M468" s="6">
        <v>-3442450.86</v>
      </c>
    </row>
    <row r="469" spans="1:13" x14ac:dyDescent="0.25">
      <c r="A469" s="8" t="s">
        <v>55</v>
      </c>
      <c r="B469" s="8" t="s">
        <v>93</v>
      </c>
      <c r="C469" s="8" t="s">
        <v>556</v>
      </c>
      <c r="D469" s="8" t="s">
        <v>869</v>
      </c>
      <c r="E469" s="7">
        <v>21.558</v>
      </c>
      <c r="F469" s="7">
        <v>5462153.5999999996</v>
      </c>
      <c r="G469" s="6">
        <v>117753107.36</v>
      </c>
      <c r="H469" s="7">
        <v>53440.39</v>
      </c>
      <c r="I469" s="6">
        <v>1152067.93</v>
      </c>
      <c r="J469" s="7">
        <v>12137.9</v>
      </c>
      <c r="K469" s="6">
        <v>261668.85</v>
      </c>
      <c r="L469" s="7">
        <v>41302.49</v>
      </c>
      <c r="M469" s="6">
        <v>890399.08</v>
      </c>
    </row>
    <row r="470" spans="1:13" x14ac:dyDescent="0.25">
      <c r="A470" s="8" t="s">
        <v>55</v>
      </c>
      <c r="B470" s="8" t="s">
        <v>93</v>
      </c>
      <c r="C470" s="8" t="s">
        <v>557</v>
      </c>
      <c r="D470" s="8" t="s">
        <v>866</v>
      </c>
      <c r="E470" s="7">
        <v>21.557998999999999</v>
      </c>
      <c r="F470" s="7">
        <v>47746414.770000003</v>
      </c>
      <c r="G470" s="6">
        <v>1029317209.49</v>
      </c>
      <c r="H470" s="7">
        <v>1203.48</v>
      </c>
      <c r="I470" s="6">
        <v>25944.62</v>
      </c>
      <c r="J470" s="7">
        <v>2733706.58</v>
      </c>
      <c r="K470" s="6">
        <v>65141852.789999999</v>
      </c>
      <c r="L470" s="7">
        <v>-2732503.1</v>
      </c>
      <c r="M470" s="6">
        <v>-65115908.170000002</v>
      </c>
    </row>
    <row r="471" spans="1:13" x14ac:dyDescent="0.25">
      <c r="A471" s="8" t="s">
        <v>55</v>
      </c>
      <c r="B471" s="8" t="s">
        <v>94</v>
      </c>
      <c r="C471" s="8" t="s">
        <v>558</v>
      </c>
      <c r="D471" s="8" t="s">
        <v>866</v>
      </c>
      <c r="E471" s="7">
        <v>15.942299</v>
      </c>
      <c r="F471" s="7">
        <v>8321472.4199999999</v>
      </c>
      <c r="G471" s="6">
        <v>132663409.73</v>
      </c>
      <c r="H471" s="7">
        <v>251503.56</v>
      </c>
      <c r="I471" s="6">
        <v>4009545.2</v>
      </c>
      <c r="J471" s="7">
        <v>184073.78</v>
      </c>
      <c r="K471" s="6">
        <v>2934559.42</v>
      </c>
      <c r="L471" s="7">
        <v>67429.78</v>
      </c>
      <c r="M471" s="6">
        <v>1074985.78</v>
      </c>
    </row>
    <row r="472" spans="1:13" x14ac:dyDescent="0.25">
      <c r="A472" s="8" t="s">
        <v>55</v>
      </c>
      <c r="B472" s="8" t="s">
        <v>93</v>
      </c>
      <c r="C472" s="8" t="s">
        <v>559</v>
      </c>
      <c r="D472" s="8" t="s">
        <v>866</v>
      </c>
      <c r="E472" s="7">
        <v>15.942299</v>
      </c>
      <c r="F472" s="7">
        <v>13212085.619999999</v>
      </c>
      <c r="G472" s="6">
        <v>210631032.53</v>
      </c>
      <c r="H472" s="7">
        <v>258931.92</v>
      </c>
      <c r="I472" s="6">
        <v>4127970.35</v>
      </c>
      <c r="J472" s="7">
        <v>182185.08</v>
      </c>
      <c r="K472" s="6">
        <v>2904449.2</v>
      </c>
      <c r="L472" s="7">
        <v>76746.84</v>
      </c>
      <c r="M472" s="6">
        <v>1223521.1499999999</v>
      </c>
    </row>
    <row r="473" spans="1:13" x14ac:dyDescent="0.25">
      <c r="A473" s="8" t="s">
        <v>55</v>
      </c>
      <c r="B473" s="8" t="s">
        <v>93</v>
      </c>
      <c r="C473" s="8" t="s">
        <v>560</v>
      </c>
      <c r="D473" s="8" t="s">
        <v>866</v>
      </c>
      <c r="E473" s="7">
        <v>15.942299999999999</v>
      </c>
      <c r="F473" s="7">
        <v>119763392.11</v>
      </c>
      <c r="G473" s="6">
        <v>1909303926.0699999</v>
      </c>
      <c r="H473" s="7">
        <v>39072.43</v>
      </c>
      <c r="I473" s="6">
        <v>622904.4</v>
      </c>
      <c r="J473" s="7">
        <v>9953457.8300000001</v>
      </c>
      <c r="K473" s="6">
        <v>158681010.77000001</v>
      </c>
      <c r="L473" s="7">
        <v>-9914385.4000000004</v>
      </c>
      <c r="M473" s="6">
        <v>-158058106.36000001</v>
      </c>
    </row>
    <row r="474" spans="1:13" x14ac:dyDescent="0.25">
      <c r="A474" s="8" t="s">
        <v>55</v>
      </c>
      <c r="B474" s="8" t="s">
        <v>94</v>
      </c>
      <c r="C474" s="8" t="s">
        <v>561</v>
      </c>
      <c r="D474" s="8" t="s">
        <v>866</v>
      </c>
      <c r="E474" s="7">
        <v>15.942299999999999</v>
      </c>
      <c r="F474" s="7">
        <v>3007356.14</v>
      </c>
      <c r="G474" s="6">
        <v>47944173.829999998</v>
      </c>
      <c r="H474" s="7">
        <v>2516.9</v>
      </c>
      <c r="I474" s="6">
        <v>40125.17</v>
      </c>
      <c r="J474" s="7">
        <v>288310.52</v>
      </c>
      <c r="K474" s="6">
        <v>4596332.8</v>
      </c>
      <c r="L474" s="7">
        <v>-285793.62</v>
      </c>
      <c r="M474" s="6">
        <v>-4556207.63</v>
      </c>
    </row>
    <row r="475" spans="1:13" x14ac:dyDescent="0.25">
      <c r="A475" s="8" t="s">
        <v>55</v>
      </c>
      <c r="B475" s="8" t="s">
        <v>93</v>
      </c>
      <c r="C475" s="8" t="s">
        <v>562</v>
      </c>
      <c r="D475" s="8" t="s">
        <v>866</v>
      </c>
      <c r="E475" s="7">
        <v>15.942299999999999</v>
      </c>
      <c r="F475" s="7">
        <v>13712854.24</v>
      </c>
      <c r="G475" s="6">
        <v>218614436.16999999</v>
      </c>
      <c r="H475" s="7">
        <v>11535.83</v>
      </c>
      <c r="I475" s="6">
        <v>183907.66</v>
      </c>
      <c r="J475" s="7">
        <v>254895.66</v>
      </c>
      <c r="K475" s="6">
        <v>4063623.08</v>
      </c>
      <c r="L475" s="7">
        <v>-243359.83</v>
      </c>
      <c r="M475" s="6">
        <v>-3879715.42</v>
      </c>
    </row>
    <row r="476" spans="1:13" x14ac:dyDescent="0.25">
      <c r="A476" s="8" t="s">
        <v>55</v>
      </c>
      <c r="B476" s="8" t="s">
        <v>93</v>
      </c>
      <c r="C476" s="8" t="s">
        <v>563</v>
      </c>
      <c r="D476" s="8" t="s">
        <v>866</v>
      </c>
      <c r="E476" s="7">
        <v>15.942299999999999</v>
      </c>
      <c r="F476" s="7">
        <v>21746661.510000002</v>
      </c>
      <c r="G476" s="6">
        <v>346691801.81999999</v>
      </c>
      <c r="H476" s="7">
        <v>23738.69</v>
      </c>
      <c r="I476" s="6">
        <v>378449.32</v>
      </c>
      <c r="J476" s="7">
        <v>301394.34000000003</v>
      </c>
      <c r="K476" s="6">
        <v>4804918.9800000004</v>
      </c>
      <c r="L476" s="7">
        <v>-277655.65000000002</v>
      </c>
      <c r="M476" s="6">
        <v>-4426469.67</v>
      </c>
    </row>
    <row r="477" spans="1:13" x14ac:dyDescent="0.25">
      <c r="A477" s="8" t="s">
        <v>56</v>
      </c>
      <c r="B477" s="8" t="s">
        <v>95</v>
      </c>
      <c r="C477" s="8" t="s">
        <v>564</v>
      </c>
      <c r="D477" s="8" t="s">
        <v>866</v>
      </c>
      <c r="E477" s="7">
        <v>15.889900000000001</v>
      </c>
      <c r="F477" s="7">
        <v>10572885.65</v>
      </c>
      <c r="G477" s="6">
        <v>168002096</v>
      </c>
      <c r="H477" s="7">
        <v>9593831.1999999993</v>
      </c>
      <c r="I477" s="6">
        <v>152445018</v>
      </c>
      <c r="J477" s="7">
        <v>9593831.1999999993</v>
      </c>
      <c r="K477" s="6">
        <v>152445018</v>
      </c>
      <c r="L477" s="7">
        <v>0</v>
      </c>
      <c r="M477" s="6">
        <v>0</v>
      </c>
    </row>
    <row r="478" spans="1:13" x14ac:dyDescent="0.25">
      <c r="A478" s="8" t="s">
        <v>57</v>
      </c>
      <c r="B478" s="8" t="s">
        <v>95</v>
      </c>
      <c r="C478" s="8" t="s">
        <v>565</v>
      </c>
      <c r="D478" s="8" t="s">
        <v>869</v>
      </c>
      <c r="E478" s="7">
        <v>15.889899</v>
      </c>
      <c r="F478" s="7">
        <v>263066139.15000001</v>
      </c>
      <c r="G478" s="6">
        <v>4180094644</v>
      </c>
      <c r="H478" s="7">
        <v>5428547.2199999997</v>
      </c>
      <c r="I478" s="6">
        <v>86259072</v>
      </c>
      <c r="J478" s="7">
        <v>14760908.67</v>
      </c>
      <c r="K478" s="6">
        <v>234549363</v>
      </c>
      <c r="L478" s="7">
        <v>-9332361.4499999993</v>
      </c>
      <c r="M478" s="6">
        <v>-148290291</v>
      </c>
    </row>
    <row r="479" spans="1:13" x14ac:dyDescent="0.25">
      <c r="A479" s="8" t="s">
        <v>58</v>
      </c>
      <c r="B479" s="8" t="s">
        <v>95</v>
      </c>
      <c r="C479" s="8" t="s">
        <v>566</v>
      </c>
      <c r="D479" s="8" t="s">
        <v>866</v>
      </c>
      <c r="E479" s="7">
        <v>21.475200000000001</v>
      </c>
      <c r="F479" s="7">
        <v>60563754.5</v>
      </c>
      <c r="G479" s="6">
        <v>1300618741</v>
      </c>
      <c r="H479" s="7">
        <v>1849399.16</v>
      </c>
      <c r="I479" s="6">
        <v>39716217</v>
      </c>
      <c r="J479" s="7">
        <v>2503677.64</v>
      </c>
      <c r="K479" s="6">
        <v>53766978</v>
      </c>
      <c r="L479" s="7">
        <v>-654278.48</v>
      </c>
      <c r="M479" s="6">
        <v>-14050761</v>
      </c>
    </row>
    <row r="480" spans="1:13" x14ac:dyDescent="0.25">
      <c r="A480" s="8" t="s">
        <v>58</v>
      </c>
      <c r="B480" s="8" t="s">
        <v>95</v>
      </c>
      <c r="C480" s="8" t="s">
        <v>567</v>
      </c>
      <c r="D480" s="8" t="s">
        <v>866</v>
      </c>
      <c r="E480" s="7">
        <v>15.889899</v>
      </c>
      <c r="F480" s="7">
        <v>17964150.949999999</v>
      </c>
      <c r="G480" s="6">
        <v>285448562</v>
      </c>
      <c r="H480" s="7">
        <v>993000</v>
      </c>
      <c r="I480" s="6">
        <v>15778671</v>
      </c>
      <c r="J480" s="7">
        <v>237909.23</v>
      </c>
      <c r="K480" s="6">
        <v>3780354</v>
      </c>
      <c r="L480" s="7">
        <v>755090.77</v>
      </c>
      <c r="M480" s="6">
        <v>11998317</v>
      </c>
    </row>
    <row r="481" spans="1:13" x14ac:dyDescent="0.25">
      <c r="A481" s="8" t="s">
        <v>58</v>
      </c>
      <c r="B481" s="8" t="s">
        <v>95</v>
      </c>
      <c r="C481" s="8" t="s">
        <v>568</v>
      </c>
      <c r="D481" s="8" t="s">
        <v>866</v>
      </c>
      <c r="E481" s="7">
        <v>15.889899</v>
      </c>
      <c r="F481" s="7">
        <v>75222526.900000006</v>
      </c>
      <c r="G481" s="6">
        <v>1195278430</v>
      </c>
      <c r="H481" s="7">
        <v>1780694.66</v>
      </c>
      <c r="I481" s="6">
        <v>28295060</v>
      </c>
      <c r="J481" s="7">
        <v>1436699.85</v>
      </c>
      <c r="K481" s="6">
        <v>22829017</v>
      </c>
      <c r="L481" s="7">
        <v>343994.81</v>
      </c>
      <c r="M481" s="6">
        <v>5466043</v>
      </c>
    </row>
    <row r="482" spans="1:13" x14ac:dyDescent="0.25">
      <c r="A482" s="8" t="s">
        <v>58</v>
      </c>
      <c r="B482" s="8" t="s">
        <v>95</v>
      </c>
      <c r="C482" s="8" t="s">
        <v>569</v>
      </c>
      <c r="D482" s="8" t="s">
        <v>866</v>
      </c>
      <c r="E482" s="7">
        <v>15.889900000000001</v>
      </c>
      <c r="F482" s="7">
        <v>1017720646</v>
      </c>
      <c r="G482" s="6">
        <v>16171479293</v>
      </c>
      <c r="H482" s="7">
        <v>35421727.880000003</v>
      </c>
      <c r="I482" s="6">
        <v>562847714</v>
      </c>
      <c r="J482" s="7">
        <v>20120625.100000001</v>
      </c>
      <c r="K482" s="6">
        <v>319714721</v>
      </c>
      <c r="L482" s="7">
        <v>15301102.779999999</v>
      </c>
      <c r="M482" s="6">
        <v>243132993</v>
      </c>
    </row>
    <row r="483" spans="1:13" x14ac:dyDescent="0.25">
      <c r="A483" s="8" t="s">
        <v>59</v>
      </c>
      <c r="B483" s="8" t="s">
        <v>93</v>
      </c>
      <c r="C483" s="8" t="s">
        <v>570</v>
      </c>
      <c r="D483" s="8" t="s">
        <v>866</v>
      </c>
      <c r="E483" s="7">
        <v>15.93</v>
      </c>
      <c r="F483" s="7">
        <v>285045890.04000002</v>
      </c>
      <c r="G483" s="6">
        <v>4540781028.3800001</v>
      </c>
      <c r="H483" s="7">
        <v>23153140.010000002</v>
      </c>
      <c r="I483" s="6">
        <v>368829520.36000001</v>
      </c>
      <c r="J483" s="7">
        <v>47386823.469999999</v>
      </c>
      <c r="K483" s="6">
        <v>754872097.88</v>
      </c>
      <c r="L483" s="7">
        <v>-24233683.460000001</v>
      </c>
      <c r="M483" s="6">
        <v>-386042577.51999998</v>
      </c>
    </row>
    <row r="484" spans="1:13" x14ac:dyDescent="0.25">
      <c r="A484" s="8" t="s">
        <v>60</v>
      </c>
      <c r="B484" s="8" t="s">
        <v>93</v>
      </c>
      <c r="C484" s="8" t="s">
        <v>571</v>
      </c>
      <c r="D484" s="8" t="s">
        <v>866</v>
      </c>
      <c r="E484" s="7">
        <v>0</v>
      </c>
      <c r="F484" s="7">
        <v>0</v>
      </c>
      <c r="G484" s="6">
        <v>0</v>
      </c>
      <c r="H484" s="7">
        <v>0</v>
      </c>
      <c r="I484" s="6">
        <v>0</v>
      </c>
      <c r="J484" s="7">
        <v>0</v>
      </c>
      <c r="K484" s="6">
        <v>0</v>
      </c>
      <c r="L484" s="7">
        <v>0</v>
      </c>
      <c r="M484" s="6">
        <v>0</v>
      </c>
    </row>
    <row r="485" spans="1:13" x14ac:dyDescent="0.25">
      <c r="A485" s="8" t="s">
        <v>60</v>
      </c>
      <c r="B485" s="8" t="s">
        <v>93</v>
      </c>
      <c r="C485" s="8" t="s">
        <v>572</v>
      </c>
      <c r="D485" s="8" t="s">
        <v>866</v>
      </c>
      <c r="E485" s="7">
        <v>0</v>
      </c>
      <c r="F485" s="7">
        <v>0</v>
      </c>
      <c r="G485" s="6">
        <v>0</v>
      </c>
      <c r="H485" s="7">
        <v>0</v>
      </c>
      <c r="I485" s="6">
        <v>0</v>
      </c>
      <c r="J485" s="7">
        <v>0</v>
      </c>
      <c r="K485" s="6">
        <v>0</v>
      </c>
      <c r="L485" s="7">
        <v>0</v>
      </c>
      <c r="M485" s="6">
        <v>0</v>
      </c>
    </row>
    <row r="486" spans="1:13" x14ac:dyDescent="0.25">
      <c r="A486" s="8" t="s">
        <v>60</v>
      </c>
      <c r="B486" s="8" t="s">
        <v>93</v>
      </c>
      <c r="C486" s="8" t="s">
        <v>573</v>
      </c>
      <c r="D486" s="8" t="s">
        <v>866</v>
      </c>
      <c r="E486" s="7">
        <v>0</v>
      </c>
      <c r="F486" s="7">
        <v>0</v>
      </c>
      <c r="G486" s="6">
        <v>0</v>
      </c>
      <c r="H486" s="7">
        <v>0</v>
      </c>
      <c r="I486" s="6">
        <v>0</v>
      </c>
      <c r="J486" s="7">
        <v>0</v>
      </c>
      <c r="K486" s="6">
        <v>0</v>
      </c>
      <c r="L486" s="7">
        <v>0</v>
      </c>
      <c r="M486" s="6">
        <v>0</v>
      </c>
    </row>
    <row r="487" spans="1:13" x14ac:dyDescent="0.25">
      <c r="A487" s="8" t="s">
        <v>60</v>
      </c>
      <c r="B487" s="8" t="s">
        <v>93</v>
      </c>
      <c r="C487" s="8" t="s">
        <v>574</v>
      </c>
      <c r="D487" s="8" t="s">
        <v>866</v>
      </c>
      <c r="E487" s="7">
        <v>0</v>
      </c>
      <c r="F487" s="7">
        <v>0</v>
      </c>
      <c r="G487" s="6">
        <v>0</v>
      </c>
      <c r="H487" s="7">
        <v>0</v>
      </c>
      <c r="I487" s="6">
        <v>0</v>
      </c>
      <c r="J487" s="7">
        <v>0</v>
      </c>
      <c r="K487" s="6">
        <v>0</v>
      </c>
      <c r="L487" s="7">
        <v>0</v>
      </c>
      <c r="M487" s="6">
        <v>0</v>
      </c>
    </row>
    <row r="488" spans="1:13" x14ac:dyDescent="0.25">
      <c r="A488" s="8" t="s">
        <v>60</v>
      </c>
      <c r="B488" s="8" t="s">
        <v>93</v>
      </c>
      <c r="C488" s="8" t="s">
        <v>575</v>
      </c>
      <c r="D488" s="8" t="s">
        <v>866</v>
      </c>
      <c r="E488" s="7">
        <v>15.96</v>
      </c>
      <c r="F488" s="7">
        <v>24671553.530000001</v>
      </c>
      <c r="G488" s="6">
        <v>393757994.33999997</v>
      </c>
      <c r="H488" s="7">
        <v>548133.27</v>
      </c>
      <c r="I488" s="6">
        <v>8748206.9900000002</v>
      </c>
      <c r="J488" s="7">
        <v>219154.3</v>
      </c>
      <c r="K488" s="6">
        <v>3497702.63</v>
      </c>
      <c r="L488" s="7">
        <v>328978.96999999997</v>
      </c>
      <c r="M488" s="6">
        <v>5250504.3600000003</v>
      </c>
    </row>
    <row r="489" spans="1:13" x14ac:dyDescent="0.25">
      <c r="A489" s="8" t="s">
        <v>60</v>
      </c>
      <c r="B489" s="8" t="s">
        <v>93</v>
      </c>
      <c r="C489" s="8" t="s">
        <v>576</v>
      </c>
      <c r="D489" s="8" t="s">
        <v>866</v>
      </c>
      <c r="E489" s="7">
        <v>15.96</v>
      </c>
      <c r="F489" s="7">
        <v>79602156.590000004</v>
      </c>
      <c r="G489" s="6">
        <v>1270450419.1800001</v>
      </c>
      <c r="H489" s="7">
        <v>873884.37</v>
      </c>
      <c r="I489" s="6">
        <v>13947194.550000001</v>
      </c>
      <c r="J489" s="7">
        <v>520008.97</v>
      </c>
      <c r="K489" s="6">
        <v>8299343.1600000001</v>
      </c>
      <c r="L489" s="7">
        <v>353875.4</v>
      </c>
      <c r="M489" s="6">
        <v>5647851.3799999999</v>
      </c>
    </row>
    <row r="490" spans="1:13" x14ac:dyDescent="0.25">
      <c r="A490" s="8" t="s">
        <v>60</v>
      </c>
      <c r="B490" s="8" t="s">
        <v>93</v>
      </c>
      <c r="C490" s="8" t="s">
        <v>577</v>
      </c>
      <c r="D490" s="8" t="s">
        <v>866</v>
      </c>
      <c r="E490" s="7">
        <v>15.96</v>
      </c>
      <c r="F490" s="7">
        <v>27357164.09</v>
      </c>
      <c r="G490" s="6">
        <v>436620338.88</v>
      </c>
      <c r="H490" s="7">
        <v>2305816.34</v>
      </c>
      <c r="I490" s="6">
        <v>36800828.780000001</v>
      </c>
      <c r="J490" s="7">
        <v>828639.7</v>
      </c>
      <c r="K490" s="6">
        <v>13225089.609999999</v>
      </c>
      <c r="L490" s="7">
        <v>1477176.64</v>
      </c>
      <c r="M490" s="6">
        <v>23575739.18</v>
      </c>
    </row>
    <row r="491" spans="1:13" x14ac:dyDescent="0.25">
      <c r="A491" s="8" t="s">
        <v>60</v>
      </c>
      <c r="B491" s="8" t="s">
        <v>93</v>
      </c>
      <c r="C491" s="8" t="s">
        <v>578</v>
      </c>
      <c r="D491" s="8" t="s">
        <v>866</v>
      </c>
      <c r="E491" s="7">
        <v>15.96</v>
      </c>
      <c r="F491" s="7">
        <v>97949812.519999996</v>
      </c>
      <c r="G491" s="6">
        <v>1563279007.8199999</v>
      </c>
      <c r="H491" s="7">
        <v>2627474.44</v>
      </c>
      <c r="I491" s="6">
        <v>41934492.060000002</v>
      </c>
      <c r="J491" s="7">
        <v>416004.59</v>
      </c>
      <c r="K491" s="6">
        <v>6639433.2599999998</v>
      </c>
      <c r="L491" s="7">
        <v>2211469.85</v>
      </c>
      <c r="M491" s="6">
        <v>35295058.799999997</v>
      </c>
    </row>
    <row r="492" spans="1:13" x14ac:dyDescent="0.25">
      <c r="A492" s="8" t="s">
        <v>60</v>
      </c>
      <c r="B492" s="8" t="s">
        <v>93</v>
      </c>
      <c r="C492" s="8" t="s">
        <v>579</v>
      </c>
      <c r="D492" s="8" t="s">
        <v>869</v>
      </c>
      <c r="E492" s="7">
        <v>15.96</v>
      </c>
      <c r="F492" s="7">
        <v>74905993.25</v>
      </c>
      <c r="G492" s="6">
        <v>1195499652.27</v>
      </c>
      <c r="H492" s="7">
        <v>2098212.0299999998</v>
      </c>
      <c r="I492" s="6">
        <v>33487464</v>
      </c>
      <c r="J492" s="7">
        <v>939651.58</v>
      </c>
      <c r="K492" s="6">
        <v>14996839.210000001</v>
      </c>
      <c r="L492" s="7">
        <v>1158560.45</v>
      </c>
      <c r="M492" s="6">
        <v>18490624.780000001</v>
      </c>
    </row>
    <row r="493" spans="1:13" x14ac:dyDescent="0.25">
      <c r="A493" s="8" t="s">
        <v>60</v>
      </c>
      <c r="B493" s="8" t="s">
        <v>94</v>
      </c>
      <c r="C493" s="8" t="s">
        <v>580</v>
      </c>
      <c r="D493" s="8" t="s">
        <v>869</v>
      </c>
      <c r="E493" s="7">
        <v>21.617023</v>
      </c>
      <c r="F493" s="7">
        <v>10774702.67</v>
      </c>
      <c r="G493" s="6">
        <v>232917004.19999999</v>
      </c>
      <c r="H493" s="7">
        <v>50285.72</v>
      </c>
      <c r="I493" s="6">
        <v>1087027.6100000001</v>
      </c>
      <c r="J493" s="7">
        <v>275107.53000000003</v>
      </c>
      <c r="K493" s="6">
        <v>5947006.0300000003</v>
      </c>
      <c r="L493" s="7">
        <v>-224821.81</v>
      </c>
      <c r="M493" s="6">
        <v>-4859978.42</v>
      </c>
    </row>
    <row r="494" spans="1:13" x14ac:dyDescent="0.25">
      <c r="A494" s="8" t="s">
        <v>60</v>
      </c>
      <c r="B494" s="8" t="s">
        <v>95</v>
      </c>
      <c r="C494" s="8" t="s">
        <v>581</v>
      </c>
      <c r="D494" s="8" t="s">
        <v>866</v>
      </c>
      <c r="E494" s="7">
        <v>21.617023</v>
      </c>
      <c r="F494" s="7">
        <v>21296.32</v>
      </c>
      <c r="G494" s="6">
        <v>460363.06</v>
      </c>
      <c r="H494" s="7">
        <v>0</v>
      </c>
      <c r="I494" s="6">
        <v>0</v>
      </c>
      <c r="J494" s="7">
        <v>0</v>
      </c>
      <c r="K494" s="6">
        <v>0</v>
      </c>
      <c r="L494" s="7">
        <v>0</v>
      </c>
      <c r="M494" s="6">
        <v>0</v>
      </c>
    </row>
    <row r="495" spans="1:13" x14ac:dyDescent="0.25">
      <c r="A495" s="8" t="s">
        <v>60</v>
      </c>
      <c r="B495" s="8" t="s">
        <v>95</v>
      </c>
      <c r="C495" s="8" t="s">
        <v>582</v>
      </c>
      <c r="D495" s="8" t="s">
        <v>866</v>
      </c>
      <c r="E495" s="7">
        <v>15.959999</v>
      </c>
      <c r="F495" s="7">
        <v>110794307.41</v>
      </c>
      <c r="G495" s="6">
        <v>1768277146.26</v>
      </c>
      <c r="H495" s="7">
        <v>1574566.59</v>
      </c>
      <c r="I495" s="6">
        <v>25130082.780000001</v>
      </c>
      <c r="J495" s="7">
        <v>476644.83</v>
      </c>
      <c r="K495" s="6">
        <v>7607251.4900000002</v>
      </c>
      <c r="L495" s="7">
        <v>1097921.76</v>
      </c>
      <c r="M495" s="6">
        <v>17522831.289999999</v>
      </c>
    </row>
    <row r="496" spans="1:13" x14ac:dyDescent="0.25">
      <c r="A496" s="8" t="s">
        <v>60</v>
      </c>
      <c r="B496" s="8" t="s">
        <v>94</v>
      </c>
      <c r="C496" s="8" t="s">
        <v>583</v>
      </c>
      <c r="D496" s="8" t="s">
        <v>866</v>
      </c>
      <c r="E496" s="7">
        <v>15.96</v>
      </c>
      <c r="F496" s="7">
        <v>402759</v>
      </c>
      <c r="G496" s="6">
        <v>6428033.6399999997</v>
      </c>
      <c r="H496" s="7">
        <v>66800</v>
      </c>
      <c r="I496" s="6">
        <v>1066128</v>
      </c>
      <c r="J496" s="7">
        <v>0</v>
      </c>
      <c r="K496" s="6">
        <v>0</v>
      </c>
      <c r="L496" s="7">
        <v>66800</v>
      </c>
      <c r="M496" s="6">
        <v>1066128</v>
      </c>
    </row>
    <row r="497" spans="1:13" x14ac:dyDescent="0.25">
      <c r="A497" s="8" t="s">
        <v>60</v>
      </c>
      <c r="B497" s="8" t="s">
        <v>95</v>
      </c>
      <c r="C497" s="8" t="s">
        <v>584</v>
      </c>
      <c r="D497" s="8" t="s">
        <v>866</v>
      </c>
      <c r="E497" s="7">
        <v>15.959999</v>
      </c>
      <c r="F497" s="7">
        <v>13421176.91</v>
      </c>
      <c r="G497" s="6">
        <v>214201983.47999999</v>
      </c>
      <c r="H497" s="7">
        <v>1048491.36</v>
      </c>
      <c r="I497" s="6">
        <v>16733922.109999999</v>
      </c>
      <c r="J497" s="7">
        <v>25139.58</v>
      </c>
      <c r="K497" s="6">
        <v>401227.7</v>
      </c>
      <c r="L497" s="7">
        <v>1023351.78</v>
      </c>
      <c r="M497" s="6">
        <v>16332694.41</v>
      </c>
    </row>
    <row r="498" spans="1:13" x14ac:dyDescent="0.25">
      <c r="A498" s="8" t="s">
        <v>60</v>
      </c>
      <c r="B498" s="8" t="s">
        <v>94</v>
      </c>
      <c r="C498" s="8" t="s">
        <v>585</v>
      </c>
      <c r="D498" s="8" t="s">
        <v>866</v>
      </c>
      <c r="E498" s="7">
        <v>15.959999</v>
      </c>
      <c r="F498" s="7">
        <v>1091969.67</v>
      </c>
      <c r="G498" s="6">
        <v>17427835.93</v>
      </c>
      <c r="H498" s="7">
        <v>269600</v>
      </c>
      <c r="I498" s="6">
        <v>4302816</v>
      </c>
      <c r="J498" s="7">
        <v>0</v>
      </c>
      <c r="K498" s="6">
        <v>0</v>
      </c>
      <c r="L498" s="7">
        <v>269600</v>
      </c>
      <c r="M498" s="6">
        <v>4302816</v>
      </c>
    </row>
    <row r="499" spans="1:13" x14ac:dyDescent="0.25">
      <c r="A499" s="8" t="s">
        <v>60</v>
      </c>
      <c r="B499" s="8" t="s">
        <v>95</v>
      </c>
      <c r="C499" s="8" t="s">
        <v>586</v>
      </c>
      <c r="D499" s="8" t="s">
        <v>866</v>
      </c>
      <c r="E499" s="7">
        <v>15.96</v>
      </c>
      <c r="F499" s="7">
        <v>30519572.620000001</v>
      </c>
      <c r="G499" s="6">
        <v>487092379.01999998</v>
      </c>
      <c r="H499" s="7">
        <v>829497.44</v>
      </c>
      <c r="I499" s="6">
        <v>13238779.140000001</v>
      </c>
      <c r="J499" s="7">
        <v>83706.720000000001</v>
      </c>
      <c r="K499" s="6">
        <v>1335959.25</v>
      </c>
      <c r="L499" s="7">
        <v>745790.72</v>
      </c>
      <c r="M499" s="6">
        <v>11902819.890000001</v>
      </c>
    </row>
    <row r="500" spans="1:13" x14ac:dyDescent="0.25">
      <c r="A500" s="8" t="s">
        <v>60</v>
      </c>
      <c r="B500" s="8" t="s">
        <v>94</v>
      </c>
      <c r="C500" s="8" t="s">
        <v>587</v>
      </c>
      <c r="D500" s="8" t="s">
        <v>866</v>
      </c>
      <c r="E500" s="7">
        <v>15.96</v>
      </c>
      <c r="F500" s="7">
        <v>16394559.279999999</v>
      </c>
      <c r="G500" s="6">
        <v>261657166.11000001</v>
      </c>
      <c r="H500" s="7">
        <v>0</v>
      </c>
      <c r="I500" s="6">
        <v>0</v>
      </c>
      <c r="J500" s="7">
        <v>660034.80000000005</v>
      </c>
      <c r="K500" s="6">
        <v>10534155.41</v>
      </c>
      <c r="L500" s="7">
        <v>-660034.80000000005</v>
      </c>
      <c r="M500" s="6">
        <v>-10534155.41</v>
      </c>
    </row>
    <row r="501" spans="1:13" x14ac:dyDescent="0.25">
      <c r="A501" s="8" t="s">
        <v>60</v>
      </c>
      <c r="B501" s="8" t="s">
        <v>95</v>
      </c>
      <c r="C501" s="8" t="s">
        <v>588</v>
      </c>
      <c r="D501" s="8" t="s">
        <v>869</v>
      </c>
      <c r="E501" s="7">
        <v>15.959999</v>
      </c>
      <c r="F501" s="7">
        <v>72381410.980000004</v>
      </c>
      <c r="G501" s="6">
        <v>1155207319.24</v>
      </c>
      <c r="H501" s="7">
        <v>1569687.92</v>
      </c>
      <c r="I501" s="6">
        <v>25052219.199999999</v>
      </c>
      <c r="J501" s="7">
        <v>506755.82</v>
      </c>
      <c r="K501" s="6">
        <v>8087822.8899999997</v>
      </c>
      <c r="L501" s="7">
        <v>1062932.1000000001</v>
      </c>
      <c r="M501" s="6">
        <v>16964396.32</v>
      </c>
    </row>
    <row r="502" spans="1:13" x14ac:dyDescent="0.25">
      <c r="A502" s="8" t="s">
        <v>60</v>
      </c>
      <c r="B502" s="8" t="s">
        <v>95</v>
      </c>
      <c r="C502" s="8" t="s">
        <v>589</v>
      </c>
      <c r="D502" s="8" t="s">
        <v>866</v>
      </c>
      <c r="E502" s="7">
        <v>21.617023</v>
      </c>
      <c r="F502" s="7">
        <v>59671089.979999997</v>
      </c>
      <c r="G502" s="6">
        <v>1289911373.05</v>
      </c>
      <c r="H502" s="7">
        <v>1673847.45</v>
      </c>
      <c r="I502" s="6">
        <v>36183600.189999998</v>
      </c>
      <c r="J502" s="7">
        <v>627528.51</v>
      </c>
      <c r="K502" s="6">
        <v>13565298.74</v>
      </c>
      <c r="L502" s="7">
        <v>1046318.94</v>
      </c>
      <c r="M502" s="6">
        <v>22618301.440000001</v>
      </c>
    </row>
    <row r="503" spans="1:13" x14ac:dyDescent="0.25">
      <c r="A503" s="8" t="s">
        <v>60</v>
      </c>
      <c r="B503" s="8" t="s">
        <v>94</v>
      </c>
      <c r="C503" s="8" t="s">
        <v>590</v>
      </c>
      <c r="D503" s="8" t="s">
        <v>866</v>
      </c>
      <c r="E503" s="7">
        <v>15.959999</v>
      </c>
      <c r="F503" s="7">
        <v>16663291.140000001</v>
      </c>
      <c r="G503" s="6">
        <v>265946126.59</v>
      </c>
      <c r="H503" s="7">
        <v>1641000</v>
      </c>
      <c r="I503" s="6">
        <v>26190360</v>
      </c>
      <c r="J503" s="7">
        <v>3300000</v>
      </c>
      <c r="K503" s="6">
        <v>52668000</v>
      </c>
      <c r="L503" s="7">
        <v>-1659000</v>
      </c>
      <c r="M503" s="6">
        <v>-26477640</v>
      </c>
    </row>
    <row r="504" spans="1:13" x14ac:dyDescent="0.25">
      <c r="A504" s="8" t="s">
        <v>60</v>
      </c>
      <c r="B504" s="8" t="s">
        <v>95</v>
      </c>
      <c r="C504" s="8" t="s">
        <v>591</v>
      </c>
      <c r="D504" s="8" t="s">
        <v>866</v>
      </c>
      <c r="E504" s="7">
        <v>15.959999</v>
      </c>
      <c r="F504" s="7">
        <v>14993396.390000001</v>
      </c>
      <c r="G504" s="6">
        <v>239294606.38</v>
      </c>
      <c r="H504" s="7">
        <v>256502.29</v>
      </c>
      <c r="I504" s="6">
        <v>4093776.55</v>
      </c>
      <c r="J504" s="7">
        <v>2025999.09</v>
      </c>
      <c r="K504" s="6">
        <v>32334945.48</v>
      </c>
      <c r="L504" s="7">
        <v>-1769496.8</v>
      </c>
      <c r="M504" s="6">
        <v>-28241168.93</v>
      </c>
    </row>
    <row r="505" spans="1:13" x14ac:dyDescent="0.25">
      <c r="A505" s="8" t="s">
        <v>60</v>
      </c>
      <c r="B505" s="8" t="s">
        <v>94</v>
      </c>
      <c r="C505" s="8" t="s">
        <v>592</v>
      </c>
      <c r="D505" s="8" t="s">
        <v>866</v>
      </c>
      <c r="E505" s="7">
        <v>15.959999</v>
      </c>
      <c r="F505" s="7">
        <v>14454570.65</v>
      </c>
      <c r="G505" s="6">
        <v>230694947.56999999</v>
      </c>
      <c r="H505" s="7">
        <v>0</v>
      </c>
      <c r="I505" s="6">
        <v>0</v>
      </c>
      <c r="J505" s="7">
        <v>756300</v>
      </c>
      <c r="K505" s="6">
        <v>12070548</v>
      </c>
      <c r="L505" s="7">
        <v>-756300</v>
      </c>
      <c r="M505" s="6">
        <v>-12070548</v>
      </c>
    </row>
    <row r="506" spans="1:13" x14ac:dyDescent="0.25">
      <c r="A506" s="8" t="s">
        <v>60</v>
      </c>
      <c r="B506" s="8" t="s">
        <v>95</v>
      </c>
      <c r="C506" s="8" t="s">
        <v>593</v>
      </c>
      <c r="D506" s="8" t="s">
        <v>866</v>
      </c>
      <c r="E506" s="7">
        <v>15.96</v>
      </c>
      <c r="F506" s="7">
        <v>24546638.809999999</v>
      </c>
      <c r="G506" s="6">
        <v>391764355.41000003</v>
      </c>
      <c r="H506" s="7">
        <v>268956.24</v>
      </c>
      <c r="I506" s="6">
        <v>4292541.59</v>
      </c>
      <c r="J506" s="7">
        <v>37356.17</v>
      </c>
      <c r="K506" s="6">
        <v>596204.47</v>
      </c>
      <c r="L506" s="7">
        <v>231600.07</v>
      </c>
      <c r="M506" s="6">
        <v>3696337.12</v>
      </c>
    </row>
    <row r="507" spans="1:13" x14ac:dyDescent="0.25">
      <c r="A507" s="8" t="s">
        <v>61</v>
      </c>
      <c r="B507" s="8" t="s">
        <v>93</v>
      </c>
      <c r="C507" s="8" t="s">
        <v>594</v>
      </c>
      <c r="D507" s="8" t="s">
        <v>866</v>
      </c>
      <c r="E507" s="7">
        <v>0</v>
      </c>
      <c r="F507" s="7">
        <v>0</v>
      </c>
      <c r="G507" s="6">
        <v>0</v>
      </c>
      <c r="H507" s="7">
        <v>0</v>
      </c>
      <c r="I507" s="6">
        <v>0</v>
      </c>
      <c r="J507" s="7">
        <v>0</v>
      </c>
      <c r="K507" s="6">
        <v>0</v>
      </c>
      <c r="L507" s="7">
        <v>0</v>
      </c>
      <c r="M507" s="6">
        <v>0</v>
      </c>
    </row>
    <row r="508" spans="1:13" x14ac:dyDescent="0.25">
      <c r="A508" s="8" t="s">
        <v>61</v>
      </c>
      <c r="B508" s="8" t="s">
        <v>93</v>
      </c>
      <c r="C508" s="8" t="s">
        <v>595</v>
      </c>
      <c r="D508" s="8" t="s">
        <v>866</v>
      </c>
      <c r="E508" s="7">
        <v>15.900550000000001</v>
      </c>
      <c r="F508" s="7">
        <v>875816.2</v>
      </c>
      <c r="G508" s="6">
        <v>13925959.310000001</v>
      </c>
      <c r="H508" s="7">
        <v>0</v>
      </c>
      <c r="I508" s="6">
        <v>0</v>
      </c>
      <c r="J508" s="7">
        <v>16434.48</v>
      </c>
      <c r="K508" s="6">
        <v>261317.24</v>
      </c>
      <c r="L508" s="7">
        <v>-16434.48</v>
      </c>
      <c r="M508" s="6">
        <v>-261317.24</v>
      </c>
    </row>
    <row r="509" spans="1:13" x14ac:dyDescent="0.25">
      <c r="A509" s="8" t="s">
        <v>61</v>
      </c>
      <c r="B509" s="8" t="s">
        <v>93</v>
      </c>
      <c r="C509" s="8" t="s">
        <v>596</v>
      </c>
      <c r="D509" s="8" t="s">
        <v>866</v>
      </c>
      <c r="E509" s="7">
        <v>15.900549</v>
      </c>
      <c r="F509" s="7">
        <v>696230048.72000003</v>
      </c>
      <c r="G509" s="6">
        <v>11070440700.709999</v>
      </c>
      <c r="H509" s="7">
        <v>4998973.8499999996</v>
      </c>
      <c r="I509" s="6">
        <v>79486433.709999993</v>
      </c>
      <c r="J509" s="7">
        <v>18813663.690000001</v>
      </c>
      <c r="K509" s="6">
        <v>299147600.19999999</v>
      </c>
      <c r="L509" s="7">
        <v>-13814689.84</v>
      </c>
      <c r="M509" s="6">
        <v>-219661166.49000001</v>
      </c>
    </row>
    <row r="510" spans="1:13" x14ac:dyDescent="0.25">
      <c r="A510" s="8" t="s">
        <v>61</v>
      </c>
      <c r="B510" s="8" t="s">
        <v>93</v>
      </c>
      <c r="C510" s="8" t="s">
        <v>597</v>
      </c>
      <c r="D510" s="8" t="s">
        <v>866</v>
      </c>
      <c r="E510" s="7">
        <v>15.900550000000001</v>
      </c>
      <c r="F510" s="7">
        <v>204014840.19999999</v>
      </c>
      <c r="G510" s="6">
        <v>3243948167.4099998</v>
      </c>
      <c r="H510" s="7">
        <v>6835731.8499999996</v>
      </c>
      <c r="I510" s="6">
        <v>108691896.04000001</v>
      </c>
      <c r="J510" s="7">
        <v>3312997.43</v>
      </c>
      <c r="K510" s="6">
        <v>52678481.299999997</v>
      </c>
      <c r="L510" s="7">
        <v>3522734.42</v>
      </c>
      <c r="M510" s="6">
        <v>56013414.740000002</v>
      </c>
    </row>
    <row r="511" spans="1:13" x14ac:dyDescent="0.25">
      <c r="A511" s="8" t="s">
        <v>61</v>
      </c>
      <c r="B511" s="8" t="s">
        <v>93</v>
      </c>
      <c r="C511" s="8" t="s">
        <v>598</v>
      </c>
      <c r="D511" s="8" t="s">
        <v>866</v>
      </c>
      <c r="E511" s="7">
        <v>15.900550000000001</v>
      </c>
      <c r="F511" s="7">
        <v>51645218.630000003</v>
      </c>
      <c r="G511" s="6">
        <v>821187381.19000006</v>
      </c>
      <c r="H511" s="7">
        <v>565477.56000000006</v>
      </c>
      <c r="I511" s="6">
        <v>8991404.2100000009</v>
      </c>
      <c r="J511" s="7">
        <v>473693</v>
      </c>
      <c r="K511" s="6">
        <v>7531979.2300000004</v>
      </c>
      <c r="L511" s="7">
        <v>91784.56</v>
      </c>
      <c r="M511" s="6">
        <v>1459424.98</v>
      </c>
    </row>
    <row r="512" spans="1:13" x14ac:dyDescent="0.25">
      <c r="A512" s="8" t="s">
        <v>61</v>
      </c>
      <c r="B512" s="8" t="s">
        <v>93</v>
      </c>
      <c r="C512" s="8" t="s">
        <v>599</v>
      </c>
      <c r="D512" s="8" t="s">
        <v>866</v>
      </c>
      <c r="E512" s="7">
        <v>0</v>
      </c>
      <c r="F512" s="7">
        <v>0</v>
      </c>
      <c r="G512" s="6">
        <v>0</v>
      </c>
      <c r="H512" s="7">
        <v>0</v>
      </c>
      <c r="I512" s="6">
        <v>0</v>
      </c>
      <c r="J512" s="7">
        <v>0</v>
      </c>
      <c r="K512" s="6">
        <v>0</v>
      </c>
      <c r="L512" s="7">
        <v>0</v>
      </c>
      <c r="M512" s="6">
        <v>0</v>
      </c>
    </row>
    <row r="513" spans="1:13" x14ac:dyDescent="0.25">
      <c r="A513" s="8" t="s">
        <v>61</v>
      </c>
      <c r="B513" s="8" t="s">
        <v>93</v>
      </c>
      <c r="C513" s="8" t="s">
        <v>600</v>
      </c>
      <c r="D513" s="8" t="s">
        <v>866</v>
      </c>
      <c r="E513" s="7">
        <v>15.900549</v>
      </c>
      <c r="F513" s="7">
        <v>23255811.600000001</v>
      </c>
      <c r="G513" s="6">
        <v>369780195.08999997</v>
      </c>
      <c r="H513" s="7">
        <v>24079.08</v>
      </c>
      <c r="I513" s="6">
        <v>382870.61</v>
      </c>
      <c r="J513" s="7">
        <v>2531645.5699999998</v>
      </c>
      <c r="K513" s="6">
        <v>40254556.969999999</v>
      </c>
      <c r="L513" s="7">
        <v>-2507566.4900000002</v>
      </c>
      <c r="M513" s="6">
        <v>-39871686.359999999</v>
      </c>
    </row>
    <row r="514" spans="1:13" x14ac:dyDescent="0.25">
      <c r="A514" s="8" t="s">
        <v>61</v>
      </c>
      <c r="B514" s="8" t="s">
        <v>93</v>
      </c>
      <c r="C514" s="8" t="s">
        <v>601</v>
      </c>
      <c r="D514" s="8" t="s">
        <v>866</v>
      </c>
      <c r="E514" s="7">
        <v>0</v>
      </c>
      <c r="F514" s="7">
        <v>0</v>
      </c>
      <c r="G514" s="6">
        <v>0</v>
      </c>
      <c r="H514" s="7">
        <v>0</v>
      </c>
      <c r="I514" s="6">
        <v>0</v>
      </c>
      <c r="J514" s="7">
        <v>0</v>
      </c>
      <c r="K514" s="6">
        <v>0</v>
      </c>
      <c r="L514" s="7">
        <v>0</v>
      </c>
      <c r="M514" s="6">
        <v>0</v>
      </c>
    </row>
    <row r="515" spans="1:13" x14ac:dyDescent="0.25">
      <c r="A515" s="8" t="s">
        <v>61</v>
      </c>
      <c r="B515" s="8" t="s">
        <v>93</v>
      </c>
      <c r="C515" s="8" t="s">
        <v>602</v>
      </c>
      <c r="D515" s="8" t="s">
        <v>866</v>
      </c>
      <c r="E515" s="7">
        <v>15.900549</v>
      </c>
      <c r="F515" s="7">
        <v>1549021.5</v>
      </c>
      <c r="G515" s="6">
        <v>24630293.68</v>
      </c>
      <c r="H515" s="7">
        <v>232089.45</v>
      </c>
      <c r="I515" s="6">
        <v>3690349.93</v>
      </c>
      <c r="J515" s="7">
        <v>216708.91</v>
      </c>
      <c r="K515" s="6">
        <v>3445790.89</v>
      </c>
      <c r="L515" s="7">
        <v>15380.54</v>
      </c>
      <c r="M515" s="6">
        <v>244559.04</v>
      </c>
    </row>
    <row r="516" spans="1:13" x14ac:dyDescent="0.25">
      <c r="A516" s="8" t="s">
        <v>61</v>
      </c>
      <c r="B516" s="8" t="s">
        <v>93</v>
      </c>
      <c r="C516" s="8" t="s">
        <v>603</v>
      </c>
      <c r="D516" s="8" t="s">
        <v>867</v>
      </c>
      <c r="E516" s="7">
        <v>15.900549</v>
      </c>
      <c r="F516" s="7">
        <v>51292262.579999998</v>
      </c>
      <c r="G516" s="6">
        <v>815575185.75999999</v>
      </c>
      <c r="H516" s="7">
        <v>5067104.68</v>
      </c>
      <c r="I516" s="6">
        <v>80569751.310000002</v>
      </c>
      <c r="J516" s="7">
        <v>1033394</v>
      </c>
      <c r="K516" s="6">
        <v>16431532.960000001</v>
      </c>
      <c r="L516" s="7">
        <v>4033710.68</v>
      </c>
      <c r="M516" s="6">
        <v>64138218.350000001</v>
      </c>
    </row>
    <row r="517" spans="1:13" x14ac:dyDescent="0.25">
      <c r="A517" s="8" t="s">
        <v>61</v>
      </c>
      <c r="B517" s="8" t="s">
        <v>93</v>
      </c>
      <c r="C517" s="8" t="s">
        <v>604</v>
      </c>
      <c r="D517" s="8" t="s">
        <v>869</v>
      </c>
      <c r="E517" s="7">
        <v>0</v>
      </c>
      <c r="F517" s="7">
        <v>0</v>
      </c>
      <c r="G517" s="6">
        <v>0</v>
      </c>
      <c r="H517" s="7">
        <v>0</v>
      </c>
      <c r="I517" s="6">
        <v>0</v>
      </c>
      <c r="J517" s="7">
        <v>0</v>
      </c>
      <c r="K517" s="6">
        <v>0</v>
      </c>
      <c r="L517" s="7">
        <v>0</v>
      </c>
      <c r="M517" s="6">
        <v>0</v>
      </c>
    </row>
    <row r="518" spans="1:13" x14ac:dyDescent="0.25">
      <c r="A518" s="8" t="s">
        <v>61</v>
      </c>
      <c r="B518" s="8" t="s">
        <v>93</v>
      </c>
      <c r="C518" s="8" t="s">
        <v>605</v>
      </c>
      <c r="D518" s="8" t="s">
        <v>866</v>
      </c>
      <c r="E518" s="7">
        <v>0</v>
      </c>
      <c r="F518" s="7">
        <v>0</v>
      </c>
      <c r="G518" s="6">
        <v>0</v>
      </c>
      <c r="H518" s="7">
        <v>0</v>
      </c>
      <c r="I518" s="6">
        <v>0</v>
      </c>
      <c r="J518" s="7">
        <v>0</v>
      </c>
      <c r="K518" s="6">
        <v>0</v>
      </c>
      <c r="L518" s="7">
        <v>0</v>
      </c>
      <c r="M518" s="6">
        <v>0</v>
      </c>
    </row>
    <row r="519" spans="1:13" x14ac:dyDescent="0.25">
      <c r="A519" s="8" t="s">
        <v>61</v>
      </c>
      <c r="B519" s="8" t="s">
        <v>93</v>
      </c>
      <c r="C519" s="8" t="s">
        <v>606</v>
      </c>
      <c r="D519" s="8" t="s">
        <v>869</v>
      </c>
      <c r="E519" s="7">
        <v>15.900550000000001</v>
      </c>
      <c r="F519" s="7">
        <v>567566.62</v>
      </c>
      <c r="G519" s="6">
        <v>9024621.4399999995</v>
      </c>
      <c r="H519" s="7">
        <v>32562.83</v>
      </c>
      <c r="I519" s="6">
        <v>517766.9</v>
      </c>
      <c r="J519" s="7">
        <v>2959.24</v>
      </c>
      <c r="K519" s="6">
        <v>47053.55</v>
      </c>
      <c r="L519" s="7">
        <v>29603.59</v>
      </c>
      <c r="M519" s="6">
        <v>470713.35</v>
      </c>
    </row>
    <row r="520" spans="1:13" x14ac:dyDescent="0.25">
      <c r="A520" s="8" t="s">
        <v>61</v>
      </c>
      <c r="B520" s="8" t="s">
        <v>93</v>
      </c>
      <c r="C520" s="8" t="s">
        <v>607</v>
      </c>
      <c r="D520" s="8" t="s">
        <v>866</v>
      </c>
      <c r="E520" s="7">
        <v>21.484679</v>
      </c>
      <c r="F520" s="7">
        <v>6909499.3899999997</v>
      </c>
      <c r="G520" s="6">
        <v>148448383.25999999</v>
      </c>
      <c r="H520" s="7">
        <v>250909.09</v>
      </c>
      <c r="I520" s="6">
        <v>5390701.4800000004</v>
      </c>
      <c r="J520" s="7">
        <v>8872647.8200000003</v>
      </c>
      <c r="K520" s="6">
        <v>190625999.19999999</v>
      </c>
      <c r="L520" s="7">
        <v>-8621738.7300000004</v>
      </c>
      <c r="M520" s="6">
        <v>-185235297.72</v>
      </c>
    </row>
    <row r="521" spans="1:13" x14ac:dyDescent="0.25">
      <c r="A521" s="8" t="s">
        <v>61</v>
      </c>
      <c r="B521" s="8" t="s">
        <v>93</v>
      </c>
      <c r="C521" s="8" t="s">
        <v>608</v>
      </c>
      <c r="D521" s="8" t="s">
        <v>866</v>
      </c>
      <c r="E521" s="7">
        <v>15.900549</v>
      </c>
      <c r="F521" s="7">
        <v>47145478.43</v>
      </c>
      <c r="G521" s="6">
        <v>749639037.00999999</v>
      </c>
      <c r="H521" s="7">
        <v>23145335.73</v>
      </c>
      <c r="I521" s="6">
        <v>368023568.06999999</v>
      </c>
      <c r="J521" s="7">
        <v>25054.93</v>
      </c>
      <c r="K521" s="6">
        <v>398387.16</v>
      </c>
      <c r="L521" s="7">
        <v>23120280.800000001</v>
      </c>
      <c r="M521" s="6">
        <v>367625180.91000003</v>
      </c>
    </row>
    <row r="522" spans="1:13" x14ac:dyDescent="0.25">
      <c r="A522" s="8" t="s">
        <v>61</v>
      </c>
      <c r="B522" s="8" t="s">
        <v>93</v>
      </c>
      <c r="C522" s="8" t="s">
        <v>609</v>
      </c>
      <c r="D522" s="8" t="s">
        <v>873</v>
      </c>
      <c r="E522" s="7">
        <v>0</v>
      </c>
      <c r="F522" s="7">
        <v>0</v>
      </c>
      <c r="G522" s="6">
        <v>0</v>
      </c>
      <c r="H522" s="7">
        <v>0</v>
      </c>
      <c r="I522" s="6">
        <v>0</v>
      </c>
      <c r="J522" s="7">
        <v>0</v>
      </c>
      <c r="K522" s="6">
        <v>0</v>
      </c>
      <c r="L522" s="7">
        <v>0</v>
      </c>
      <c r="M522" s="6">
        <v>0</v>
      </c>
    </row>
    <row r="523" spans="1:13" x14ac:dyDescent="0.25">
      <c r="A523" s="8" t="s">
        <v>61</v>
      </c>
      <c r="B523" s="8" t="s">
        <v>94</v>
      </c>
      <c r="C523" s="8" t="s">
        <v>610</v>
      </c>
      <c r="D523" s="8" t="s">
        <v>867</v>
      </c>
      <c r="E523" s="7">
        <v>17.423349999999999</v>
      </c>
      <c r="F523" s="7">
        <v>6280704</v>
      </c>
      <c r="G523" s="6">
        <v>109430904.04000001</v>
      </c>
      <c r="H523" s="7">
        <v>0</v>
      </c>
      <c r="I523" s="6">
        <v>0</v>
      </c>
      <c r="J523" s="7">
        <v>0</v>
      </c>
      <c r="K523" s="6">
        <v>0</v>
      </c>
      <c r="L523" s="7">
        <v>0</v>
      </c>
      <c r="M523" s="6">
        <v>0</v>
      </c>
    </row>
    <row r="524" spans="1:13" x14ac:dyDescent="0.25">
      <c r="A524" s="8" t="s">
        <v>61</v>
      </c>
      <c r="B524" s="8" t="s">
        <v>93</v>
      </c>
      <c r="C524" s="8" t="s">
        <v>611</v>
      </c>
      <c r="D524" s="8" t="s">
        <v>873</v>
      </c>
      <c r="E524" s="7">
        <v>18.01294</v>
      </c>
      <c r="F524" s="7">
        <v>6148610.1500000004</v>
      </c>
      <c r="G524" s="6">
        <v>110754545.73999999</v>
      </c>
      <c r="H524" s="7">
        <v>1210941.73</v>
      </c>
      <c r="I524" s="6">
        <v>21812620.760000002</v>
      </c>
      <c r="J524" s="7">
        <v>1160.05</v>
      </c>
      <c r="K524" s="6">
        <v>20895.89</v>
      </c>
      <c r="L524" s="7">
        <v>1209781.68</v>
      </c>
      <c r="M524" s="6">
        <v>21791724.870000001</v>
      </c>
    </row>
    <row r="525" spans="1:13" x14ac:dyDescent="0.25">
      <c r="A525" s="8" t="s">
        <v>61</v>
      </c>
      <c r="B525" s="8" t="s">
        <v>93</v>
      </c>
      <c r="C525" s="8" t="s">
        <v>612</v>
      </c>
      <c r="D525" s="8" t="s">
        <v>867</v>
      </c>
      <c r="E525" s="7">
        <v>0</v>
      </c>
      <c r="F525" s="7">
        <v>0</v>
      </c>
      <c r="G525" s="6">
        <v>0</v>
      </c>
      <c r="H525" s="7">
        <v>0</v>
      </c>
      <c r="I525" s="6">
        <v>0</v>
      </c>
      <c r="J525" s="7">
        <v>0</v>
      </c>
      <c r="K525" s="6">
        <v>0</v>
      </c>
      <c r="L525" s="7">
        <v>0</v>
      </c>
      <c r="M525" s="6">
        <v>0</v>
      </c>
    </row>
    <row r="526" spans="1:13" x14ac:dyDescent="0.25">
      <c r="A526" s="8" t="s">
        <v>61</v>
      </c>
      <c r="B526" s="8" t="s">
        <v>93</v>
      </c>
      <c r="C526" s="8" t="s">
        <v>613</v>
      </c>
      <c r="D526" s="8" t="s">
        <v>869</v>
      </c>
      <c r="E526" s="7">
        <v>0</v>
      </c>
      <c r="F526" s="7">
        <v>0</v>
      </c>
      <c r="G526" s="6">
        <v>0</v>
      </c>
      <c r="H526" s="7">
        <v>0</v>
      </c>
      <c r="I526" s="6">
        <v>0</v>
      </c>
      <c r="J526" s="7">
        <v>0</v>
      </c>
      <c r="K526" s="6">
        <v>0</v>
      </c>
      <c r="L526" s="7">
        <v>0</v>
      </c>
      <c r="M526" s="6">
        <v>0</v>
      </c>
    </row>
    <row r="527" spans="1:13" x14ac:dyDescent="0.25">
      <c r="A527" s="8" t="s">
        <v>61</v>
      </c>
      <c r="B527" s="8" t="s">
        <v>93</v>
      </c>
      <c r="C527" s="8" t="s">
        <v>614</v>
      </c>
      <c r="D527" s="8" t="s">
        <v>866</v>
      </c>
      <c r="E527" s="7">
        <v>21.484680000000001</v>
      </c>
      <c r="F527" s="7">
        <v>24820941.620000001</v>
      </c>
      <c r="G527" s="6">
        <v>533269988.04000002</v>
      </c>
      <c r="H527" s="7">
        <v>661573.92000000004</v>
      </c>
      <c r="I527" s="6">
        <v>14213703.869999999</v>
      </c>
      <c r="J527" s="7">
        <v>803875.87</v>
      </c>
      <c r="K527" s="6">
        <v>17271015.890000001</v>
      </c>
      <c r="L527" s="7">
        <v>-142301.95000000001</v>
      </c>
      <c r="M527" s="6">
        <v>-3057312.02</v>
      </c>
    </row>
    <row r="528" spans="1:13" x14ac:dyDescent="0.25">
      <c r="A528" s="8" t="s">
        <v>61</v>
      </c>
      <c r="B528" s="8" t="s">
        <v>93</v>
      </c>
      <c r="C528" s="8" t="s">
        <v>615</v>
      </c>
      <c r="D528" s="8" t="s">
        <v>866</v>
      </c>
      <c r="E528" s="7">
        <v>15.900549</v>
      </c>
      <c r="F528" s="7">
        <v>42810366.350000001</v>
      </c>
      <c r="G528" s="6">
        <v>680708370.63</v>
      </c>
      <c r="H528" s="7">
        <v>2000000</v>
      </c>
      <c r="I528" s="6">
        <v>31801100</v>
      </c>
      <c r="J528" s="7">
        <v>6628553.1299999999</v>
      </c>
      <c r="K528" s="6">
        <v>105397640.41</v>
      </c>
      <c r="L528" s="7">
        <v>-4628553.13</v>
      </c>
      <c r="M528" s="6">
        <v>-73596540.409999996</v>
      </c>
    </row>
    <row r="529" spans="1:13" x14ac:dyDescent="0.25">
      <c r="A529" s="8" t="s">
        <v>61</v>
      </c>
      <c r="B529" s="8" t="s">
        <v>93</v>
      </c>
      <c r="C529" s="8" t="s">
        <v>616</v>
      </c>
      <c r="D529" s="8" t="s">
        <v>866</v>
      </c>
      <c r="E529" s="7">
        <v>15.900550000000001</v>
      </c>
      <c r="F529" s="7">
        <v>100642235.84</v>
      </c>
      <c r="G529" s="6">
        <v>1600266903.0899999</v>
      </c>
      <c r="H529" s="7">
        <v>687502.05</v>
      </c>
      <c r="I529" s="6">
        <v>10931660.710000001</v>
      </c>
      <c r="J529" s="7">
        <v>742330.34</v>
      </c>
      <c r="K529" s="6">
        <v>11803460.710000001</v>
      </c>
      <c r="L529" s="7">
        <v>-54828.29</v>
      </c>
      <c r="M529" s="6">
        <v>-871800</v>
      </c>
    </row>
    <row r="530" spans="1:13" x14ac:dyDescent="0.25">
      <c r="A530" s="8" t="s">
        <v>61</v>
      </c>
      <c r="B530" s="8" t="s">
        <v>93</v>
      </c>
      <c r="C530" s="8" t="s">
        <v>617</v>
      </c>
      <c r="D530" s="8" t="s">
        <v>869</v>
      </c>
      <c r="E530" s="7">
        <v>15.900550000000001</v>
      </c>
      <c r="F530" s="7">
        <v>200752193.03999999</v>
      </c>
      <c r="G530" s="6">
        <v>3192070283.1300001</v>
      </c>
      <c r="H530" s="7">
        <v>1859360.62</v>
      </c>
      <c r="I530" s="6">
        <v>29564856.449999999</v>
      </c>
      <c r="J530" s="7">
        <v>3967987.24</v>
      </c>
      <c r="K530" s="6">
        <v>63093179.369999997</v>
      </c>
      <c r="L530" s="7">
        <v>-2108626.62</v>
      </c>
      <c r="M530" s="6">
        <v>-33528322.920000002</v>
      </c>
    </row>
    <row r="531" spans="1:13" x14ac:dyDescent="0.25">
      <c r="A531" s="8" t="s">
        <v>61</v>
      </c>
      <c r="B531" s="8" t="s">
        <v>93</v>
      </c>
      <c r="C531" s="8" t="s">
        <v>618</v>
      </c>
      <c r="D531" s="8" t="s">
        <v>869</v>
      </c>
      <c r="E531" s="7">
        <v>21.484680000000001</v>
      </c>
      <c r="F531" s="7">
        <v>737523.8</v>
      </c>
      <c r="G531" s="6">
        <v>15845462.949999999</v>
      </c>
      <c r="H531" s="7">
        <v>48636.85</v>
      </c>
      <c r="I531" s="6">
        <v>1044947.06</v>
      </c>
      <c r="J531" s="7">
        <v>2187.91</v>
      </c>
      <c r="K531" s="6">
        <v>47006.64</v>
      </c>
      <c r="L531" s="7">
        <v>46448.94</v>
      </c>
      <c r="M531" s="6">
        <v>997940.42</v>
      </c>
    </row>
    <row r="532" spans="1:13" x14ac:dyDescent="0.25">
      <c r="A532" s="8" t="s">
        <v>61</v>
      </c>
      <c r="B532" s="8" t="s">
        <v>93</v>
      </c>
      <c r="C532" s="8" t="s">
        <v>619</v>
      </c>
      <c r="D532" s="8" t="s">
        <v>866</v>
      </c>
      <c r="E532" s="7">
        <v>0</v>
      </c>
      <c r="F532" s="7">
        <v>0</v>
      </c>
      <c r="G532" s="6">
        <v>0</v>
      </c>
      <c r="H532" s="7">
        <v>0</v>
      </c>
      <c r="I532" s="6">
        <v>0</v>
      </c>
      <c r="J532" s="7">
        <v>0</v>
      </c>
      <c r="K532" s="6">
        <v>0</v>
      </c>
      <c r="L532" s="7">
        <v>0</v>
      </c>
      <c r="M532" s="6">
        <v>0</v>
      </c>
    </row>
    <row r="533" spans="1:13" x14ac:dyDescent="0.25">
      <c r="A533" s="8" t="s">
        <v>61</v>
      </c>
      <c r="B533" s="8" t="s">
        <v>94</v>
      </c>
      <c r="C533" s="8" t="s">
        <v>620</v>
      </c>
      <c r="D533" s="8" t="s">
        <v>866</v>
      </c>
      <c r="E533" s="7">
        <v>15.900550000000001</v>
      </c>
      <c r="F533" s="7">
        <v>23142799.609999999</v>
      </c>
      <c r="G533" s="6">
        <v>367983242.38999999</v>
      </c>
      <c r="H533" s="7">
        <v>535600.89</v>
      </c>
      <c r="I533" s="6">
        <v>8516348.7300000004</v>
      </c>
      <c r="J533" s="7">
        <v>0</v>
      </c>
      <c r="K533" s="6">
        <v>0</v>
      </c>
      <c r="L533" s="7">
        <v>535600.89</v>
      </c>
      <c r="M533" s="6">
        <v>8516348.7300000004</v>
      </c>
    </row>
    <row r="534" spans="1:13" x14ac:dyDescent="0.25">
      <c r="A534" s="8" t="s">
        <v>61</v>
      </c>
      <c r="B534" s="8" t="s">
        <v>94</v>
      </c>
      <c r="C534" s="8" t="s">
        <v>621</v>
      </c>
      <c r="D534" s="8" t="s">
        <v>866</v>
      </c>
      <c r="E534" s="7">
        <v>15.900550000000001</v>
      </c>
      <c r="F534" s="7">
        <v>12841436.51</v>
      </c>
      <c r="G534" s="6">
        <v>204185903.37</v>
      </c>
      <c r="H534" s="7">
        <v>308271.43</v>
      </c>
      <c r="I534" s="6">
        <v>4901685.24</v>
      </c>
      <c r="J534" s="7">
        <v>331170.2</v>
      </c>
      <c r="K534" s="6">
        <v>5265788.34</v>
      </c>
      <c r="L534" s="7">
        <v>-22898.77</v>
      </c>
      <c r="M534" s="6">
        <v>-364103.1</v>
      </c>
    </row>
    <row r="535" spans="1:13" x14ac:dyDescent="0.25">
      <c r="A535" s="8" t="s">
        <v>61</v>
      </c>
      <c r="B535" s="8" t="s">
        <v>93</v>
      </c>
      <c r="C535" s="8" t="s">
        <v>622</v>
      </c>
      <c r="D535" s="8" t="s">
        <v>866</v>
      </c>
      <c r="E535" s="7">
        <v>15.900550000000001</v>
      </c>
      <c r="F535" s="7">
        <v>81870447.519999996</v>
      </c>
      <c r="G535" s="6">
        <v>1301785144.4400001</v>
      </c>
      <c r="H535" s="7">
        <v>2577094.11</v>
      </c>
      <c r="I535" s="6">
        <v>40977213.689999998</v>
      </c>
      <c r="J535" s="7">
        <v>6216189.3499999996</v>
      </c>
      <c r="K535" s="6">
        <v>98840829.510000005</v>
      </c>
      <c r="L535" s="7">
        <v>-3639095.24</v>
      </c>
      <c r="M535" s="6">
        <v>-57863615.82</v>
      </c>
    </row>
    <row r="536" spans="1:13" x14ac:dyDescent="0.25">
      <c r="A536" s="8" t="s">
        <v>61</v>
      </c>
      <c r="B536" s="8" t="s">
        <v>93</v>
      </c>
      <c r="C536" s="8" t="s">
        <v>623</v>
      </c>
      <c r="D536" s="8" t="s">
        <v>866</v>
      </c>
      <c r="E536" s="7">
        <v>15.900549</v>
      </c>
      <c r="F536" s="7">
        <v>7756339.9100000001</v>
      </c>
      <c r="G536" s="6">
        <v>123330070.41</v>
      </c>
      <c r="H536" s="7">
        <v>159453.53</v>
      </c>
      <c r="I536" s="6">
        <v>2535398.7999999998</v>
      </c>
      <c r="J536" s="7">
        <v>210717.51</v>
      </c>
      <c r="K536" s="6">
        <v>3350524.2</v>
      </c>
      <c r="L536" s="7">
        <v>-51263.98</v>
      </c>
      <c r="M536" s="6">
        <v>-815125.4</v>
      </c>
    </row>
    <row r="537" spans="1:13" x14ac:dyDescent="0.25">
      <c r="A537" s="8" t="s">
        <v>61</v>
      </c>
      <c r="B537" s="8" t="s">
        <v>93</v>
      </c>
      <c r="C537" s="8" t="s">
        <v>624</v>
      </c>
      <c r="D537" s="8" t="s">
        <v>869</v>
      </c>
      <c r="E537" s="7">
        <v>15.900549</v>
      </c>
      <c r="F537" s="7">
        <v>65995479.609999999</v>
      </c>
      <c r="G537" s="6">
        <v>1049364423.28</v>
      </c>
      <c r="H537" s="7">
        <v>7531382.0999999996</v>
      </c>
      <c r="I537" s="6">
        <v>119753117.58</v>
      </c>
      <c r="J537" s="7">
        <v>2497401.67</v>
      </c>
      <c r="K537" s="6">
        <v>39710060.149999999</v>
      </c>
      <c r="L537" s="7">
        <v>5033980.43</v>
      </c>
      <c r="M537" s="6">
        <v>80043057.430000007</v>
      </c>
    </row>
    <row r="538" spans="1:13" x14ac:dyDescent="0.25">
      <c r="A538" s="8" t="s">
        <v>61</v>
      </c>
      <c r="B538" s="8" t="s">
        <v>93</v>
      </c>
      <c r="C538" s="8" t="s">
        <v>625</v>
      </c>
      <c r="D538" s="8" t="s">
        <v>866</v>
      </c>
      <c r="E538" s="7">
        <v>21.484679</v>
      </c>
      <c r="F538" s="7">
        <v>4384694.71</v>
      </c>
      <c r="G538" s="6">
        <v>94203762.629999995</v>
      </c>
      <c r="H538" s="7">
        <v>952202.95</v>
      </c>
      <c r="I538" s="6">
        <v>20457775.68</v>
      </c>
      <c r="J538" s="7">
        <v>95019.19</v>
      </c>
      <c r="K538" s="6">
        <v>2041456.88</v>
      </c>
      <c r="L538" s="7">
        <v>857183.76</v>
      </c>
      <c r="M538" s="6">
        <v>18416318.800000001</v>
      </c>
    </row>
    <row r="539" spans="1:13" x14ac:dyDescent="0.25">
      <c r="A539" s="8" t="s">
        <v>61</v>
      </c>
      <c r="B539" s="8" t="s">
        <v>93</v>
      </c>
      <c r="C539" s="8" t="s">
        <v>626</v>
      </c>
      <c r="D539" s="8" t="s">
        <v>866</v>
      </c>
      <c r="E539" s="7">
        <v>15.900550000000001</v>
      </c>
      <c r="F539" s="7">
        <v>1152437161.79</v>
      </c>
      <c r="G539" s="6">
        <v>18324384713.049999</v>
      </c>
      <c r="H539" s="7">
        <v>12852213.949999999</v>
      </c>
      <c r="I539" s="6">
        <v>204357270.53999999</v>
      </c>
      <c r="J539" s="7">
        <v>14417554.609999999</v>
      </c>
      <c r="K539" s="6">
        <v>229247048.05000001</v>
      </c>
      <c r="L539" s="7">
        <v>-1565340.66</v>
      </c>
      <c r="M539" s="6">
        <v>-24889777.510000002</v>
      </c>
    </row>
    <row r="540" spans="1:13" x14ac:dyDescent="0.25">
      <c r="A540" s="8" t="s">
        <v>61</v>
      </c>
      <c r="B540" s="8" t="s">
        <v>93</v>
      </c>
      <c r="C540" s="8" t="s">
        <v>627</v>
      </c>
      <c r="D540" s="8" t="s">
        <v>866</v>
      </c>
      <c r="E540" s="7">
        <v>15.900550000000001</v>
      </c>
      <c r="F540" s="7">
        <v>10647597.789999999</v>
      </c>
      <c r="G540" s="6">
        <v>169302661.03999999</v>
      </c>
      <c r="H540" s="7">
        <v>42434.26</v>
      </c>
      <c r="I540" s="6">
        <v>674728.06</v>
      </c>
      <c r="J540" s="7">
        <v>121708.03</v>
      </c>
      <c r="K540" s="6">
        <v>1935224.72</v>
      </c>
      <c r="L540" s="7">
        <v>-79273.77</v>
      </c>
      <c r="M540" s="6">
        <v>-1260496.6599999999</v>
      </c>
    </row>
    <row r="541" spans="1:13" x14ac:dyDescent="0.25">
      <c r="A541" s="8" t="s">
        <v>61</v>
      </c>
      <c r="B541" s="8" t="s">
        <v>93</v>
      </c>
      <c r="C541" s="8" t="s">
        <v>628</v>
      </c>
      <c r="D541" s="8" t="s">
        <v>869</v>
      </c>
      <c r="E541" s="7">
        <v>15.900550000000001</v>
      </c>
      <c r="F541" s="7">
        <v>451924455.42000002</v>
      </c>
      <c r="G541" s="6">
        <v>7185847399.6700001</v>
      </c>
      <c r="H541" s="7">
        <v>10473058.33</v>
      </c>
      <c r="I541" s="6">
        <v>166527387.66</v>
      </c>
      <c r="J541" s="7">
        <v>4952028.9000000004</v>
      </c>
      <c r="K541" s="6">
        <v>78739983.200000003</v>
      </c>
      <c r="L541" s="7">
        <v>5521029.4299999997</v>
      </c>
      <c r="M541" s="6">
        <v>87787404.459999993</v>
      </c>
    </row>
    <row r="542" spans="1:13" x14ac:dyDescent="0.25">
      <c r="A542" s="8" t="s">
        <v>61</v>
      </c>
      <c r="B542" s="8" t="s">
        <v>93</v>
      </c>
      <c r="C542" s="8" t="s">
        <v>629</v>
      </c>
      <c r="D542" s="8" t="s">
        <v>866</v>
      </c>
      <c r="E542" s="7">
        <v>21.484680000000001</v>
      </c>
      <c r="F542" s="7">
        <v>5593781.0499999998</v>
      </c>
      <c r="G542" s="6">
        <v>120180595.84999999</v>
      </c>
      <c r="H542" s="7">
        <v>228974</v>
      </c>
      <c r="I542" s="6">
        <v>4919432.9800000004</v>
      </c>
      <c r="J542" s="7">
        <v>1121943.47</v>
      </c>
      <c r="K542" s="6">
        <v>24104596.309999999</v>
      </c>
      <c r="L542" s="7">
        <v>-892969.47</v>
      </c>
      <c r="M542" s="6">
        <v>-19185163.329999998</v>
      </c>
    </row>
    <row r="543" spans="1:13" x14ac:dyDescent="0.25">
      <c r="A543" s="8" t="s">
        <v>61</v>
      </c>
      <c r="B543" s="8" t="s">
        <v>93</v>
      </c>
      <c r="C543" s="8" t="s">
        <v>630</v>
      </c>
      <c r="D543" s="8" t="s">
        <v>866</v>
      </c>
      <c r="E543" s="7">
        <v>15.900549</v>
      </c>
      <c r="F543" s="7">
        <v>301911340.43000001</v>
      </c>
      <c r="G543" s="6">
        <v>4800556364.0200005</v>
      </c>
      <c r="H543" s="7">
        <v>8159539.7400000002</v>
      </c>
      <c r="I543" s="6">
        <v>129741169.65000001</v>
      </c>
      <c r="J543" s="7">
        <v>3076247.82</v>
      </c>
      <c r="K543" s="6">
        <v>48914032.259999998</v>
      </c>
      <c r="L543" s="7">
        <v>5083291.92</v>
      </c>
      <c r="M543" s="6">
        <v>80827137.390000001</v>
      </c>
    </row>
    <row r="544" spans="1:13" x14ac:dyDescent="0.25">
      <c r="A544" s="8" t="s">
        <v>61</v>
      </c>
      <c r="B544" s="8" t="s">
        <v>93</v>
      </c>
      <c r="C544" s="8" t="s">
        <v>631</v>
      </c>
      <c r="D544" s="8" t="s">
        <v>866</v>
      </c>
      <c r="E544" s="7">
        <v>0</v>
      </c>
      <c r="F544" s="7">
        <v>0</v>
      </c>
      <c r="G544" s="6">
        <v>0</v>
      </c>
      <c r="H544" s="7">
        <v>0</v>
      </c>
      <c r="I544" s="6">
        <v>0</v>
      </c>
      <c r="J544" s="7">
        <v>0</v>
      </c>
      <c r="K544" s="6">
        <v>0</v>
      </c>
      <c r="L544" s="7">
        <v>0</v>
      </c>
      <c r="M544" s="6">
        <v>0</v>
      </c>
    </row>
    <row r="545" spans="1:13" x14ac:dyDescent="0.25">
      <c r="A545" s="8" t="s">
        <v>61</v>
      </c>
      <c r="B545" s="8" t="s">
        <v>93</v>
      </c>
      <c r="C545" s="8" t="s">
        <v>632</v>
      </c>
      <c r="D545" s="8" t="s">
        <v>866</v>
      </c>
      <c r="E545" s="7">
        <v>15.900550000000001</v>
      </c>
      <c r="F545" s="7">
        <v>29655364.82</v>
      </c>
      <c r="G545" s="6">
        <v>471536611.11000001</v>
      </c>
      <c r="H545" s="7">
        <v>534257.41</v>
      </c>
      <c r="I545" s="6">
        <v>8494986.6400000006</v>
      </c>
      <c r="J545" s="7">
        <v>665972.62</v>
      </c>
      <c r="K545" s="6">
        <v>10589330.9</v>
      </c>
      <c r="L545" s="7">
        <v>-131715.21</v>
      </c>
      <c r="M545" s="6">
        <v>-2094344.26</v>
      </c>
    </row>
    <row r="546" spans="1:13" x14ac:dyDescent="0.25">
      <c r="A546" s="8" t="s">
        <v>61</v>
      </c>
      <c r="B546" s="8" t="s">
        <v>93</v>
      </c>
      <c r="C546" s="8" t="s">
        <v>633</v>
      </c>
      <c r="D546" s="8" t="s">
        <v>869</v>
      </c>
      <c r="E546" s="7">
        <v>15.900549</v>
      </c>
      <c r="F546" s="7">
        <v>378542210.80000001</v>
      </c>
      <c r="G546" s="6">
        <v>6019029349.8900003</v>
      </c>
      <c r="H546" s="7">
        <v>24405432.199999999</v>
      </c>
      <c r="I546" s="6">
        <v>388059794.98000002</v>
      </c>
      <c r="J546" s="7">
        <v>23370509.350000001</v>
      </c>
      <c r="K546" s="6">
        <v>371603952.5</v>
      </c>
      <c r="L546" s="7">
        <v>1034922.85</v>
      </c>
      <c r="M546" s="6">
        <v>16455842.48</v>
      </c>
    </row>
    <row r="547" spans="1:13" x14ac:dyDescent="0.25">
      <c r="A547" s="8" t="s">
        <v>61</v>
      </c>
      <c r="B547" s="8" t="s">
        <v>93</v>
      </c>
      <c r="C547" s="8" t="s">
        <v>634</v>
      </c>
      <c r="D547" s="8" t="s">
        <v>866</v>
      </c>
      <c r="E547" s="7">
        <v>21.484679</v>
      </c>
      <c r="F547" s="7">
        <v>5270512.54</v>
      </c>
      <c r="G547" s="6">
        <v>113235275.34</v>
      </c>
      <c r="H547" s="7">
        <v>1125979.17</v>
      </c>
      <c r="I547" s="6">
        <v>24191302.100000001</v>
      </c>
      <c r="J547" s="7">
        <v>168102.06</v>
      </c>
      <c r="K547" s="6">
        <v>3611618.99</v>
      </c>
      <c r="L547" s="7">
        <v>957877.11</v>
      </c>
      <c r="M547" s="6">
        <v>20579683.109999999</v>
      </c>
    </row>
    <row r="548" spans="1:13" x14ac:dyDescent="0.25">
      <c r="A548" s="8" t="s">
        <v>61</v>
      </c>
      <c r="B548" s="8" t="s">
        <v>93</v>
      </c>
      <c r="C548" s="8" t="s">
        <v>635</v>
      </c>
      <c r="D548" s="8" t="s">
        <v>869</v>
      </c>
      <c r="E548" s="7">
        <v>15.900549</v>
      </c>
      <c r="F548" s="7">
        <v>612363030.16999996</v>
      </c>
      <c r="G548" s="6">
        <v>9736908979.2999992</v>
      </c>
      <c r="H548" s="7">
        <v>5647542.8799999999</v>
      </c>
      <c r="I548" s="6">
        <v>89799037.939999998</v>
      </c>
      <c r="J548" s="7">
        <v>1937710.01</v>
      </c>
      <c r="K548" s="6">
        <v>30810654.940000001</v>
      </c>
      <c r="L548" s="7">
        <v>3709832.87</v>
      </c>
      <c r="M548" s="6">
        <v>58988383</v>
      </c>
    </row>
    <row r="549" spans="1:13" x14ac:dyDescent="0.25">
      <c r="A549" s="8" t="s">
        <v>62</v>
      </c>
      <c r="B549" s="8" t="s">
        <v>93</v>
      </c>
      <c r="C549" s="8" t="s">
        <v>636</v>
      </c>
      <c r="D549" s="8" t="s">
        <v>869</v>
      </c>
      <c r="E549" s="7">
        <v>21.484680000000001</v>
      </c>
      <c r="F549" s="7">
        <v>17034516.09</v>
      </c>
      <c r="G549" s="6">
        <v>365981127.14999998</v>
      </c>
      <c r="H549" s="7">
        <v>7238.85</v>
      </c>
      <c r="I549" s="6">
        <v>155524.34</v>
      </c>
      <c r="J549" s="7">
        <v>538153.1</v>
      </c>
      <c r="K549" s="6">
        <v>11562047.029999999</v>
      </c>
      <c r="L549" s="7">
        <v>-530914.25</v>
      </c>
      <c r="M549" s="6">
        <v>-11406522.689999999</v>
      </c>
    </row>
    <row r="550" spans="1:13" x14ac:dyDescent="0.25">
      <c r="A550" s="8" t="s">
        <v>62</v>
      </c>
      <c r="B550" s="8" t="s">
        <v>93</v>
      </c>
      <c r="C550" s="8" t="s">
        <v>637</v>
      </c>
      <c r="D550" s="8" t="s">
        <v>869</v>
      </c>
      <c r="E550" s="7">
        <v>21.484679</v>
      </c>
      <c r="F550" s="7">
        <v>9348074.3300000001</v>
      </c>
      <c r="G550" s="6">
        <v>200840385.58000001</v>
      </c>
      <c r="H550" s="7">
        <v>0</v>
      </c>
      <c r="I550" s="6">
        <v>0</v>
      </c>
      <c r="J550" s="7">
        <v>125749.02</v>
      </c>
      <c r="K550" s="6">
        <v>2701677.4</v>
      </c>
      <c r="L550" s="7">
        <v>-125749.02</v>
      </c>
      <c r="M550" s="6">
        <v>-2701677.4</v>
      </c>
    </row>
    <row r="551" spans="1:13" x14ac:dyDescent="0.25">
      <c r="A551" s="8" t="s">
        <v>62</v>
      </c>
      <c r="B551" s="8" t="s">
        <v>93</v>
      </c>
      <c r="C551" s="8" t="s">
        <v>638</v>
      </c>
      <c r="D551" s="8" t="s">
        <v>866</v>
      </c>
      <c r="E551" s="7">
        <v>21.484680000000001</v>
      </c>
      <c r="F551" s="7">
        <v>71028728.5</v>
      </c>
      <c r="G551" s="6">
        <v>1526029502.6400001</v>
      </c>
      <c r="H551" s="7">
        <v>3742097.16</v>
      </c>
      <c r="I551" s="6">
        <v>80397760</v>
      </c>
      <c r="J551" s="7">
        <v>1301099.27</v>
      </c>
      <c r="K551" s="6">
        <v>27953701.530000001</v>
      </c>
      <c r="L551" s="7">
        <v>2440997.89</v>
      </c>
      <c r="M551" s="6">
        <v>52444058.469999999</v>
      </c>
    </row>
    <row r="552" spans="1:13" x14ac:dyDescent="0.25">
      <c r="A552" s="8" t="s">
        <v>62</v>
      </c>
      <c r="B552" s="8" t="s">
        <v>93</v>
      </c>
      <c r="C552" s="8" t="s">
        <v>639</v>
      </c>
      <c r="D552" s="8" t="s">
        <v>866</v>
      </c>
      <c r="E552" s="7">
        <v>15.900549</v>
      </c>
      <c r="F552" s="7">
        <v>62512450.649999999</v>
      </c>
      <c r="G552" s="6">
        <v>993982347.08000004</v>
      </c>
      <c r="H552" s="7">
        <v>988893.37</v>
      </c>
      <c r="I552" s="6">
        <v>15723948.550000001</v>
      </c>
      <c r="J552" s="7">
        <v>2091096.78</v>
      </c>
      <c r="K552" s="6">
        <v>33249588.969999999</v>
      </c>
      <c r="L552" s="7">
        <v>-1102203.4099999999</v>
      </c>
      <c r="M552" s="6">
        <v>-17525640.420000002</v>
      </c>
    </row>
    <row r="553" spans="1:13" x14ac:dyDescent="0.25">
      <c r="A553" s="8" t="s">
        <v>62</v>
      </c>
      <c r="B553" s="8" t="s">
        <v>93</v>
      </c>
      <c r="C553" s="8" t="s">
        <v>640</v>
      </c>
      <c r="D553" s="8" t="s">
        <v>866</v>
      </c>
      <c r="E553" s="7">
        <v>15.900550000000001</v>
      </c>
      <c r="F553" s="7">
        <v>7307727.1299999999</v>
      </c>
      <c r="G553" s="6">
        <v>116196880.63</v>
      </c>
      <c r="H553" s="7">
        <v>0</v>
      </c>
      <c r="I553" s="6">
        <v>0</v>
      </c>
      <c r="J553" s="7">
        <v>2885143.45</v>
      </c>
      <c r="K553" s="6">
        <v>45875367.719999999</v>
      </c>
      <c r="L553" s="7">
        <v>-2885143.45</v>
      </c>
      <c r="M553" s="6">
        <v>-45875367.719999999</v>
      </c>
    </row>
    <row r="554" spans="1:13" x14ac:dyDescent="0.25">
      <c r="A554" s="8" t="s">
        <v>62</v>
      </c>
      <c r="B554" s="8" t="s">
        <v>93</v>
      </c>
      <c r="C554" s="8" t="s">
        <v>641</v>
      </c>
      <c r="D554" s="8" t="s">
        <v>869</v>
      </c>
      <c r="E554" s="7">
        <v>15.900550000000001</v>
      </c>
      <c r="F554" s="7">
        <v>74106742.870000005</v>
      </c>
      <c r="G554" s="6">
        <v>1178337970.3900001</v>
      </c>
      <c r="H554" s="7">
        <v>5314826.1399999997</v>
      </c>
      <c r="I554" s="6">
        <v>84508658.780000001</v>
      </c>
      <c r="J554" s="7">
        <v>1303944.45</v>
      </c>
      <c r="K554" s="6">
        <v>20733433.91</v>
      </c>
      <c r="L554" s="7">
        <v>4010881.69</v>
      </c>
      <c r="M554" s="6">
        <v>63775224.869999997</v>
      </c>
    </row>
    <row r="555" spans="1:13" x14ac:dyDescent="0.25">
      <c r="A555" s="8" t="s">
        <v>62</v>
      </c>
      <c r="B555" s="8" t="s">
        <v>93</v>
      </c>
      <c r="C555" s="8" t="s">
        <v>642</v>
      </c>
      <c r="D555" s="8" t="s">
        <v>869</v>
      </c>
      <c r="E555" s="7">
        <v>21.484679</v>
      </c>
      <c r="F555" s="7">
        <v>13045784.380000001</v>
      </c>
      <c r="G555" s="6">
        <v>280284502.62</v>
      </c>
      <c r="H555" s="7">
        <v>168676.33</v>
      </c>
      <c r="I555" s="6">
        <v>3623956.94</v>
      </c>
      <c r="J555" s="7">
        <v>301842.13</v>
      </c>
      <c r="K555" s="6">
        <v>6484981.5499999998</v>
      </c>
      <c r="L555" s="7">
        <v>-133165.79999999999</v>
      </c>
      <c r="M555" s="6">
        <v>-2861024.61</v>
      </c>
    </row>
    <row r="556" spans="1:13" x14ac:dyDescent="0.25">
      <c r="A556" s="8" t="s">
        <v>62</v>
      </c>
      <c r="B556" s="8" t="s">
        <v>94</v>
      </c>
      <c r="C556" s="8" t="s">
        <v>643</v>
      </c>
      <c r="D556" s="8" t="s">
        <v>869</v>
      </c>
      <c r="E556" s="7">
        <v>21.484680000000001</v>
      </c>
      <c r="F556" s="7">
        <v>7998647.71</v>
      </c>
      <c r="G556" s="6">
        <v>171848386.49000001</v>
      </c>
      <c r="H556" s="7">
        <v>0</v>
      </c>
      <c r="I556" s="6">
        <v>0</v>
      </c>
      <c r="J556" s="7">
        <v>20800</v>
      </c>
      <c r="K556" s="6">
        <v>446881.32</v>
      </c>
      <c r="L556" s="7">
        <v>-20800</v>
      </c>
      <c r="M556" s="6">
        <v>-446881.32</v>
      </c>
    </row>
    <row r="557" spans="1:13" x14ac:dyDescent="0.25">
      <c r="A557" s="8" t="s">
        <v>62</v>
      </c>
      <c r="B557" s="8" t="s">
        <v>93</v>
      </c>
      <c r="C557" s="8" t="s">
        <v>644</v>
      </c>
      <c r="D557" s="8" t="s">
        <v>866</v>
      </c>
      <c r="E557" s="7">
        <v>21.484680000000001</v>
      </c>
      <c r="F557" s="7">
        <v>53024704.170000002</v>
      </c>
      <c r="G557" s="6">
        <v>1139218801.1900001</v>
      </c>
      <c r="H557" s="7">
        <v>3372822.43</v>
      </c>
      <c r="I557" s="6">
        <v>72464010.540000007</v>
      </c>
      <c r="J557" s="7">
        <v>2378345.52</v>
      </c>
      <c r="K557" s="6">
        <v>51097992.5</v>
      </c>
      <c r="L557" s="7">
        <v>994476.91</v>
      </c>
      <c r="M557" s="6">
        <v>21366018.039999999</v>
      </c>
    </row>
    <row r="558" spans="1:13" x14ac:dyDescent="0.25">
      <c r="A558" s="8" t="s">
        <v>62</v>
      </c>
      <c r="B558" s="8" t="s">
        <v>93</v>
      </c>
      <c r="C558" s="8" t="s">
        <v>645</v>
      </c>
      <c r="D558" s="8" t="s">
        <v>866</v>
      </c>
      <c r="E558" s="7">
        <v>15.900549</v>
      </c>
      <c r="F558" s="7">
        <v>93687737.760000005</v>
      </c>
      <c r="G558" s="6">
        <v>1489686558.6099999</v>
      </c>
      <c r="H558" s="7">
        <v>882417.25</v>
      </c>
      <c r="I558" s="6">
        <v>14030919.6</v>
      </c>
      <c r="J558" s="7">
        <v>4292372.3</v>
      </c>
      <c r="K558" s="6">
        <v>68251080.299999997</v>
      </c>
      <c r="L558" s="7">
        <v>-3409955.05</v>
      </c>
      <c r="M558" s="6">
        <v>-54220160.700000003</v>
      </c>
    </row>
    <row r="559" spans="1:13" x14ac:dyDescent="0.25">
      <c r="A559" s="8" t="s">
        <v>62</v>
      </c>
      <c r="B559" s="8" t="s">
        <v>94</v>
      </c>
      <c r="C559" s="8" t="s">
        <v>646</v>
      </c>
      <c r="D559" s="8" t="s">
        <v>866</v>
      </c>
      <c r="E559" s="7">
        <v>15.900549</v>
      </c>
      <c r="F559" s="7">
        <v>4810048.63</v>
      </c>
      <c r="G559" s="6">
        <v>76482418.709999993</v>
      </c>
      <c r="H559" s="7">
        <v>0</v>
      </c>
      <c r="I559" s="6">
        <v>0</v>
      </c>
      <c r="J559" s="7">
        <v>50000</v>
      </c>
      <c r="K559" s="6">
        <v>795027.49</v>
      </c>
      <c r="L559" s="7">
        <v>-50000</v>
      </c>
      <c r="M559" s="6">
        <v>-795027.49</v>
      </c>
    </row>
    <row r="560" spans="1:13" x14ac:dyDescent="0.25">
      <c r="A560" s="8" t="s">
        <v>62</v>
      </c>
      <c r="B560" s="8" t="s">
        <v>93</v>
      </c>
      <c r="C560" s="8" t="s">
        <v>647</v>
      </c>
      <c r="D560" s="8" t="s">
        <v>869</v>
      </c>
      <c r="E560" s="7">
        <v>15.900550000000001</v>
      </c>
      <c r="F560" s="7">
        <v>74357746.079999998</v>
      </c>
      <c r="G560" s="6">
        <v>1182329059.48</v>
      </c>
      <c r="H560" s="7">
        <v>5025603.82</v>
      </c>
      <c r="I560" s="6">
        <v>79909864.840000004</v>
      </c>
      <c r="J560" s="7">
        <v>4625076.7300000004</v>
      </c>
      <c r="K560" s="6">
        <v>73541263.730000004</v>
      </c>
      <c r="L560" s="7">
        <v>400527.09</v>
      </c>
      <c r="M560" s="6">
        <v>6368601.1100000003</v>
      </c>
    </row>
    <row r="561" spans="1:13" x14ac:dyDescent="0.25">
      <c r="A561" s="8" t="s">
        <v>62</v>
      </c>
      <c r="B561" s="8" t="s">
        <v>93</v>
      </c>
      <c r="C561" s="8" t="s">
        <v>648</v>
      </c>
      <c r="D561" s="8" t="s">
        <v>869</v>
      </c>
      <c r="E561" s="7">
        <v>21.484679</v>
      </c>
      <c r="F561" s="7">
        <v>1872257.58</v>
      </c>
      <c r="G561" s="6">
        <v>40224854.969999999</v>
      </c>
      <c r="H561" s="7">
        <v>16000</v>
      </c>
      <c r="I561" s="6">
        <v>343754.87</v>
      </c>
      <c r="J561" s="7">
        <v>153858.54999999999</v>
      </c>
      <c r="K561" s="6">
        <v>3305601.59</v>
      </c>
      <c r="L561" s="7">
        <v>-137858.54999999999</v>
      </c>
      <c r="M561" s="6">
        <v>-2961846.72</v>
      </c>
    </row>
    <row r="562" spans="1:13" x14ac:dyDescent="0.25">
      <c r="A562" s="8" t="s">
        <v>62</v>
      </c>
      <c r="B562" s="8" t="s">
        <v>93</v>
      </c>
      <c r="C562" s="8" t="s">
        <v>649</v>
      </c>
      <c r="D562" s="8" t="s">
        <v>869</v>
      </c>
      <c r="E562" s="7">
        <v>21.484680000000001</v>
      </c>
      <c r="F562" s="7">
        <v>537188.97</v>
      </c>
      <c r="G562" s="6">
        <v>11541333.26</v>
      </c>
      <c r="H562" s="7">
        <v>0</v>
      </c>
      <c r="I562" s="6">
        <v>0</v>
      </c>
      <c r="J562" s="7">
        <v>43787.26</v>
      </c>
      <c r="K562" s="6">
        <v>940755.26</v>
      </c>
      <c r="L562" s="7">
        <v>-43787.26</v>
      </c>
      <c r="M562" s="6">
        <v>-940755.26</v>
      </c>
    </row>
    <row r="563" spans="1:13" x14ac:dyDescent="0.25">
      <c r="A563" s="8" t="s">
        <v>62</v>
      </c>
      <c r="B563" s="8" t="s">
        <v>93</v>
      </c>
      <c r="C563" s="8" t="s">
        <v>650</v>
      </c>
      <c r="D563" s="8" t="s">
        <v>869</v>
      </c>
      <c r="E563" s="7">
        <v>0</v>
      </c>
      <c r="F563" s="7">
        <v>0</v>
      </c>
      <c r="G563" s="6">
        <v>0</v>
      </c>
      <c r="H563" s="7">
        <v>0</v>
      </c>
      <c r="I563" s="6">
        <v>0</v>
      </c>
      <c r="J563" s="7">
        <v>0</v>
      </c>
      <c r="K563" s="6">
        <v>0</v>
      </c>
      <c r="L563" s="7">
        <v>0</v>
      </c>
      <c r="M563" s="6">
        <v>0</v>
      </c>
    </row>
    <row r="564" spans="1:13" x14ac:dyDescent="0.25">
      <c r="A564" s="8" t="s">
        <v>62</v>
      </c>
      <c r="B564" s="8" t="s">
        <v>93</v>
      </c>
      <c r="C564" s="8" t="s">
        <v>651</v>
      </c>
      <c r="D564" s="8" t="s">
        <v>869</v>
      </c>
      <c r="E564" s="7">
        <v>0</v>
      </c>
      <c r="F564" s="7">
        <v>0</v>
      </c>
      <c r="G564" s="6">
        <v>0</v>
      </c>
      <c r="H564" s="7">
        <v>0</v>
      </c>
      <c r="I564" s="6">
        <v>0</v>
      </c>
      <c r="J564" s="7">
        <v>0</v>
      </c>
      <c r="K564" s="6">
        <v>0</v>
      </c>
      <c r="L564" s="7">
        <v>0</v>
      </c>
      <c r="M564" s="6">
        <v>0</v>
      </c>
    </row>
    <row r="565" spans="1:13" x14ac:dyDescent="0.25">
      <c r="A565" s="8" t="s">
        <v>62</v>
      </c>
      <c r="B565" s="8" t="s">
        <v>93</v>
      </c>
      <c r="C565" s="8" t="s">
        <v>652</v>
      </c>
      <c r="D565" s="8" t="s">
        <v>869</v>
      </c>
      <c r="E565" s="7">
        <v>21.484679</v>
      </c>
      <c r="F565" s="7">
        <v>6776025.9900000002</v>
      </c>
      <c r="G565" s="6">
        <v>145580749.97</v>
      </c>
      <c r="H565" s="7">
        <v>247199.16</v>
      </c>
      <c r="I565" s="6">
        <v>5310994.78</v>
      </c>
      <c r="J565" s="7">
        <v>225006.19</v>
      </c>
      <c r="K565" s="6">
        <v>4834185.92</v>
      </c>
      <c r="L565" s="7">
        <v>22192.97</v>
      </c>
      <c r="M565" s="6">
        <v>476808.86</v>
      </c>
    </row>
    <row r="566" spans="1:13" x14ac:dyDescent="0.25">
      <c r="A566" s="8" t="s">
        <v>62</v>
      </c>
      <c r="B566" s="8" t="s">
        <v>93</v>
      </c>
      <c r="C566" s="8" t="s">
        <v>653</v>
      </c>
      <c r="D566" s="8" t="s">
        <v>866</v>
      </c>
      <c r="E566" s="7">
        <v>21.484680000000001</v>
      </c>
      <c r="F566" s="7">
        <v>4434382.62</v>
      </c>
      <c r="G566" s="6">
        <v>95271291.680000007</v>
      </c>
      <c r="H566" s="7">
        <v>140530</v>
      </c>
      <c r="I566" s="6">
        <v>3019242.04</v>
      </c>
      <c r="J566" s="7">
        <v>7000</v>
      </c>
      <c r="K566" s="6">
        <v>150392.75</v>
      </c>
      <c r="L566" s="7">
        <v>133530</v>
      </c>
      <c r="M566" s="6">
        <v>2868849.29</v>
      </c>
    </row>
    <row r="567" spans="1:13" x14ac:dyDescent="0.25">
      <c r="A567" s="8" t="s">
        <v>62</v>
      </c>
      <c r="B567" s="8" t="s">
        <v>93</v>
      </c>
      <c r="C567" s="8" t="s">
        <v>654</v>
      </c>
      <c r="D567" s="8" t="s">
        <v>866</v>
      </c>
      <c r="E567" s="7">
        <v>15.900550000000001</v>
      </c>
      <c r="F567" s="7">
        <v>4006754.19</v>
      </c>
      <c r="G567" s="6">
        <v>63709595.390000001</v>
      </c>
      <c r="H567" s="7">
        <v>1138.08</v>
      </c>
      <c r="I567" s="6">
        <v>18096.080000000002</v>
      </c>
      <c r="J567" s="7">
        <v>308745.40000000002</v>
      </c>
      <c r="K567" s="6">
        <v>4909221.62</v>
      </c>
      <c r="L567" s="7">
        <v>-307607.32</v>
      </c>
      <c r="M567" s="6">
        <v>-4891125.54</v>
      </c>
    </row>
    <row r="568" spans="1:13" x14ac:dyDescent="0.25">
      <c r="A568" s="8" t="s">
        <v>62</v>
      </c>
      <c r="B568" s="8" t="s">
        <v>93</v>
      </c>
      <c r="C568" s="8" t="s">
        <v>655</v>
      </c>
      <c r="D568" s="8" t="s">
        <v>866</v>
      </c>
      <c r="E568" s="7">
        <v>0</v>
      </c>
      <c r="F568" s="7">
        <v>0</v>
      </c>
      <c r="G568" s="6">
        <v>0</v>
      </c>
      <c r="H568" s="7">
        <v>0</v>
      </c>
      <c r="I568" s="6">
        <v>0</v>
      </c>
      <c r="J568" s="7">
        <v>0</v>
      </c>
      <c r="K568" s="6">
        <v>0</v>
      </c>
      <c r="L568" s="7">
        <v>0</v>
      </c>
      <c r="M568" s="6">
        <v>0</v>
      </c>
    </row>
    <row r="569" spans="1:13" x14ac:dyDescent="0.25">
      <c r="A569" s="8" t="s">
        <v>62</v>
      </c>
      <c r="B569" s="8" t="s">
        <v>93</v>
      </c>
      <c r="C569" s="8" t="s">
        <v>656</v>
      </c>
      <c r="D569" s="8" t="s">
        <v>866</v>
      </c>
      <c r="E569" s="7">
        <v>0</v>
      </c>
      <c r="F569" s="7">
        <v>0</v>
      </c>
      <c r="G569" s="6">
        <v>0</v>
      </c>
      <c r="H569" s="7">
        <v>0</v>
      </c>
      <c r="I569" s="6">
        <v>0</v>
      </c>
      <c r="J569" s="7">
        <v>0</v>
      </c>
      <c r="K569" s="6">
        <v>0</v>
      </c>
      <c r="L569" s="7">
        <v>0</v>
      </c>
      <c r="M569" s="6">
        <v>0</v>
      </c>
    </row>
    <row r="570" spans="1:13" x14ac:dyDescent="0.25">
      <c r="A570" s="8" t="s">
        <v>62</v>
      </c>
      <c r="B570" s="8" t="s">
        <v>93</v>
      </c>
      <c r="C570" s="8" t="s">
        <v>657</v>
      </c>
      <c r="D570" s="8" t="s">
        <v>866</v>
      </c>
      <c r="E570" s="7">
        <v>15.900550000000001</v>
      </c>
      <c r="F570" s="7">
        <v>32300685.739999998</v>
      </c>
      <c r="G570" s="6">
        <v>513598668.72000003</v>
      </c>
      <c r="H570" s="7">
        <v>1022112.9</v>
      </c>
      <c r="I570" s="6">
        <v>16252157.189999999</v>
      </c>
      <c r="J570" s="7">
        <v>795013.71</v>
      </c>
      <c r="K570" s="6">
        <v>12641155.189999999</v>
      </c>
      <c r="L570" s="7">
        <v>227099.19</v>
      </c>
      <c r="M570" s="6">
        <v>3611002</v>
      </c>
    </row>
    <row r="571" spans="1:13" x14ac:dyDescent="0.25">
      <c r="A571" s="8" t="s">
        <v>63</v>
      </c>
      <c r="B571" s="8" t="s">
        <v>93</v>
      </c>
      <c r="C571" s="8" t="s">
        <v>658</v>
      </c>
      <c r="D571" s="8" t="s">
        <v>866</v>
      </c>
      <c r="E571" s="7">
        <v>15.959999</v>
      </c>
      <c r="F571" s="7">
        <v>13385806.82</v>
      </c>
      <c r="G571" s="6">
        <v>213637475.40000001</v>
      </c>
      <c r="H571" s="7">
        <v>765.28</v>
      </c>
      <c r="I571" s="6">
        <v>11632.26</v>
      </c>
      <c r="J571" s="7">
        <v>18099.400000000001</v>
      </c>
      <c r="K571" s="6">
        <v>283820.61</v>
      </c>
      <c r="L571" s="7">
        <v>-17334.12</v>
      </c>
      <c r="M571" s="6">
        <v>-272188.34999999998</v>
      </c>
    </row>
    <row r="572" spans="1:13" x14ac:dyDescent="0.25">
      <c r="A572" s="8" t="s">
        <v>63</v>
      </c>
      <c r="B572" s="8" t="s">
        <v>93</v>
      </c>
      <c r="C572" s="8" t="s">
        <v>659</v>
      </c>
      <c r="D572" s="8" t="s">
        <v>866</v>
      </c>
      <c r="E572" s="7">
        <v>15.959999</v>
      </c>
      <c r="F572" s="7">
        <v>45620370.030000001</v>
      </c>
      <c r="G572" s="6">
        <v>728101101.08000004</v>
      </c>
      <c r="H572" s="7">
        <v>60626.19</v>
      </c>
      <c r="I572" s="6">
        <v>921518.07999999996</v>
      </c>
      <c r="J572" s="7">
        <v>160425.81</v>
      </c>
      <c r="K572" s="6">
        <v>2400835.2999999998</v>
      </c>
      <c r="L572" s="7">
        <v>-99799.62</v>
      </c>
      <c r="M572" s="6">
        <v>-1479317.21</v>
      </c>
    </row>
    <row r="573" spans="1:13" x14ac:dyDescent="0.25">
      <c r="A573" s="8" t="s">
        <v>63</v>
      </c>
      <c r="B573" s="8" t="s">
        <v>93</v>
      </c>
      <c r="C573" s="8" t="s">
        <v>660</v>
      </c>
      <c r="D573" s="8" t="s">
        <v>866</v>
      </c>
      <c r="E573" s="7">
        <v>15.959999</v>
      </c>
      <c r="F573" s="7">
        <v>326732838</v>
      </c>
      <c r="G573" s="6">
        <v>5214656061.4700003</v>
      </c>
      <c r="H573" s="7">
        <v>594663.22</v>
      </c>
      <c r="I573" s="6">
        <v>9180191.8300000001</v>
      </c>
      <c r="J573" s="7">
        <v>697899.25</v>
      </c>
      <c r="K573" s="6">
        <v>10661517.48</v>
      </c>
      <c r="L573" s="7">
        <v>-103236.03</v>
      </c>
      <c r="M573" s="6">
        <v>-1481325.64</v>
      </c>
    </row>
    <row r="574" spans="1:13" x14ac:dyDescent="0.25">
      <c r="A574" s="8" t="s">
        <v>63</v>
      </c>
      <c r="B574" s="8" t="s">
        <v>93</v>
      </c>
      <c r="C574" s="8" t="s">
        <v>661</v>
      </c>
      <c r="D574" s="8" t="s">
        <v>866</v>
      </c>
      <c r="E574" s="7">
        <v>15.959999</v>
      </c>
      <c r="F574" s="7">
        <v>4354873.43</v>
      </c>
      <c r="G574" s="6">
        <v>69503779.349999994</v>
      </c>
      <c r="H574" s="7">
        <v>1210646.69</v>
      </c>
      <c r="I574" s="6">
        <v>18210868.539999999</v>
      </c>
      <c r="J574" s="7">
        <v>29742.44</v>
      </c>
      <c r="K574" s="6">
        <v>456413.9</v>
      </c>
      <c r="L574" s="7">
        <v>1180904.25</v>
      </c>
      <c r="M574" s="6">
        <v>17754454.640000001</v>
      </c>
    </row>
    <row r="575" spans="1:13" x14ac:dyDescent="0.25">
      <c r="A575" s="8" t="s">
        <v>63</v>
      </c>
      <c r="B575" s="8" t="s">
        <v>93</v>
      </c>
      <c r="C575" s="8" t="s">
        <v>118</v>
      </c>
      <c r="D575" s="8" t="s">
        <v>866</v>
      </c>
      <c r="E575" s="7">
        <v>15.959999</v>
      </c>
      <c r="F575" s="7">
        <v>341802379.76999998</v>
      </c>
      <c r="G575" s="6">
        <v>5455165946.6400003</v>
      </c>
      <c r="H575" s="7">
        <v>12195957.050000001</v>
      </c>
      <c r="I575" s="6">
        <v>189640144.00999999</v>
      </c>
      <c r="J575" s="7">
        <v>33418824.68</v>
      </c>
      <c r="K575" s="6">
        <v>516540660.12</v>
      </c>
      <c r="L575" s="7">
        <v>-21222867.629999999</v>
      </c>
      <c r="M575" s="6">
        <v>-326900516.11000001</v>
      </c>
    </row>
    <row r="576" spans="1:13" x14ac:dyDescent="0.25">
      <c r="A576" s="8" t="s">
        <v>63</v>
      </c>
      <c r="B576" s="8" t="s">
        <v>93</v>
      </c>
      <c r="C576" s="8" t="s">
        <v>662</v>
      </c>
      <c r="D576" s="8" t="s">
        <v>866</v>
      </c>
      <c r="E576" s="7">
        <v>15.959999</v>
      </c>
      <c r="F576" s="7">
        <v>3276539030.6100001</v>
      </c>
      <c r="G576" s="6">
        <v>52293562598.599998</v>
      </c>
      <c r="H576" s="7">
        <v>52118165.969999999</v>
      </c>
      <c r="I576" s="6">
        <v>800975221.05999994</v>
      </c>
      <c r="J576" s="7">
        <v>20922373.739999998</v>
      </c>
      <c r="K576" s="6">
        <v>323968556.10000002</v>
      </c>
      <c r="L576" s="7">
        <v>31195792.23</v>
      </c>
      <c r="M576" s="6">
        <v>477006664.94999999</v>
      </c>
    </row>
    <row r="577" spans="1:13" x14ac:dyDescent="0.25">
      <c r="A577" s="8" t="s">
        <v>63</v>
      </c>
      <c r="B577" s="8" t="s">
        <v>93</v>
      </c>
      <c r="C577" s="8" t="s">
        <v>663</v>
      </c>
      <c r="D577" s="8" t="s">
        <v>866</v>
      </c>
      <c r="E577" s="7">
        <v>15.959999</v>
      </c>
      <c r="F577" s="7">
        <v>4278504.24</v>
      </c>
      <c r="G577" s="6">
        <v>68284927.140000001</v>
      </c>
      <c r="H577" s="7">
        <v>169399.27</v>
      </c>
      <c r="I577" s="6">
        <v>2674725.7599999998</v>
      </c>
      <c r="J577" s="7">
        <v>57553.57</v>
      </c>
      <c r="K577" s="6">
        <v>902702.02</v>
      </c>
      <c r="L577" s="7">
        <v>111845.7</v>
      </c>
      <c r="M577" s="6">
        <v>1772023.74</v>
      </c>
    </row>
    <row r="578" spans="1:13" x14ac:dyDescent="0.25">
      <c r="A578" s="8" t="s">
        <v>63</v>
      </c>
      <c r="B578" s="8" t="s">
        <v>93</v>
      </c>
      <c r="C578" s="8" t="s">
        <v>664</v>
      </c>
      <c r="D578" s="8" t="s">
        <v>866</v>
      </c>
      <c r="E578" s="7">
        <v>15.959999</v>
      </c>
      <c r="F578" s="7">
        <v>204932477.24000001</v>
      </c>
      <c r="G578" s="6">
        <v>3270722316.0500002</v>
      </c>
      <c r="H578" s="7">
        <v>2396002.3199999998</v>
      </c>
      <c r="I578" s="6">
        <v>37033106.210000001</v>
      </c>
      <c r="J578" s="7">
        <v>22089224.68</v>
      </c>
      <c r="K578" s="6">
        <v>351458653.41000003</v>
      </c>
      <c r="L578" s="7">
        <v>-19693222.359999999</v>
      </c>
      <c r="M578" s="6">
        <v>-314425547.19999999</v>
      </c>
    </row>
    <row r="579" spans="1:13" x14ac:dyDescent="0.25">
      <c r="A579" s="8" t="s">
        <v>63</v>
      </c>
      <c r="B579" s="8" t="s">
        <v>93</v>
      </c>
      <c r="C579" s="8" t="s">
        <v>665</v>
      </c>
      <c r="D579" s="8" t="s">
        <v>866</v>
      </c>
      <c r="E579" s="7">
        <v>15.959999</v>
      </c>
      <c r="F579" s="7">
        <v>418079639.32999998</v>
      </c>
      <c r="G579" s="6">
        <v>6672551001.6499996</v>
      </c>
      <c r="H579" s="7">
        <v>5640053.1799999997</v>
      </c>
      <c r="I579" s="6">
        <v>86235283.030000001</v>
      </c>
      <c r="J579" s="7">
        <v>10087079.93</v>
      </c>
      <c r="K579" s="6">
        <v>161132168.06999999</v>
      </c>
      <c r="L579" s="7">
        <v>-4447026.75</v>
      </c>
      <c r="M579" s="6">
        <v>-74896885.049999997</v>
      </c>
    </row>
    <row r="580" spans="1:13" x14ac:dyDescent="0.25">
      <c r="A580" s="8" t="s">
        <v>63</v>
      </c>
      <c r="B580" s="8" t="s">
        <v>93</v>
      </c>
      <c r="C580" s="8" t="s">
        <v>666</v>
      </c>
      <c r="D580" s="8" t="s">
        <v>866</v>
      </c>
      <c r="E580" s="7">
        <v>15.959999</v>
      </c>
      <c r="F580" s="7">
        <v>688295278.98000002</v>
      </c>
      <c r="G580" s="6">
        <v>10985192583.1</v>
      </c>
      <c r="H580" s="7">
        <v>10000092.779999999</v>
      </c>
      <c r="I580" s="6">
        <v>151889406.99000001</v>
      </c>
      <c r="J580" s="7">
        <v>8186812.04</v>
      </c>
      <c r="K580" s="6">
        <v>127078962.42</v>
      </c>
      <c r="L580" s="7">
        <v>1813280.75</v>
      </c>
      <c r="M580" s="6">
        <v>24810444.579999998</v>
      </c>
    </row>
    <row r="581" spans="1:13" x14ac:dyDescent="0.25">
      <c r="A581" s="8" t="s">
        <v>63</v>
      </c>
      <c r="B581" s="8" t="s">
        <v>93</v>
      </c>
      <c r="C581" s="8" t="s">
        <v>667</v>
      </c>
      <c r="D581" s="8" t="s">
        <v>866</v>
      </c>
      <c r="E581" s="7">
        <v>15.959999</v>
      </c>
      <c r="F581" s="7">
        <v>66444389.299999997</v>
      </c>
      <c r="G581" s="6">
        <v>1060452446.62</v>
      </c>
      <c r="H581" s="7">
        <v>6670129.0300000003</v>
      </c>
      <c r="I581" s="6">
        <v>103721847.37</v>
      </c>
      <c r="J581" s="7">
        <v>923576.06</v>
      </c>
      <c r="K581" s="6">
        <v>14760191.359999999</v>
      </c>
      <c r="L581" s="7">
        <v>5746552.9699999997</v>
      </c>
      <c r="M581" s="6">
        <v>88961656.010000005</v>
      </c>
    </row>
    <row r="582" spans="1:13" x14ac:dyDescent="0.25">
      <c r="A582" s="8" t="s">
        <v>63</v>
      </c>
      <c r="B582" s="8" t="s">
        <v>93</v>
      </c>
      <c r="C582" s="8" t="s">
        <v>668</v>
      </c>
      <c r="D582" s="8" t="s">
        <v>866</v>
      </c>
      <c r="E582" s="7">
        <v>15.959999</v>
      </c>
      <c r="F582" s="7">
        <v>37762957.340000004</v>
      </c>
      <c r="G582" s="6">
        <v>602696795.27999997</v>
      </c>
      <c r="H582" s="7">
        <v>9035995.0600000005</v>
      </c>
      <c r="I582" s="6">
        <v>133495495.87</v>
      </c>
      <c r="J582" s="7">
        <v>11546657.539999999</v>
      </c>
      <c r="K582" s="6">
        <v>179724119.02000001</v>
      </c>
      <c r="L582" s="7">
        <v>-2510662.48</v>
      </c>
      <c r="M582" s="6">
        <v>-46228623.159999996</v>
      </c>
    </row>
    <row r="583" spans="1:13" x14ac:dyDescent="0.25">
      <c r="A583" s="8" t="s">
        <v>63</v>
      </c>
      <c r="B583" s="8" t="s">
        <v>93</v>
      </c>
      <c r="C583" s="8" t="s">
        <v>669</v>
      </c>
      <c r="D583" s="8" t="s">
        <v>866</v>
      </c>
      <c r="E583" s="7">
        <v>15.959999</v>
      </c>
      <c r="F583" s="7">
        <v>210952053.84999999</v>
      </c>
      <c r="G583" s="6">
        <v>3366794758.1999998</v>
      </c>
      <c r="H583" s="7">
        <v>24716132.489999998</v>
      </c>
      <c r="I583" s="6">
        <v>382232712.69</v>
      </c>
      <c r="J583" s="7">
        <v>49075757.350000001</v>
      </c>
      <c r="K583" s="6">
        <v>753372132.11000001</v>
      </c>
      <c r="L583" s="7">
        <v>-24359624.859999999</v>
      </c>
      <c r="M583" s="6">
        <v>-371139419.41000003</v>
      </c>
    </row>
    <row r="584" spans="1:13" x14ac:dyDescent="0.25">
      <c r="A584" s="8" t="s">
        <v>64</v>
      </c>
      <c r="B584" s="8" t="s">
        <v>94</v>
      </c>
      <c r="C584" s="8" t="s">
        <v>670</v>
      </c>
      <c r="D584" s="8" t="s">
        <v>866</v>
      </c>
      <c r="E584" s="7">
        <v>15.959999</v>
      </c>
      <c r="F584" s="7">
        <v>375894061.51999998</v>
      </c>
      <c r="G584" s="6">
        <v>5999269184</v>
      </c>
      <c r="H584" s="7">
        <v>28718740.030000001</v>
      </c>
      <c r="I584" s="6">
        <v>425694580.95999998</v>
      </c>
      <c r="J584" s="7">
        <v>865.22</v>
      </c>
      <c r="K584" s="6">
        <v>13011.31</v>
      </c>
      <c r="L584" s="7">
        <v>28717874.809999999</v>
      </c>
      <c r="M584" s="6">
        <v>425681569.63999999</v>
      </c>
    </row>
    <row r="585" spans="1:13" x14ac:dyDescent="0.25">
      <c r="A585" s="8" t="s">
        <v>64</v>
      </c>
      <c r="B585" s="8" t="s">
        <v>93</v>
      </c>
      <c r="C585" s="8" t="s">
        <v>671</v>
      </c>
      <c r="D585" s="8" t="s">
        <v>866</v>
      </c>
      <c r="E585" s="7">
        <v>15.959999</v>
      </c>
      <c r="F585" s="7">
        <v>113902890.27</v>
      </c>
      <c r="G585" s="6">
        <v>1817890117.3099999</v>
      </c>
      <c r="H585" s="7">
        <v>0</v>
      </c>
      <c r="I585" s="6">
        <v>0</v>
      </c>
      <c r="J585" s="7">
        <v>503000</v>
      </c>
      <c r="K585" s="6">
        <v>7927279.9500000002</v>
      </c>
      <c r="L585" s="7">
        <v>-503000</v>
      </c>
      <c r="M585" s="6">
        <v>-7927279.9500000002</v>
      </c>
    </row>
    <row r="586" spans="1:13" x14ac:dyDescent="0.25">
      <c r="A586" s="8" t="s">
        <v>65</v>
      </c>
      <c r="B586" s="8" t="s">
        <v>93</v>
      </c>
      <c r="C586" s="8" t="s">
        <v>672</v>
      </c>
      <c r="D586" s="8" t="s">
        <v>866</v>
      </c>
      <c r="E586" s="7">
        <v>15.933099</v>
      </c>
      <c r="F586" s="7">
        <v>173139508.46000001</v>
      </c>
      <c r="G586" s="6">
        <v>2758649102.1799998</v>
      </c>
      <c r="H586" s="7">
        <v>2025311.06</v>
      </c>
      <c r="I586" s="6">
        <v>32269483.59</v>
      </c>
      <c r="J586" s="7">
        <v>4584114.83</v>
      </c>
      <c r="K586" s="6">
        <v>73039159.989999995</v>
      </c>
      <c r="L586" s="7">
        <v>-2558803.77</v>
      </c>
      <c r="M586" s="6">
        <v>-40769676.399999999</v>
      </c>
    </row>
    <row r="587" spans="1:13" x14ac:dyDescent="0.25">
      <c r="A587" s="8" t="s">
        <v>65</v>
      </c>
      <c r="B587" s="8" t="s">
        <v>93</v>
      </c>
      <c r="C587" s="8" t="s">
        <v>673</v>
      </c>
      <c r="D587" s="8" t="s">
        <v>866</v>
      </c>
      <c r="E587" s="7">
        <v>15.9331</v>
      </c>
      <c r="F587" s="7">
        <v>24687905.5</v>
      </c>
      <c r="G587" s="6">
        <v>393354867.13</v>
      </c>
      <c r="H587" s="7">
        <v>157793.24</v>
      </c>
      <c r="I587" s="6">
        <v>2514135.48</v>
      </c>
      <c r="J587" s="7">
        <v>70326.559999999998</v>
      </c>
      <c r="K587" s="6">
        <v>1120520.1399999999</v>
      </c>
      <c r="L587" s="7">
        <v>87466.68</v>
      </c>
      <c r="M587" s="6">
        <v>1393615.33</v>
      </c>
    </row>
    <row r="588" spans="1:13" x14ac:dyDescent="0.25">
      <c r="A588" s="8" t="s">
        <v>65</v>
      </c>
      <c r="B588" s="8" t="s">
        <v>93</v>
      </c>
      <c r="C588" s="8" t="s">
        <v>674</v>
      </c>
      <c r="D588" s="8" t="s">
        <v>866</v>
      </c>
      <c r="E588" s="7">
        <v>15.9331</v>
      </c>
      <c r="F588" s="7">
        <v>20325830.120000001</v>
      </c>
      <c r="G588" s="6">
        <v>323853483.93000001</v>
      </c>
      <c r="H588" s="7">
        <v>36085.230000000003</v>
      </c>
      <c r="I588" s="6">
        <v>574949.59</v>
      </c>
      <c r="J588" s="7">
        <v>260462.51</v>
      </c>
      <c r="K588" s="6">
        <v>4149975.15</v>
      </c>
      <c r="L588" s="7">
        <v>-224377.28</v>
      </c>
      <c r="M588" s="6">
        <v>-3575025.56</v>
      </c>
    </row>
    <row r="589" spans="1:13" x14ac:dyDescent="0.25">
      <c r="A589" s="8" t="s">
        <v>65</v>
      </c>
      <c r="B589" s="8" t="s">
        <v>93</v>
      </c>
      <c r="C589" s="8" t="s">
        <v>675</v>
      </c>
      <c r="D589" s="8" t="s">
        <v>866</v>
      </c>
      <c r="E589" s="7">
        <v>15.9331</v>
      </c>
      <c r="F589" s="7">
        <v>12282335.67</v>
      </c>
      <c r="G589" s="6">
        <v>195695682.49000001</v>
      </c>
      <c r="H589" s="7">
        <v>575958.56000000006</v>
      </c>
      <c r="I589" s="6">
        <v>9176805.3699999992</v>
      </c>
      <c r="J589" s="7">
        <v>850258.47</v>
      </c>
      <c r="K589" s="6">
        <v>13547253.279999999</v>
      </c>
      <c r="L589" s="7">
        <v>-274299.90999999997</v>
      </c>
      <c r="M589" s="6">
        <v>-4370447.93</v>
      </c>
    </row>
    <row r="590" spans="1:13" x14ac:dyDescent="0.25">
      <c r="A590" s="8" t="s">
        <v>65</v>
      </c>
      <c r="B590" s="8" t="s">
        <v>93</v>
      </c>
      <c r="C590" s="8" t="s">
        <v>676</v>
      </c>
      <c r="D590" s="8" t="s">
        <v>866</v>
      </c>
      <c r="E590" s="7">
        <v>15.933099</v>
      </c>
      <c r="F590" s="7">
        <v>80338086.939999998</v>
      </c>
      <c r="G590" s="6">
        <v>1280034773</v>
      </c>
      <c r="H590" s="7">
        <v>214872.61</v>
      </c>
      <c r="I590" s="6">
        <v>3423586.81</v>
      </c>
      <c r="J590" s="7">
        <v>2828802.09</v>
      </c>
      <c r="K590" s="6">
        <v>45071586.560000002</v>
      </c>
      <c r="L590" s="7">
        <v>-2613929.48</v>
      </c>
      <c r="M590" s="6">
        <v>-41647999.759999998</v>
      </c>
    </row>
    <row r="591" spans="1:13" x14ac:dyDescent="0.25">
      <c r="A591" s="8" t="s">
        <v>65</v>
      </c>
      <c r="B591" s="8" t="s">
        <v>93</v>
      </c>
      <c r="C591" s="8" t="s">
        <v>677</v>
      </c>
      <c r="D591" s="8" t="s">
        <v>866</v>
      </c>
      <c r="E591" s="7">
        <v>15.933099</v>
      </c>
      <c r="F591" s="7">
        <v>8543650.4399999995</v>
      </c>
      <c r="G591" s="6">
        <v>136126836.77000001</v>
      </c>
      <c r="H591" s="7">
        <v>35244.11</v>
      </c>
      <c r="I591" s="6">
        <v>561547.88</v>
      </c>
      <c r="J591" s="7">
        <v>0</v>
      </c>
      <c r="K591" s="6">
        <v>0</v>
      </c>
      <c r="L591" s="7">
        <v>35244.11</v>
      </c>
      <c r="M591" s="6">
        <v>561547.88</v>
      </c>
    </row>
    <row r="592" spans="1:13" x14ac:dyDescent="0.25">
      <c r="A592" s="8" t="s">
        <v>65</v>
      </c>
      <c r="B592" s="8" t="s">
        <v>93</v>
      </c>
      <c r="C592" s="8" t="s">
        <v>678</v>
      </c>
      <c r="D592" s="8" t="s">
        <v>866</v>
      </c>
      <c r="E592" s="7">
        <v>15.933099</v>
      </c>
      <c r="F592" s="7">
        <v>2197698.62</v>
      </c>
      <c r="G592" s="6">
        <v>35016151.829999998</v>
      </c>
      <c r="H592" s="7">
        <v>27300.66</v>
      </c>
      <c r="I592" s="6">
        <v>434984.09</v>
      </c>
      <c r="J592" s="7">
        <v>51467.87</v>
      </c>
      <c r="K592" s="6">
        <v>820042.77</v>
      </c>
      <c r="L592" s="7">
        <v>-24167.22</v>
      </c>
      <c r="M592" s="6">
        <v>-385058.67</v>
      </c>
    </row>
    <row r="593" spans="1:13" x14ac:dyDescent="0.25">
      <c r="A593" s="8" t="s">
        <v>66</v>
      </c>
      <c r="B593" s="8" t="s">
        <v>95</v>
      </c>
      <c r="C593" s="8" t="s">
        <v>66</v>
      </c>
      <c r="D593" s="8" t="s">
        <v>866</v>
      </c>
      <c r="E593" s="7">
        <v>15.896299000000001</v>
      </c>
      <c r="F593" s="7">
        <v>108121488.68000001</v>
      </c>
      <c r="G593" s="6">
        <v>1718731620.5</v>
      </c>
      <c r="H593" s="7">
        <v>565854.79</v>
      </c>
      <c r="I593" s="6">
        <v>8994997.5</v>
      </c>
      <c r="J593" s="7">
        <v>36379877.420000002</v>
      </c>
      <c r="K593" s="6">
        <v>578305445.42999995</v>
      </c>
      <c r="L593" s="7">
        <v>-35814022.630000003</v>
      </c>
      <c r="M593" s="6">
        <v>-569310447.92999995</v>
      </c>
    </row>
    <row r="594" spans="1:13" x14ac:dyDescent="0.25">
      <c r="A594" s="8" t="s">
        <v>67</v>
      </c>
      <c r="B594" s="8" t="s">
        <v>93</v>
      </c>
      <c r="C594" s="8" t="s">
        <v>679</v>
      </c>
      <c r="D594" s="8" t="s">
        <v>866</v>
      </c>
      <c r="E594" s="7">
        <v>15.922326</v>
      </c>
      <c r="F594" s="7">
        <v>4861778330</v>
      </c>
      <c r="G594" s="6">
        <v>77410824363</v>
      </c>
      <c r="H594" s="7">
        <v>35012182</v>
      </c>
      <c r="I594" s="6">
        <v>557475407</v>
      </c>
      <c r="J594" s="7">
        <v>110394652</v>
      </c>
      <c r="K594" s="6">
        <v>1757739739</v>
      </c>
      <c r="L594" s="7">
        <v>-75382469</v>
      </c>
      <c r="M594" s="6">
        <v>-1200264331</v>
      </c>
    </row>
    <row r="595" spans="1:13" x14ac:dyDescent="0.25">
      <c r="A595" s="8" t="s">
        <v>68</v>
      </c>
      <c r="B595" s="8" t="s">
        <v>93</v>
      </c>
      <c r="C595" s="8" t="s">
        <v>680</v>
      </c>
      <c r="D595" s="8" t="s">
        <v>867</v>
      </c>
      <c r="E595" s="7">
        <v>15.922326999999999</v>
      </c>
      <c r="F595" s="7">
        <v>496773756</v>
      </c>
      <c r="G595" s="6">
        <v>7909794199</v>
      </c>
      <c r="H595" s="7">
        <v>40677962</v>
      </c>
      <c r="I595" s="6">
        <v>647687820</v>
      </c>
      <c r="J595" s="7">
        <v>11531207</v>
      </c>
      <c r="K595" s="6">
        <v>183603653</v>
      </c>
      <c r="L595" s="7">
        <v>29146755</v>
      </c>
      <c r="M595" s="6">
        <v>464084167</v>
      </c>
    </row>
    <row r="596" spans="1:13" x14ac:dyDescent="0.25">
      <c r="A596" s="8" t="s">
        <v>68</v>
      </c>
      <c r="B596" s="8" t="s">
        <v>93</v>
      </c>
      <c r="C596" s="8" t="s">
        <v>681</v>
      </c>
      <c r="D596" s="8" t="s">
        <v>866</v>
      </c>
      <c r="E596" s="7">
        <v>18.059231</v>
      </c>
      <c r="F596" s="7">
        <v>222493099</v>
      </c>
      <c r="G596" s="6">
        <v>4018054489</v>
      </c>
      <c r="H596" s="7">
        <v>7458768</v>
      </c>
      <c r="I596" s="6">
        <v>134699619</v>
      </c>
      <c r="J596" s="7">
        <v>2258953</v>
      </c>
      <c r="K596" s="6">
        <v>40794953</v>
      </c>
      <c r="L596" s="7">
        <v>5199815</v>
      </c>
      <c r="M596" s="6">
        <v>93904666.629999995</v>
      </c>
    </row>
    <row r="597" spans="1:13" x14ac:dyDescent="0.25">
      <c r="A597" s="8" t="s">
        <v>69</v>
      </c>
      <c r="B597" s="8" t="s">
        <v>93</v>
      </c>
      <c r="C597" s="8" t="s">
        <v>682</v>
      </c>
      <c r="D597" s="8" t="s">
        <v>867</v>
      </c>
      <c r="E597" s="7">
        <v>15.922326</v>
      </c>
      <c r="F597" s="7">
        <v>2823351692</v>
      </c>
      <c r="G597" s="6">
        <v>44954328871</v>
      </c>
      <c r="H597" s="7">
        <v>32496932</v>
      </c>
      <c r="I597" s="6">
        <v>517426774</v>
      </c>
      <c r="J597" s="7">
        <v>205576487</v>
      </c>
      <c r="K597" s="6">
        <v>3273256054</v>
      </c>
      <c r="L597" s="7">
        <v>-173079555</v>
      </c>
      <c r="M597" s="6">
        <v>-2755829281</v>
      </c>
    </row>
    <row r="598" spans="1:13" x14ac:dyDescent="0.25">
      <c r="A598" s="8" t="s">
        <v>69</v>
      </c>
      <c r="B598" s="8" t="s">
        <v>93</v>
      </c>
      <c r="C598" s="8" t="s">
        <v>683</v>
      </c>
      <c r="D598" s="8" t="s">
        <v>868</v>
      </c>
      <c r="E598" s="7">
        <v>18.059232000000002</v>
      </c>
      <c r="F598" s="7">
        <v>7418079</v>
      </c>
      <c r="G598" s="6">
        <v>133964811</v>
      </c>
      <c r="H598" s="7">
        <v>10937</v>
      </c>
      <c r="I598" s="6">
        <v>197516</v>
      </c>
      <c r="J598" s="7">
        <v>126575</v>
      </c>
      <c r="K598" s="6">
        <v>2285855</v>
      </c>
      <c r="L598" s="7">
        <v>-115638</v>
      </c>
      <c r="M598" s="6">
        <v>-2088339</v>
      </c>
    </row>
    <row r="599" spans="1:13" x14ac:dyDescent="0.25">
      <c r="A599" s="8" t="s">
        <v>69</v>
      </c>
      <c r="B599" s="8" t="s">
        <v>93</v>
      </c>
      <c r="C599" s="8" t="s">
        <v>684</v>
      </c>
      <c r="D599" s="8" t="s">
        <v>866</v>
      </c>
      <c r="E599" s="7">
        <v>0.13833300000000001</v>
      </c>
      <c r="F599" s="7">
        <v>25148879444</v>
      </c>
      <c r="G599" s="6">
        <v>3478945089</v>
      </c>
      <c r="H599" s="7">
        <v>5348070420</v>
      </c>
      <c r="I599" s="6">
        <v>739819973</v>
      </c>
      <c r="J599" s="7">
        <v>2306108116</v>
      </c>
      <c r="K599" s="6">
        <v>319013160</v>
      </c>
      <c r="L599" s="7">
        <v>3041962304</v>
      </c>
      <c r="M599" s="6">
        <v>420806813</v>
      </c>
    </row>
    <row r="600" spans="1:13" x14ac:dyDescent="0.25">
      <c r="A600" s="8" t="s">
        <v>69</v>
      </c>
      <c r="B600" s="8" t="s">
        <v>93</v>
      </c>
      <c r="C600" s="8" t="s">
        <v>685</v>
      </c>
      <c r="D600" s="8" t="s">
        <v>867</v>
      </c>
      <c r="E600" s="7">
        <v>15.922326</v>
      </c>
      <c r="F600" s="7">
        <v>324231330</v>
      </c>
      <c r="G600" s="6">
        <v>5162517251</v>
      </c>
      <c r="H600" s="7">
        <v>961393</v>
      </c>
      <c r="I600" s="6">
        <v>15307620</v>
      </c>
      <c r="J600" s="7">
        <v>19598610</v>
      </c>
      <c r="K600" s="6">
        <v>312055480</v>
      </c>
      <c r="L600" s="7">
        <v>-18637217</v>
      </c>
      <c r="M600" s="6">
        <v>-296747861</v>
      </c>
    </row>
    <row r="601" spans="1:13" x14ac:dyDescent="0.25">
      <c r="A601" s="8" t="s">
        <v>69</v>
      </c>
      <c r="B601" s="8" t="s">
        <v>93</v>
      </c>
      <c r="C601" s="8" t="s">
        <v>686</v>
      </c>
      <c r="D601" s="8" t="s">
        <v>866</v>
      </c>
      <c r="E601" s="7">
        <v>18.059231</v>
      </c>
      <c r="F601" s="7">
        <v>30592818</v>
      </c>
      <c r="G601" s="6">
        <v>552482784</v>
      </c>
      <c r="H601" s="7">
        <v>163079</v>
      </c>
      <c r="I601" s="6">
        <v>2945089</v>
      </c>
      <c r="J601" s="7">
        <v>1060286</v>
      </c>
      <c r="K601" s="6">
        <v>19147965</v>
      </c>
      <c r="L601" s="7">
        <v>-897207</v>
      </c>
      <c r="M601" s="6">
        <v>-16202876</v>
      </c>
    </row>
    <row r="602" spans="1:13" x14ac:dyDescent="0.25">
      <c r="A602" s="8" t="s">
        <v>69</v>
      </c>
      <c r="B602" s="8" t="s">
        <v>94</v>
      </c>
      <c r="C602" s="8" t="s">
        <v>687</v>
      </c>
      <c r="D602" s="8" t="s">
        <v>866</v>
      </c>
      <c r="E602" s="7">
        <v>15.922326</v>
      </c>
      <c r="F602" s="7">
        <v>437795989</v>
      </c>
      <c r="G602" s="6">
        <v>6970730896</v>
      </c>
      <c r="H602" s="7">
        <v>24269800</v>
      </c>
      <c r="I602" s="6">
        <v>386431692</v>
      </c>
      <c r="J602" s="7">
        <v>12650000</v>
      </c>
      <c r="K602" s="6">
        <v>201417437</v>
      </c>
      <c r="L602" s="7">
        <v>11619800</v>
      </c>
      <c r="M602" s="6">
        <v>185014255</v>
      </c>
    </row>
    <row r="603" spans="1:13" x14ac:dyDescent="0.25">
      <c r="A603" s="8" t="s">
        <v>70</v>
      </c>
      <c r="B603" s="8" t="s">
        <v>93</v>
      </c>
      <c r="C603" s="8" t="s">
        <v>688</v>
      </c>
      <c r="D603" s="8" t="s">
        <v>866</v>
      </c>
      <c r="E603" s="7">
        <v>15.8902</v>
      </c>
      <c r="F603" s="7">
        <v>6669757.5499999998</v>
      </c>
      <c r="G603" s="6">
        <v>105983781.43000001</v>
      </c>
      <c r="H603" s="7">
        <v>362456.39</v>
      </c>
      <c r="I603" s="6">
        <v>5759504.5300000003</v>
      </c>
      <c r="J603" s="7">
        <v>6756.39</v>
      </c>
      <c r="K603" s="6">
        <v>107360.39</v>
      </c>
      <c r="L603" s="7">
        <v>355700</v>
      </c>
      <c r="M603" s="6">
        <v>5652144.1399999997</v>
      </c>
    </row>
    <row r="604" spans="1:13" x14ac:dyDescent="0.25">
      <c r="A604" s="8" t="s">
        <v>70</v>
      </c>
      <c r="B604" s="8" t="s">
        <v>93</v>
      </c>
      <c r="C604" s="8" t="s">
        <v>689</v>
      </c>
      <c r="D604" s="8" t="s">
        <v>866</v>
      </c>
      <c r="E604" s="7">
        <v>15.890199000000001</v>
      </c>
      <c r="F604" s="7">
        <v>8197157.1600000001</v>
      </c>
      <c r="G604" s="6">
        <v>130254466.7</v>
      </c>
      <c r="H604" s="7">
        <v>1672083.72</v>
      </c>
      <c r="I604" s="6">
        <v>26569744.73</v>
      </c>
      <c r="J604" s="7">
        <v>0</v>
      </c>
      <c r="K604" s="6">
        <v>0</v>
      </c>
      <c r="L604" s="7">
        <v>1672083.72</v>
      </c>
      <c r="M604" s="6">
        <v>26569744.73</v>
      </c>
    </row>
    <row r="605" spans="1:13" x14ac:dyDescent="0.25">
      <c r="A605" s="8" t="s">
        <v>70</v>
      </c>
      <c r="B605" s="8" t="s">
        <v>95</v>
      </c>
      <c r="C605" s="8" t="s">
        <v>690</v>
      </c>
      <c r="D605" s="8" t="s">
        <v>869</v>
      </c>
      <c r="E605" s="7">
        <v>15.890199000000001</v>
      </c>
      <c r="F605" s="7">
        <v>329682.05</v>
      </c>
      <c r="G605" s="6">
        <v>5238713.71</v>
      </c>
      <c r="H605" s="7">
        <v>0</v>
      </c>
      <c r="I605" s="6">
        <v>0</v>
      </c>
      <c r="J605" s="7">
        <v>0</v>
      </c>
      <c r="K605" s="6">
        <v>0</v>
      </c>
      <c r="L605" s="7">
        <v>0</v>
      </c>
      <c r="M605" s="6">
        <v>0</v>
      </c>
    </row>
    <row r="606" spans="1:13" x14ac:dyDescent="0.25">
      <c r="A606" s="8" t="s">
        <v>70</v>
      </c>
      <c r="B606" s="8" t="s">
        <v>93</v>
      </c>
      <c r="C606" s="8" t="s">
        <v>691</v>
      </c>
      <c r="D606" s="8" t="s">
        <v>866</v>
      </c>
      <c r="E606" s="7">
        <v>21.601199000000001</v>
      </c>
      <c r="F606" s="7">
        <v>69965075.340000004</v>
      </c>
      <c r="G606" s="6">
        <v>1511329585.4300001</v>
      </c>
      <c r="H606" s="7">
        <v>1953447.98</v>
      </c>
      <c r="I606" s="6">
        <v>42196820.5</v>
      </c>
      <c r="J606" s="7">
        <v>1231109.8999999999</v>
      </c>
      <c r="K606" s="6">
        <v>26593451.170000002</v>
      </c>
      <c r="L606" s="7">
        <v>722338.08</v>
      </c>
      <c r="M606" s="6">
        <v>15603369.33</v>
      </c>
    </row>
    <row r="607" spans="1:13" x14ac:dyDescent="0.25">
      <c r="A607" s="8" t="s">
        <v>70</v>
      </c>
      <c r="B607" s="8" t="s">
        <v>93</v>
      </c>
      <c r="C607" s="8" t="s">
        <v>692</v>
      </c>
      <c r="D607" s="8" t="s">
        <v>869</v>
      </c>
      <c r="E607" s="7">
        <v>15.890199000000001</v>
      </c>
      <c r="F607" s="7">
        <v>10681013.1</v>
      </c>
      <c r="G607" s="6">
        <v>169723434.36000001</v>
      </c>
      <c r="H607" s="7">
        <v>1220766.23</v>
      </c>
      <c r="I607" s="6">
        <v>19398219.550000001</v>
      </c>
      <c r="J607" s="7">
        <v>326548.03999999998</v>
      </c>
      <c r="K607" s="6">
        <v>5188913.67</v>
      </c>
      <c r="L607" s="7">
        <v>894218.19</v>
      </c>
      <c r="M607" s="6">
        <v>14209305.880000001</v>
      </c>
    </row>
    <row r="608" spans="1:13" x14ac:dyDescent="0.25">
      <c r="A608" s="8" t="s">
        <v>70</v>
      </c>
      <c r="B608" s="8" t="s">
        <v>93</v>
      </c>
      <c r="C608" s="8" t="s">
        <v>693</v>
      </c>
      <c r="D608" s="8" t="s">
        <v>866</v>
      </c>
      <c r="E608" s="7">
        <v>21.601199000000001</v>
      </c>
      <c r="F608" s="7">
        <v>28968899.07</v>
      </c>
      <c r="G608" s="6">
        <v>625762982.59000003</v>
      </c>
      <c r="H608" s="7">
        <v>5493834.6900000004</v>
      </c>
      <c r="I608" s="6">
        <v>118673421.90000001</v>
      </c>
      <c r="J608" s="7">
        <v>256944.92</v>
      </c>
      <c r="K608" s="6">
        <v>5550318.6100000003</v>
      </c>
      <c r="L608" s="7">
        <v>5236889.7699999996</v>
      </c>
      <c r="M608" s="6">
        <v>113123103.3</v>
      </c>
    </row>
    <row r="609" spans="1:13" x14ac:dyDescent="0.25">
      <c r="A609" s="8" t="s">
        <v>70</v>
      </c>
      <c r="B609" s="8" t="s">
        <v>94</v>
      </c>
      <c r="C609" s="8" t="s">
        <v>694</v>
      </c>
      <c r="D609" s="8" t="s">
        <v>866</v>
      </c>
      <c r="E609" s="7">
        <v>15.8902</v>
      </c>
      <c r="F609" s="7">
        <v>22228026.260000002</v>
      </c>
      <c r="G609" s="6">
        <v>353207782.88</v>
      </c>
      <c r="H609" s="7">
        <v>1524315.28</v>
      </c>
      <c r="I609" s="6">
        <v>24221674.66</v>
      </c>
      <c r="J609" s="7">
        <v>10965.59</v>
      </c>
      <c r="K609" s="6">
        <v>174245.42</v>
      </c>
      <c r="L609" s="7">
        <v>1513349.69</v>
      </c>
      <c r="M609" s="6">
        <v>24047429.239999998</v>
      </c>
    </row>
    <row r="610" spans="1:13" x14ac:dyDescent="0.25">
      <c r="A610" s="8" t="s">
        <v>70</v>
      </c>
      <c r="B610" s="8" t="s">
        <v>93</v>
      </c>
      <c r="C610" s="8" t="s">
        <v>695</v>
      </c>
      <c r="D610" s="8" t="s">
        <v>866</v>
      </c>
      <c r="E610" s="7">
        <v>15.8902</v>
      </c>
      <c r="F610" s="7">
        <v>33022972.25</v>
      </c>
      <c r="G610" s="6">
        <v>524741633.64999998</v>
      </c>
      <c r="H610" s="7">
        <v>7653695.3300000001</v>
      </c>
      <c r="I610" s="6">
        <v>121618749.54000001</v>
      </c>
      <c r="J610" s="7">
        <v>2006228.26</v>
      </c>
      <c r="K610" s="6">
        <v>31879368.289999999</v>
      </c>
      <c r="L610" s="7">
        <v>5647467.0700000003</v>
      </c>
      <c r="M610" s="6">
        <v>89739381.230000004</v>
      </c>
    </row>
    <row r="611" spans="1:13" x14ac:dyDescent="0.25">
      <c r="A611" s="8" t="s">
        <v>70</v>
      </c>
      <c r="B611" s="8" t="s">
        <v>93</v>
      </c>
      <c r="C611" s="8" t="s">
        <v>696</v>
      </c>
      <c r="D611" s="8" t="s">
        <v>866</v>
      </c>
      <c r="E611" s="7">
        <v>15.8902</v>
      </c>
      <c r="F611" s="7">
        <v>40520928.799999997</v>
      </c>
      <c r="G611" s="6">
        <v>643885662.82000005</v>
      </c>
      <c r="H611" s="7">
        <v>2703143.01</v>
      </c>
      <c r="I611" s="6">
        <v>42953483.060000002</v>
      </c>
      <c r="J611" s="7">
        <v>2032801.49</v>
      </c>
      <c r="K611" s="6">
        <v>32301622.239999998</v>
      </c>
      <c r="L611" s="7">
        <v>670341.52</v>
      </c>
      <c r="M611" s="6">
        <v>10651860.82</v>
      </c>
    </row>
    <row r="612" spans="1:13" x14ac:dyDescent="0.25">
      <c r="A612" s="8" t="s">
        <v>70</v>
      </c>
      <c r="B612" s="8" t="s">
        <v>93</v>
      </c>
      <c r="C612" s="8" t="s">
        <v>697</v>
      </c>
      <c r="D612" s="8" t="s">
        <v>866</v>
      </c>
      <c r="E612" s="7">
        <v>15.8902</v>
      </c>
      <c r="F612" s="7">
        <v>12699899.6</v>
      </c>
      <c r="G612" s="6">
        <v>201803944.63</v>
      </c>
      <c r="H612" s="7">
        <v>883730.32</v>
      </c>
      <c r="I612" s="6">
        <v>14042651.529999999</v>
      </c>
      <c r="J612" s="7">
        <v>800453.64</v>
      </c>
      <c r="K612" s="6">
        <v>12719368.43</v>
      </c>
      <c r="L612" s="7">
        <v>83276.679999999993</v>
      </c>
      <c r="M612" s="6">
        <v>1323283.1000000001</v>
      </c>
    </row>
    <row r="613" spans="1:13" x14ac:dyDescent="0.25">
      <c r="A613" s="8" t="s">
        <v>70</v>
      </c>
      <c r="B613" s="8" t="s">
        <v>93</v>
      </c>
      <c r="C613" s="8" t="s">
        <v>698</v>
      </c>
      <c r="D613" s="8" t="s">
        <v>866</v>
      </c>
      <c r="E613" s="7">
        <v>15.890199000000001</v>
      </c>
      <c r="F613" s="7">
        <v>53966588.060000002</v>
      </c>
      <c r="G613" s="6">
        <v>857539877.59000003</v>
      </c>
      <c r="H613" s="7">
        <v>122591.5</v>
      </c>
      <c r="I613" s="6">
        <v>1948003.45</v>
      </c>
      <c r="J613" s="7">
        <v>0</v>
      </c>
      <c r="K613" s="6">
        <v>0</v>
      </c>
      <c r="L613" s="7">
        <v>122591.5</v>
      </c>
      <c r="M613" s="6">
        <v>1948003.45</v>
      </c>
    </row>
    <row r="614" spans="1:13" x14ac:dyDescent="0.25">
      <c r="A614" s="8" t="s">
        <v>70</v>
      </c>
      <c r="B614" s="8" t="s">
        <v>93</v>
      </c>
      <c r="C614" s="8" t="s">
        <v>699</v>
      </c>
      <c r="D614" s="8" t="s">
        <v>866</v>
      </c>
      <c r="E614" s="7">
        <v>15.890199000000001</v>
      </c>
      <c r="F614" s="7">
        <v>22291202.550000001</v>
      </c>
      <c r="G614" s="6">
        <v>354211666.75999999</v>
      </c>
      <c r="H614" s="7">
        <v>2870513.24</v>
      </c>
      <c r="I614" s="6">
        <v>45613029.490000002</v>
      </c>
      <c r="J614" s="7">
        <v>0</v>
      </c>
      <c r="K614" s="6">
        <v>0</v>
      </c>
      <c r="L614" s="7">
        <v>2870513.24</v>
      </c>
      <c r="M614" s="6">
        <v>45613029.490000002</v>
      </c>
    </row>
    <row r="615" spans="1:13" x14ac:dyDescent="0.25">
      <c r="A615" s="8" t="s">
        <v>70</v>
      </c>
      <c r="B615" s="8" t="s">
        <v>93</v>
      </c>
      <c r="C615" s="8" t="s">
        <v>700</v>
      </c>
      <c r="D615" s="8" t="s">
        <v>866</v>
      </c>
      <c r="E615" s="7">
        <v>15.8902</v>
      </c>
      <c r="F615" s="7">
        <v>26296850.32</v>
      </c>
      <c r="G615" s="6">
        <v>417862210.95999998</v>
      </c>
      <c r="H615" s="7">
        <v>1013335.77</v>
      </c>
      <c r="I615" s="6">
        <v>16102108.050000001</v>
      </c>
      <c r="J615" s="7">
        <v>518137.38</v>
      </c>
      <c r="K615" s="6">
        <v>8233306.5999999996</v>
      </c>
      <c r="L615" s="7">
        <v>495198.39</v>
      </c>
      <c r="M615" s="6">
        <v>7868801.4500000002</v>
      </c>
    </row>
    <row r="616" spans="1:13" x14ac:dyDescent="0.25">
      <c r="A616" s="8" t="s">
        <v>71</v>
      </c>
      <c r="B616" s="8" t="s">
        <v>95</v>
      </c>
      <c r="C616" s="8" t="s">
        <v>701</v>
      </c>
      <c r="D616" s="8" t="s">
        <v>866</v>
      </c>
      <c r="E616" s="7">
        <v>15.973929999999999</v>
      </c>
      <c r="F616" s="7">
        <v>104280.55</v>
      </c>
      <c r="G616" s="6">
        <v>1665770.26</v>
      </c>
      <c r="H616" s="7">
        <v>0</v>
      </c>
      <c r="I616" s="6">
        <v>0</v>
      </c>
      <c r="J616" s="7">
        <v>0</v>
      </c>
      <c r="K616" s="6">
        <v>0</v>
      </c>
      <c r="L616" s="7">
        <v>0</v>
      </c>
      <c r="M616" s="6">
        <v>0</v>
      </c>
    </row>
    <row r="617" spans="1:13" x14ac:dyDescent="0.25">
      <c r="A617" s="8" t="s">
        <v>71</v>
      </c>
      <c r="B617" s="8" t="s">
        <v>95</v>
      </c>
      <c r="C617" s="8" t="s">
        <v>702</v>
      </c>
      <c r="D617" s="8" t="s">
        <v>866</v>
      </c>
      <c r="E617" s="7">
        <v>15.973929999999999</v>
      </c>
      <c r="F617" s="7">
        <v>55540116.990000002</v>
      </c>
      <c r="G617" s="6">
        <v>887193971.53999996</v>
      </c>
      <c r="H617" s="7">
        <v>2891200</v>
      </c>
      <c r="I617" s="6">
        <v>46183828.009999998</v>
      </c>
      <c r="J617" s="7">
        <v>787600</v>
      </c>
      <c r="K617" s="6">
        <v>12581067.699999999</v>
      </c>
      <c r="L617" s="7">
        <v>2103600</v>
      </c>
      <c r="M617" s="6">
        <v>33602760.310000002</v>
      </c>
    </row>
    <row r="618" spans="1:13" x14ac:dyDescent="0.25">
      <c r="A618" s="8" t="s">
        <v>71</v>
      </c>
      <c r="B618" s="8" t="s">
        <v>95</v>
      </c>
      <c r="C618" s="8" t="s">
        <v>703</v>
      </c>
      <c r="D618" s="8" t="s">
        <v>866</v>
      </c>
      <c r="E618" s="7">
        <v>15.973929999999999</v>
      </c>
      <c r="F618" s="7">
        <v>100276578.89</v>
      </c>
      <c r="G618" s="6">
        <v>1601811106.98</v>
      </c>
      <c r="H618" s="7">
        <v>0</v>
      </c>
      <c r="I618" s="6">
        <v>0</v>
      </c>
      <c r="J618" s="7">
        <v>0</v>
      </c>
      <c r="K618" s="6">
        <v>0</v>
      </c>
      <c r="L618" s="7">
        <v>0</v>
      </c>
      <c r="M618" s="6">
        <v>0</v>
      </c>
    </row>
    <row r="619" spans="1:13" x14ac:dyDescent="0.25">
      <c r="A619" s="8" t="s">
        <v>71</v>
      </c>
      <c r="B619" s="8" t="s">
        <v>95</v>
      </c>
      <c r="C619" s="8" t="s">
        <v>704</v>
      </c>
      <c r="D619" s="8" t="s">
        <v>866</v>
      </c>
      <c r="E619" s="7">
        <v>15.973929999999999</v>
      </c>
      <c r="F619" s="7">
        <v>101548431.04000001</v>
      </c>
      <c r="G619" s="6">
        <v>1622127584.9000001</v>
      </c>
      <c r="H619" s="7">
        <v>82000</v>
      </c>
      <c r="I619" s="6">
        <v>1309862.31</v>
      </c>
      <c r="J619" s="7">
        <v>0</v>
      </c>
      <c r="K619" s="6">
        <v>0</v>
      </c>
      <c r="L619" s="7">
        <v>82000</v>
      </c>
      <c r="M619" s="6">
        <v>1309862.31</v>
      </c>
    </row>
    <row r="620" spans="1:13" x14ac:dyDescent="0.25">
      <c r="A620" s="8" t="s">
        <v>71</v>
      </c>
      <c r="B620" s="8" t="s">
        <v>93</v>
      </c>
      <c r="C620" s="8" t="s">
        <v>705</v>
      </c>
      <c r="D620" s="8" t="s">
        <v>866</v>
      </c>
      <c r="E620" s="7">
        <v>0</v>
      </c>
      <c r="F620" s="7">
        <v>0</v>
      </c>
      <c r="G620" s="6">
        <v>0</v>
      </c>
      <c r="H620" s="7">
        <v>0</v>
      </c>
      <c r="I620" s="6">
        <v>0</v>
      </c>
      <c r="J620" s="7">
        <v>0</v>
      </c>
      <c r="K620" s="6">
        <v>0</v>
      </c>
      <c r="L620" s="7">
        <v>0</v>
      </c>
      <c r="M620" s="6">
        <v>0</v>
      </c>
    </row>
    <row r="621" spans="1:13" x14ac:dyDescent="0.25">
      <c r="A621" s="8" t="s">
        <v>71</v>
      </c>
      <c r="B621" s="8" t="s">
        <v>95</v>
      </c>
      <c r="C621" s="8" t="s">
        <v>706</v>
      </c>
      <c r="D621" s="8" t="s">
        <v>866</v>
      </c>
      <c r="E621" s="7">
        <v>15.973929999999999</v>
      </c>
      <c r="F621" s="7">
        <v>84496783.040000007</v>
      </c>
      <c r="G621" s="6">
        <v>1349745743.98</v>
      </c>
      <c r="H621" s="7">
        <v>0</v>
      </c>
      <c r="I621" s="6">
        <v>0</v>
      </c>
      <c r="J621" s="7">
        <v>0</v>
      </c>
      <c r="K621" s="6">
        <v>0</v>
      </c>
      <c r="L621" s="7">
        <v>0</v>
      </c>
      <c r="M621" s="6">
        <v>0</v>
      </c>
    </row>
    <row r="622" spans="1:13" x14ac:dyDescent="0.25">
      <c r="A622" s="8" t="s">
        <v>71</v>
      </c>
      <c r="B622" s="8" t="s">
        <v>95</v>
      </c>
      <c r="C622" s="8" t="s">
        <v>707</v>
      </c>
      <c r="D622" s="8" t="s">
        <v>866</v>
      </c>
      <c r="E622" s="7">
        <v>15.973929999999999</v>
      </c>
      <c r="F622" s="7">
        <v>3488761.64</v>
      </c>
      <c r="G622" s="6">
        <v>55729236.140000001</v>
      </c>
      <c r="H622" s="7">
        <v>178237.94</v>
      </c>
      <c r="I622" s="6">
        <v>2847160.47</v>
      </c>
      <c r="J622" s="7">
        <v>0</v>
      </c>
      <c r="K622" s="6">
        <v>0</v>
      </c>
      <c r="L622" s="7">
        <v>178237.94</v>
      </c>
      <c r="M622" s="6">
        <v>2847160.47</v>
      </c>
    </row>
    <row r="623" spans="1:13" x14ac:dyDescent="0.25">
      <c r="A623" s="8" t="s">
        <v>71</v>
      </c>
      <c r="B623" s="8" t="s">
        <v>95</v>
      </c>
      <c r="C623" s="8" t="s">
        <v>708</v>
      </c>
      <c r="D623" s="8" t="s">
        <v>866</v>
      </c>
      <c r="E623" s="7">
        <v>15.973929999999999</v>
      </c>
      <c r="F623" s="7">
        <v>73641896.629999995</v>
      </c>
      <c r="G623" s="6">
        <v>1176350542.3</v>
      </c>
      <c r="H623" s="7">
        <v>109871.36</v>
      </c>
      <c r="I623" s="6">
        <v>1755077.47</v>
      </c>
      <c r="J623" s="7">
        <v>3645295.08</v>
      </c>
      <c r="K623" s="6">
        <v>58229690.439999998</v>
      </c>
      <c r="L623" s="7">
        <v>-3535423.72</v>
      </c>
      <c r="M623" s="6">
        <v>-56474612.969999999</v>
      </c>
    </row>
    <row r="624" spans="1:13" x14ac:dyDescent="0.25">
      <c r="A624" s="8" t="s">
        <v>71</v>
      </c>
      <c r="B624" s="8" t="s">
        <v>93</v>
      </c>
      <c r="C624" s="8" t="s">
        <v>709</v>
      </c>
      <c r="D624" s="8" t="s">
        <v>866</v>
      </c>
      <c r="E624" s="7">
        <v>0</v>
      </c>
      <c r="F624" s="7">
        <v>0</v>
      </c>
      <c r="G624" s="6">
        <v>0</v>
      </c>
      <c r="H624" s="7">
        <v>0</v>
      </c>
      <c r="I624" s="6">
        <v>0</v>
      </c>
      <c r="J624" s="7">
        <v>0</v>
      </c>
      <c r="K624" s="6">
        <v>0</v>
      </c>
      <c r="L624" s="7">
        <v>0</v>
      </c>
      <c r="M624" s="6">
        <v>0</v>
      </c>
    </row>
    <row r="625" spans="1:13" x14ac:dyDescent="0.25">
      <c r="A625" s="8" t="s">
        <v>71</v>
      </c>
      <c r="B625" s="8" t="s">
        <v>93</v>
      </c>
      <c r="C625" s="8" t="s">
        <v>710</v>
      </c>
      <c r="D625" s="8" t="s">
        <v>867</v>
      </c>
      <c r="E625" s="7">
        <v>0</v>
      </c>
      <c r="F625" s="7">
        <v>0</v>
      </c>
      <c r="G625" s="6">
        <v>0</v>
      </c>
      <c r="H625" s="7">
        <v>0</v>
      </c>
      <c r="I625" s="6">
        <v>0</v>
      </c>
      <c r="J625" s="7">
        <v>0</v>
      </c>
      <c r="K625" s="6">
        <v>0</v>
      </c>
      <c r="L625" s="7">
        <v>0</v>
      </c>
      <c r="M625" s="6">
        <v>0</v>
      </c>
    </row>
    <row r="626" spans="1:13" x14ac:dyDescent="0.25">
      <c r="A626" s="8" t="s">
        <v>71</v>
      </c>
      <c r="B626" s="8" t="s">
        <v>95</v>
      </c>
      <c r="C626" s="8" t="s">
        <v>711</v>
      </c>
      <c r="D626" s="8" t="s">
        <v>866</v>
      </c>
      <c r="E626" s="7">
        <v>18.148820000000001</v>
      </c>
      <c r="F626" s="7">
        <v>59307236.57</v>
      </c>
      <c r="G626" s="6">
        <v>1076356380.78</v>
      </c>
      <c r="H626" s="7">
        <v>554401.47</v>
      </c>
      <c r="I626" s="6">
        <v>10061732.67</v>
      </c>
      <c r="J626" s="7">
        <v>266000</v>
      </c>
      <c r="K626" s="6">
        <v>4827586.21</v>
      </c>
      <c r="L626" s="7">
        <v>288401.46999999997</v>
      </c>
      <c r="M626" s="6">
        <v>5234146.46</v>
      </c>
    </row>
    <row r="627" spans="1:13" x14ac:dyDescent="0.25">
      <c r="A627" s="8" t="s">
        <v>71</v>
      </c>
      <c r="B627" s="8" t="s">
        <v>95</v>
      </c>
      <c r="C627" s="8" t="s">
        <v>712</v>
      </c>
      <c r="D627" s="8" t="s">
        <v>866</v>
      </c>
      <c r="E627" s="7">
        <v>15.973929999999999</v>
      </c>
      <c r="F627" s="7">
        <v>37878615.549999997</v>
      </c>
      <c r="G627" s="6">
        <v>605070374.13</v>
      </c>
      <c r="H627" s="7">
        <v>2008223.55</v>
      </c>
      <c r="I627" s="6">
        <v>32079223.52</v>
      </c>
      <c r="J627" s="7">
        <v>275000</v>
      </c>
      <c r="K627" s="6">
        <v>4392830.9000000004</v>
      </c>
      <c r="L627" s="7">
        <v>1733223.55</v>
      </c>
      <c r="M627" s="6">
        <v>27686392.620000001</v>
      </c>
    </row>
    <row r="628" spans="1:13" x14ac:dyDescent="0.25">
      <c r="A628" s="8" t="s">
        <v>71</v>
      </c>
      <c r="B628" s="8" t="s">
        <v>95</v>
      </c>
      <c r="C628" s="8" t="s">
        <v>713</v>
      </c>
      <c r="D628" s="8" t="s">
        <v>866</v>
      </c>
      <c r="E628" s="7">
        <v>15.973929999999999</v>
      </c>
      <c r="F628" s="7">
        <v>31136028.710000001</v>
      </c>
      <c r="G628" s="6">
        <v>497364760.22000003</v>
      </c>
      <c r="H628" s="7">
        <v>2146682.25</v>
      </c>
      <c r="I628" s="6">
        <v>34290953.170000002</v>
      </c>
      <c r="J628" s="7">
        <v>615863.92000000004</v>
      </c>
      <c r="K628" s="6">
        <v>9837767.4900000002</v>
      </c>
      <c r="L628" s="7">
        <v>1530818.33</v>
      </c>
      <c r="M628" s="6">
        <v>24453185.68</v>
      </c>
    </row>
    <row r="629" spans="1:13" x14ac:dyDescent="0.25">
      <c r="A629" s="8" t="s">
        <v>71</v>
      </c>
      <c r="B629" s="8" t="s">
        <v>95</v>
      </c>
      <c r="C629" s="8" t="s">
        <v>131</v>
      </c>
      <c r="D629" s="8" t="s">
        <v>866</v>
      </c>
      <c r="E629" s="7">
        <v>15.973929999999999</v>
      </c>
      <c r="F629" s="7">
        <v>51850803.57</v>
      </c>
      <c r="G629" s="6">
        <v>828261135.19000006</v>
      </c>
      <c r="H629" s="7">
        <v>2489740.7000000002</v>
      </c>
      <c r="I629" s="6">
        <v>39770945.030000001</v>
      </c>
      <c r="J629" s="7">
        <v>2716723.54</v>
      </c>
      <c r="K629" s="6">
        <v>43396753.149999999</v>
      </c>
      <c r="L629" s="7">
        <v>-226982.84</v>
      </c>
      <c r="M629" s="6">
        <v>-3625808.12</v>
      </c>
    </row>
    <row r="630" spans="1:13" x14ac:dyDescent="0.25">
      <c r="A630" s="8" t="s">
        <v>71</v>
      </c>
      <c r="B630" s="8" t="s">
        <v>95</v>
      </c>
      <c r="C630" s="8" t="s">
        <v>714</v>
      </c>
      <c r="D630" s="8" t="s">
        <v>866</v>
      </c>
      <c r="E630" s="7">
        <v>15.973929999999999</v>
      </c>
      <c r="F630" s="7">
        <v>9733528.6400000006</v>
      </c>
      <c r="G630" s="6">
        <v>155482710.5</v>
      </c>
      <c r="H630" s="7">
        <v>693907.65</v>
      </c>
      <c r="I630" s="6">
        <v>11084432.609999999</v>
      </c>
      <c r="J630" s="7">
        <v>16077.57</v>
      </c>
      <c r="K630" s="6">
        <v>256821.99</v>
      </c>
      <c r="L630" s="7">
        <v>677830.08</v>
      </c>
      <c r="M630" s="6">
        <v>10827610.619999999</v>
      </c>
    </row>
    <row r="631" spans="1:13" x14ac:dyDescent="0.25">
      <c r="A631" s="8" t="s">
        <v>71</v>
      </c>
      <c r="B631" s="8" t="s">
        <v>95</v>
      </c>
      <c r="C631" s="8" t="s">
        <v>715</v>
      </c>
      <c r="D631" s="8" t="s">
        <v>866</v>
      </c>
      <c r="E631" s="7">
        <v>15.973929999999999</v>
      </c>
      <c r="F631" s="7">
        <v>6460251.21</v>
      </c>
      <c r="G631" s="6">
        <v>103195604.16</v>
      </c>
      <c r="H631" s="7">
        <v>0</v>
      </c>
      <c r="I631" s="6">
        <v>0</v>
      </c>
      <c r="J631" s="7">
        <v>0</v>
      </c>
      <c r="K631" s="6">
        <v>0</v>
      </c>
      <c r="L631" s="7">
        <v>0</v>
      </c>
      <c r="M631" s="6">
        <v>0</v>
      </c>
    </row>
    <row r="632" spans="1:13" x14ac:dyDescent="0.25">
      <c r="A632" s="8" t="s">
        <v>71</v>
      </c>
      <c r="B632" s="8" t="s">
        <v>95</v>
      </c>
      <c r="C632" s="8" t="s">
        <v>716</v>
      </c>
      <c r="D632" s="8" t="s">
        <v>866</v>
      </c>
      <c r="E632" s="7">
        <v>15.973929999999999</v>
      </c>
      <c r="F632" s="7">
        <v>34007765.450000003</v>
      </c>
      <c r="G632" s="6">
        <v>543237683.46000004</v>
      </c>
      <c r="H632" s="7">
        <v>2588464.4500000002</v>
      </c>
      <c r="I632" s="6">
        <v>41347951.359999999</v>
      </c>
      <c r="J632" s="7">
        <v>0</v>
      </c>
      <c r="K632" s="6">
        <v>0</v>
      </c>
      <c r="L632" s="7">
        <v>2588464.4500000002</v>
      </c>
      <c r="M632" s="6">
        <v>41347951.359999999</v>
      </c>
    </row>
    <row r="633" spans="1:13" x14ac:dyDescent="0.25">
      <c r="A633" s="8" t="s">
        <v>71</v>
      </c>
      <c r="B633" s="8" t="s">
        <v>95</v>
      </c>
      <c r="C633" s="8" t="s">
        <v>717</v>
      </c>
      <c r="D633" s="8" t="s">
        <v>866</v>
      </c>
      <c r="E633" s="7">
        <v>15.973929999999999</v>
      </c>
      <c r="F633" s="7">
        <v>4777647.6500000004</v>
      </c>
      <c r="G633" s="6">
        <v>76317811.75</v>
      </c>
      <c r="H633" s="7">
        <v>100624.02</v>
      </c>
      <c r="I633" s="6">
        <v>1607361.11</v>
      </c>
      <c r="J633" s="7">
        <v>104918.33</v>
      </c>
      <c r="K633" s="6">
        <v>1675958.12</v>
      </c>
      <c r="L633" s="7">
        <v>-4294.3100000000004</v>
      </c>
      <c r="M633" s="6">
        <v>-68597.009999999995</v>
      </c>
    </row>
    <row r="634" spans="1:13" x14ac:dyDescent="0.25">
      <c r="A634" s="8" t="s">
        <v>71</v>
      </c>
      <c r="B634" s="8" t="s">
        <v>93</v>
      </c>
      <c r="C634" s="8" t="s">
        <v>718</v>
      </c>
      <c r="D634" s="8" t="s">
        <v>866</v>
      </c>
      <c r="E634" s="7">
        <v>0</v>
      </c>
      <c r="F634" s="7">
        <v>0</v>
      </c>
      <c r="G634" s="6">
        <v>0</v>
      </c>
      <c r="H634" s="7">
        <v>0</v>
      </c>
      <c r="I634" s="6">
        <v>0</v>
      </c>
      <c r="J634" s="7">
        <v>0</v>
      </c>
      <c r="K634" s="6">
        <v>0</v>
      </c>
      <c r="L634" s="7">
        <v>0</v>
      </c>
      <c r="M634" s="6">
        <v>0</v>
      </c>
    </row>
    <row r="635" spans="1:13" x14ac:dyDescent="0.25">
      <c r="A635" s="8" t="s">
        <v>71</v>
      </c>
      <c r="B635" s="8" t="s">
        <v>95</v>
      </c>
      <c r="C635" s="8" t="s">
        <v>719</v>
      </c>
      <c r="D635" s="8" t="s">
        <v>867</v>
      </c>
      <c r="E635" s="7">
        <v>15.973929999999999</v>
      </c>
      <c r="F635" s="7">
        <v>29687573.879999999</v>
      </c>
      <c r="G635" s="6">
        <v>474227243.36000001</v>
      </c>
      <c r="H635" s="7">
        <v>440138.4</v>
      </c>
      <c r="I635" s="6">
        <v>7030740.2300000004</v>
      </c>
      <c r="J635" s="7">
        <v>2585.56</v>
      </c>
      <c r="K635" s="6">
        <v>41301.56</v>
      </c>
      <c r="L635" s="7">
        <v>437552.84</v>
      </c>
      <c r="M635" s="6">
        <v>6989438.6699999999</v>
      </c>
    </row>
    <row r="636" spans="1:13" x14ac:dyDescent="0.25">
      <c r="A636" s="8" t="s">
        <v>71</v>
      </c>
      <c r="B636" s="8" t="s">
        <v>93</v>
      </c>
      <c r="C636" s="8" t="s">
        <v>720</v>
      </c>
      <c r="D636" s="8" t="s">
        <v>867</v>
      </c>
      <c r="E636" s="7">
        <v>0</v>
      </c>
      <c r="F636" s="7">
        <v>0</v>
      </c>
      <c r="G636" s="6">
        <v>0</v>
      </c>
      <c r="H636" s="7">
        <v>0</v>
      </c>
      <c r="I636" s="6">
        <v>0</v>
      </c>
      <c r="J636" s="7">
        <v>0</v>
      </c>
      <c r="K636" s="6">
        <v>0</v>
      </c>
      <c r="L636" s="7">
        <v>0</v>
      </c>
      <c r="M636" s="6">
        <v>0</v>
      </c>
    </row>
    <row r="637" spans="1:13" x14ac:dyDescent="0.25">
      <c r="A637" s="8" t="s">
        <v>71</v>
      </c>
      <c r="B637" s="8" t="s">
        <v>93</v>
      </c>
      <c r="C637" s="8" t="s">
        <v>721</v>
      </c>
      <c r="D637" s="8" t="s">
        <v>866</v>
      </c>
      <c r="E637" s="7">
        <v>0</v>
      </c>
      <c r="F637" s="7">
        <v>0</v>
      </c>
      <c r="G637" s="6">
        <v>0</v>
      </c>
      <c r="H637" s="7">
        <v>0</v>
      </c>
      <c r="I637" s="6">
        <v>0</v>
      </c>
      <c r="J637" s="7">
        <v>0</v>
      </c>
      <c r="K637" s="6">
        <v>0</v>
      </c>
      <c r="L637" s="7">
        <v>0</v>
      </c>
      <c r="M637" s="6">
        <v>0</v>
      </c>
    </row>
    <row r="638" spans="1:13" x14ac:dyDescent="0.25">
      <c r="A638" s="8" t="s">
        <v>71</v>
      </c>
      <c r="B638" s="8" t="s">
        <v>95</v>
      </c>
      <c r="C638" s="8" t="s">
        <v>722</v>
      </c>
      <c r="D638" s="8" t="s">
        <v>866</v>
      </c>
      <c r="E638" s="7">
        <v>15.973929999999999</v>
      </c>
      <c r="F638" s="7">
        <v>16278409.939999999</v>
      </c>
      <c r="G638" s="6">
        <v>260030189.84999999</v>
      </c>
      <c r="H638" s="7">
        <v>657493.89</v>
      </c>
      <c r="I638" s="6">
        <v>10502761.74</v>
      </c>
      <c r="J638" s="7">
        <v>111028.98</v>
      </c>
      <c r="K638" s="6">
        <v>1773569.22</v>
      </c>
      <c r="L638" s="7">
        <v>546464.91</v>
      </c>
      <c r="M638" s="6">
        <v>8729192.5199999996</v>
      </c>
    </row>
    <row r="639" spans="1:13" x14ac:dyDescent="0.25">
      <c r="A639" s="8" t="s">
        <v>71</v>
      </c>
      <c r="B639" s="8" t="s">
        <v>95</v>
      </c>
      <c r="C639" s="8" t="s">
        <v>723</v>
      </c>
      <c r="D639" s="8" t="s">
        <v>875</v>
      </c>
      <c r="E639" s="7">
        <v>15.973929999999999</v>
      </c>
      <c r="F639" s="7">
        <v>5552058.9199999999</v>
      </c>
      <c r="G639" s="6">
        <v>88688203.599999994</v>
      </c>
      <c r="H639" s="7">
        <v>635033.36</v>
      </c>
      <c r="I639" s="6">
        <v>10143978.789999999</v>
      </c>
      <c r="J639" s="7">
        <v>144938.22</v>
      </c>
      <c r="K639" s="6">
        <v>2315233.06</v>
      </c>
      <c r="L639" s="7">
        <v>490095.14</v>
      </c>
      <c r="M639" s="6">
        <v>7828745.7300000004</v>
      </c>
    </row>
    <row r="640" spans="1:13" x14ac:dyDescent="0.25">
      <c r="A640" s="8" t="s">
        <v>71</v>
      </c>
      <c r="B640" s="8" t="s">
        <v>93</v>
      </c>
      <c r="C640" s="8" t="s">
        <v>724</v>
      </c>
      <c r="D640" s="8" t="s">
        <v>875</v>
      </c>
      <c r="E640" s="7">
        <v>0</v>
      </c>
      <c r="F640" s="7">
        <v>0</v>
      </c>
      <c r="G640" s="6">
        <v>0</v>
      </c>
      <c r="H640" s="7">
        <v>0</v>
      </c>
      <c r="I640" s="6">
        <v>0</v>
      </c>
      <c r="J640" s="7">
        <v>0</v>
      </c>
      <c r="K640" s="6">
        <v>0</v>
      </c>
      <c r="L640" s="7">
        <v>0</v>
      </c>
      <c r="M640" s="6">
        <v>0</v>
      </c>
    </row>
    <row r="641" spans="1:13" x14ac:dyDescent="0.25">
      <c r="A641" s="8" t="s">
        <v>71</v>
      </c>
      <c r="B641" s="8" t="s">
        <v>93</v>
      </c>
      <c r="C641" s="8" t="s">
        <v>725</v>
      </c>
      <c r="D641" s="8" t="s">
        <v>875</v>
      </c>
      <c r="E641" s="7">
        <v>0</v>
      </c>
      <c r="F641" s="7">
        <v>0</v>
      </c>
      <c r="G641" s="6">
        <v>0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25">
      <c r="A642" s="8" t="s">
        <v>71</v>
      </c>
      <c r="B642" s="8" t="s">
        <v>93</v>
      </c>
      <c r="C642" s="8" t="s">
        <v>726</v>
      </c>
      <c r="D642" s="8" t="s">
        <v>866</v>
      </c>
      <c r="E642" s="7">
        <v>0</v>
      </c>
      <c r="F642" s="7">
        <v>0</v>
      </c>
      <c r="G642" s="6">
        <v>0</v>
      </c>
      <c r="H642" s="7">
        <v>0</v>
      </c>
      <c r="I642" s="6">
        <v>0</v>
      </c>
      <c r="J642" s="7">
        <v>0</v>
      </c>
      <c r="K642" s="6">
        <v>0</v>
      </c>
      <c r="L642" s="7">
        <v>0</v>
      </c>
      <c r="M642" s="6">
        <v>0</v>
      </c>
    </row>
    <row r="643" spans="1:13" x14ac:dyDescent="0.25">
      <c r="A643" s="8" t="s">
        <v>71</v>
      </c>
      <c r="B643" s="8" t="s">
        <v>95</v>
      </c>
      <c r="C643" s="8" t="s">
        <v>727</v>
      </c>
      <c r="D643" s="8" t="s">
        <v>866</v>
      </c>
      <c r="E643" s="7">
        <v>15.973929999999999</v>
      </c>
      <c r="F643" s="7">
        <v>313847352.31999999</v>
      </c>
      <c r="G643" s="6">
        <v>5013375809.2600002</v>
      </c>
      <c r="H643" s="7">
        <v>4595791.18</v>
      </c>
      <c r="I643" s="6">
        <v>73412849.129999995</v>
      </c>
      <c r="J643" s="7">
        <v>6746716.5700000003</v>
      </c>
      <c r="K643" s="6">
        <v>107771581.93000001</v>
      </c>
      <c r="L643" s="7">
        <v>-2150925.39</v>
      </c>
      <c r="M643" s="6">
        <v>-34358732.799999997</v>
      </c>
    </row>
    <row r="644" spans="1:13" x14ac:dyDescent="0.25">
      <c r="A644" s="8" t="s">
        <v>71</v>
      </c>
      <c r="B644" s="8" t="s">
        <v>93</v>
      </c>
      <c r="C644" s="8" t="s">
        <v>728</v>
      </c>
      <c r="D644" s="8" t="s">
        <v>866</v>
      </c>
      <c r="E644" s="7">
        <v>0</v>
      </c>
      <c r="F644" s="7">
        <v>0</v>
      </c>
      <c r="G644" s="6">
        <v>0</v>
      </c>
      <c r="H644" s="7">
        <v>0</v>
      </c>
      <c r="I644" s="6">
        <v>0</v>
      </c>
      <c r="J644" s="7">
        <v>0</v>
      </c>
      <c r="K644" s="6">
        <v>0</v>
      </c>
      <c r="L644" s="7">
        <v>0</v>
      </c>
      <c r="M644" s="6">
        <v>0</v>
      </c>
    </row>
    <row r="645" spans="1:13" x14ac:dyDescent="0.25">
      <c r="A645" s="8" t="s">
        <v>71</v>
      </c>
      <c r="B645" s="8" t="s">
        <v>95</v>
      </c>
      <c r="C645" s="8" t="s">
        <v>729</v>
      </c>
      <c r="D645" s="8" t="s">
        <v>866</v>
      </c>
      <c r="E645" s="7">
        <v>15.973929999999999</v>
      </c>
      <c r="F645" s="7">
        <v>55738588.969999999</v>
      </c>
      <c r="G645" s="6">
        <v>890364349.15999997</v>
      </c>
      <c r="H645" s="7">
        <v>809000</v>
      </c>
      <c r="I645" s="6">
        <v>12922909.810000001</v>
      </c>
      <c r="J645" s="7">
        <v>1034622.66</v>
      </c>
      <c r="K645" s="6">
        <v>16526990.52</v>
      </c>
      <c r="L645" s="7">
        <v>-225622.66</v>
      </c>
      <c r="M645" s="6">
        <v>-3604080.71</v>
      </c>
    </row>
    <row r="646" spans="1:13" x14ac:dyDescent="0.25">
      <c r="A646" s="8" t="s">
        <v>71</v>
      </c>
      <c r="B646" s="8" t="s">
        <v>93</v>
      </c>
      <c r="C646" s="8" t="s">
        <v>730</v>
      </c>
      <c r="D646" s="8" t="s">
        <v>866</v>
      </c>
      <c r="E646" s="7">
        <v>0</v>
      </c>
      <c r="F646" s="7">
        <v>0</v>
      </c>
      <c r="G646" s="6">
        <v>0</v>
      </c>
      <c r="H646" s="7">
        <v>0</v>
      </c>
      <c r="I646" s="6">
        <v>0</v>
      </c>
      <c r="J646" s="7">
        <v>0</v>
      </c>
      <c r="K646" s="6">
        <v>0</v>
      </c>
      <c r="L646" s="7">
        <v>0</v>
      </c>
      <c r="M646" s="6">
        <v>0</v>
      </c>
    </row>
    <row r="647" spans="1:13" x14ac:dyDescent="0.25">
      <c r="A647" s="8" t="s">
        <v>71</v>
      </c>
      <c r="B647" s="8" t="s">
        <v>95</v>
      </c>
      <c r="C647" s="8" t="s">
        <v>731</v>
      </c>
      <c r="D647" s="8" t="s">
        <v>866</v>
      </c>
      <c r="E647" s="7">
        <v>15.973929999999999</v>
      </c>
      <c r="F647" s="7">
        <v>16793480.02</v>
      </c>
      <c r="G647" s="6">
        <v>268257883.53</v>
      </c>
      <c r="H647" s="7">
        <v>16501881</v>
      </c>
      <c r="I647" s="6">
        <v>263599901.03999999</v>
      </c>
      <c r="J647" s="7">
        <v>16964.45</v>
      </c>
      <c r="K647" s="6">
        <v>270988.95</v>
      </c>
      <c r="L647" s="7">
        <v>16484916.550000001</v>
      </c>
      <c r="M647" s="6">
        <v>263328912.09</v>
      </c>
    </row>
    <row r="648" spans="1:13" x14ac:dyDescent="0.25">
      <c r="A648" s="8" t="s">
        <v>71</v>
      </c>
      <c r="B648" s="8" t="s">
        <v>95</v>
      </c>
      <c r="C648" s="8" t="s">
        <v>732</v>
      </c>
      <c r="D648" s="8" t="s">
        <v>866</v>
      </c>
      <c r="E648" s="7">
        <v>15.973929999999999</v>
      </c>
      <c r="F648" s="7">
        <v>36463525.299999997</v>
      </c>
      <c r="G648" s="6">
        <v>582465820.75</v>
      </c>
      <c r="H648" s="7">
        <v>400000</v>
      </c>
      <c r="I648" s="6">
        <v>6389572.2199999997</v>
      </c>
      <c r="J648" s="7">
        <v>5811321.5499999998</v>
      </c>
      <c r="K648" s="6">
        <v>92829646.840000004</v>
      </c>
      <c r="L648" s="7">
        <v>-5411321.5499999998</v>
      </c>
      <c r="M648" s="6">
        <v>-86440074.620000005</v>
      </c>
    </row>
    <row r="649" spans="1:13" x14ac:dyDescent="0.25">
      <c r="A649" s="8" t="s">
        <v>71</v>
      </c>
      <c r="B649" s="8" t="s">
        <v>95</v>
      </c>
      <c r="C649" s="8" t="s">
        <v>733</v>
      </c>
      <c r="D649" s="8" t="s">
        <v>866</v>
      </c>
      <c r="E649" s="7">
        <v>15.973929999999999</v>
      </c>
      <c r="F649" s="7">
        <v>41857504.130000003</v>
      </c>
      <c r="G649" s="6">
        <v>668628863.97000003</v>
      </c>
      <c r="H649" s="7">
        <v>14717457.470000001</v>
      </c>
      <c r="I649" s="6">
        <v>235095643.5</v>
      </c>
      <c r="J649" s="7">
        <v>80000</v>
      </c>
      <c r="K649" s="6">
        <v>1277914.44</v>
      </c>
      <c r="L649" s="7">
        <v>14637457.470000001</v>
      </c>
      <c r="M649" s="6">
        <v>233817729.06</v>
      </c>
    </row>
    <row r="650" spans="1:13" x14ac:dyDescent="0.25">
      <c r="A650" s="8" t="s">
        <v>71</v>
      </c>
      <c r="B650" s="8" t="s">
        <v>95</v>
      </c>
      <c r="C650" s="8" t="s">
        <v>734</v>
      </c>
      <c r="D650" s="8" t="s">
        <v>866</v>
      </c>
      <c r="E650" s="7">
        <v>15.973929999999999</v>
      </c>
      <c r="F650" s="7">
        <v>8188994.7800000003</v>
      </c>
      <c r="G650" s="6">
        <v>130810433.89</v>
      </c>
      <c r="H650" s="7">
        <v>88000</v>
      </c>
      <c r="I650" s="6">
        <v>1405705.89</v>
      </c>
      <c r="J650" s="7">
        <v>191742.31</v>
      </c>
      <c r="K650" s="6">
        <v>3062878.34</v>
      </c>
      <c r="L650" s="7">
        <v>-103742.31</v>
      </c>
      <c r="M650" s="6">
        <v>-1657172.45</v>
      </c>
    </row>
    <row r="651" spans="1:13" x14ac:dyDescent="0.25">
      <c r="A651" s="8" t="s">
        <v>71</v>
      </c>
      <c r="B651" s="8" t="s">
        <v>95</v>
      </c>
      <c r="C651" s="8" t="s">
        <v>735</v>
      </c>
      <c r="D651" s="8" t="s">
        <v>867</v>
      </c>
      <c r="E651" s="7">
        <v>15.973929999999999</v>
      </c>
      <c r="F651" s="7">
        <v>47635138.840000004</v>
      </c>
      <c r="G651" s="6">
        <v>760920399.57000005</v>
      </c>
      <c r="H651" s="7">
        <v>1774457.63</v>
      </c>
      <c r="I651" s="6">
        <v>28345062.949999999</v>
      </c>
      <c r="J651" s="7">
        <v>0</v>
      </c>
      <c r="K651" s="6">
        <v>0</v>
      </c>
      <c r="L651" s="7">
        <v>1774457.63</v>
      </c>
      <c r="M651" s="6">
        <v>28345062.949999999</v>
      </c>
    </row>
    <row r="652" spans="1:13" x14ac:dyDescent="0.25">
      <c r="A652" s="8" t="s">
        <v>71</v>
      </c>
      <c r="B652" s="8" t="s">
        <v>95</v>
      </c>
      <c r="C652" s="8" t="s">
        <v>736</v>
      </c>
      <c r="D652" s="8" t="s">
        <v>866</v>
      </c>
      <c r="E652" s="7">
        <v>18.148820000000001</v>
      </c>
      <c r="F652" s="7">
        <v>14596394.300000001</v>
      </c>
      <c r="G652" s="6">
        <v>264907337.62</v>
      </c>
      <c r="H652" s="7">
        <v>249510.9</v>
      </c>
      <c r="I652" s="6">
        <v>4528328.49</v>
      </c>
      <c r="J652" s="7">
        <v>1088686.01</v>
      </c>
      <c r="K652" s="6">
        <v>19758366.789999999</v>
      </c>
      <c r="L652" s="7">
        <v>-839175.11</v>
      </c>
      <c r="M652" s="6">
        <v>-15230038.300000001</v>
      </c>
    </row>
    <row r="653" spans="1:13" x14ac:dyDescent="0.25">
      <c r="A653" s="8" t="s">
        <v>71</v>
      </c>
      <c r="B653" s="8" t="s">
        <v>95</v>
      </c>
      <c r="C653" s="8" t="s">
        <v>737</v>
      </c>
      <c r="D653" s="8" t="s">
        <v>866</v>
      </c>
      <c r="E653" s="7">
        <v>15.973929999999999</v>
      </c>
      <c r="F653" s="7">
        <v>13409185.23</v>
      </c>
      <c r="G653" s="6">
        <v>214197393.59999999</v>
      </c>
      <c r="H653" s="7">
        <v>13557220.5</v>
      </c>
      <c r="I653" s="6">
        <v>216562098.72</v>
      </c>
      <c r="J653" s="7">
        <v>0</v>
      </c>
      <c r="K653" s="6">
        <v>0</v>
      </c>
      <c r="L653" s="7">
        <v>13557220.5</v>
      </c>
      <c r="M653" s="6">
        <v>216562098.72</v>
      </c>
    </row>
    <row r="654" spans="1:13" x14ac:dyDescent="0.25">
      <c r="A654" s="8" t="s">
        <v>71</v>
      </c>
      <c r="B654" s="8" t="s">
        <v>95</v>
      </c>
      <c r="C654" s="8" t="s">
        <v>738</v>
      </c>
      <c r="D654" s="8" t="s">
        <v>866</v>
      </c>
      <c r="E654" s="7">
        <v>15.973929999999999</v>
      </c>
      <c r="F654" s="7">
        <v>25738443.690000001</v>
      </c>
      <c r="G654" s="6">
        <v>411144111.97000003</v>
      </c>
      <c r="H654" s="7">
        <v>2681368.52</v>
      </c>
      <c r="I654" s="6">
        <v>42831994.520000003</v>
      </c>
      <c r="J654" s="7">
        <v>5611194.5300000003</v>
      </c>
      <c r="K654" s="6">
        <v>89632831.719999999</v>
      </c>
      <c r="L654" s="7">
        <v>-2929826.01</v>
      </c>
      <c r="M654" s="6">
        <v>-46800837.200000003</v>
      </c>
    </row>
    <row r="655" spans="1:13" x14ac:dyDescent="0.25">
      <c r="A655" s="8" t="s">
        <v>71</v>
      </c>
      <c r="B655" s="8" t="s">
        <v>95</v>
      </c>
      <c r="C655" s="8" t="s">
        <v>739</v>
      </c>
      <c r="D655" s="8" t="s">
        <v>866</v>
      </c>
      <c r="E655" s="7">
        <v>15.973929999999999</v>
      </c>
      <c r="F655" s="7">
        <v>29091617.25</v>
      </c>
      <c r="G655" s="6">
        <v>464707473.54000002</v>
      </c>
      <c r="H655" s="7">
        <v>897946.93</v>
      </c>
      <c r="I655" s="6">
        <v>14343741.9</v>
      </c>
      <c r="J655" s="7">
        <v>470625.6</v>
      </c>
      <c r="K655" s="6">
        <v>7517740.6500000004</v>
      </c>
      <c r="L655" s="7">
        <v>427321.33</v>
      </c>
      <c r="M655" s="6">
        <v>6826001.25</v>
      </c>
    </row>
    <row r="656" spans="1:13" x14ac:dyDescent="0.25">
      <c r="A656" s="8" t="s">
        <v>71</v>
      </c>
      <c r="B656" s="8" t="s">
        <v>95</v>
      </c>
      <c r="C656" s="8" t="s">
        <v>740</v>
      </c>
      <c r="D656" s="8" t="s">
        <v>866</v>
      </c>
      <c r="E656" s="7">
        <v>15.973929999999999</v>
      </c>
      <c r="F656" s="7">
        <v>25760569.359999999</v>
      </c>
      <c r="G656" s="6">
        <v>411497545.88999999</v>
      </c>
      <c r="H656" s="7">
        <v>26695443.82</v>
      </c>
      <c r="I656" s="6">
        <v>426431165.57999998</v>
      </c>
      <c r="J656" s="7">
        <v>0</v>
      </c>
      <c r="K656" s="6">
        <v>0</v>
      </c>
      <c r="L656" s="7">
        <v>26695443.82</v>
      </c>
      <c r="M656" s="6">
        <v>426431165.57999998</v>
      </c>
    </row>
    <row r="657" spans="1:13" x14ac:dyDescent="0.25">
      <c r="A657" s="8" t="s">
        <v>71</v>
      </c>
      <c r="B657" s="8" t="s">
        <v>95</v>
      </c>
      <c r="C657" s="8" t="s">
        <v>741</v>
      </c>
      <c r="D657" s="8" t="s">
        <v>866</v>
      </c>
      <c r="E657" s="7">
        <v>15.973929999999999</v>
      </c>
      <c r="F657" s="7">
        <v>8173660.3899999997</v>
      </c>
      <c r="G657" s="6">
        <v>130565483.41</v>
      </c>
      <c r="H657" s="7">
        <v>8165494.9100000001</v>
      </c>
      <c r="I657" s="6">
        <v>130435048.59999999</v>
      </c>
      <c r="J657" s="7">
        <v>0</v>
      </c>
      <c r="K657" s="6">
        <v>0</v>
      </c>
      <c r="L657" s="7">
        <v>8165494.9100000001</v>
      </c>
      <c r="M657" s="6">
        <v>130435048.59999999</v>
      </c>
    </row>
    <row r="658" spans="1:13" x14ac:dyDescent="0.25">
      <c r="A658" s="8" t="s">
        <v>71</v>
      </c>
      <c r="B658" s="8" t="s">
        <v>95</v>
      </c>
      <c r="C658" s="8" t="s">
        <v>742</v>
      </c>
      <c r="D658" s="8" t="s">
        <v>866</v>
      </c>
      <c r="E658" s="7">
        <v>15.973929999999999</v>
      </c>
      <c r="F658" s="7">
        <v>5812283.6500000004</v>
      </c>
      <c r="G658" s="6">
        <v>92845015.359999999</v>
      </c>
      <c r="H658" s="7">
        <v>5564206.1299999999</v>
      </c>
      <c r="I658" s="6">
        <v>88882242.290000007</v>
      </c>
      <c r="J658" s="7">
        <v>0</v>
      </c>
      <c r="K658" s="6">
        <v>0</v>
      </c>
      <c r="L658" s="7">
        <v>5564206.1299999999</v>
      </c>
      <c r="M658" s="6">
        <v>88882242.290000007</v>
      </c>
    </row>
    <row r="659" spans="1:13" x14ac:dyDescent="0.25">
      <c r="A659" s="8" t="s">
        <v>71</v>
      </c>
      <c r="B659" s="8" t="s">
        <v>93</v>
      </c>
      <c r="C659" s="8" t="s">
        <v>743</v>
      </c>
      <c r="D659" s="8" t="s">
        <v>866</v>
      </c>
      <c r="E659" s="7">
        <v>0</v>
      </c>
      <c r="F659" s="7">
        <v>0</v>
      </c>
      <c r="G659" s="6">
        <v>0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</row>
    <row r="660" spans="1:13" x14ac:dyDescent="0.25">
      <c r="A660" s="8" t="s">
        <v>72</v>
      </c>
      <c r="B660" s="8" t="s">
        <v>93</v>
      </c>
      <c r="C660" s="8" t="s">
        <v>744</v>
      </c>
      <c r="D660" s="8" t="s">
        <v>866</v>
      </c>
      <c r="E660" s="7">
        <v>15.933999999999999</v>
      </c>
      <c r="F660" s="7">
        <v>12526166.689999999</v>
      </c>
      <c r="G660" s="6">
        <v>199591940.03999999</v>
      </c>
      <c r="H660" s="7">
        <v>0</v>
      </c>
      <c r="I660" s="6">
        <v>0</v>
      </c>
      <c r="J660" s="7">
        <v>0</v>
      </c>
      <c r="K660" s="6">
        <v>0</v>
      </c>
      <c r="L660" s="7">
        <v>0</v>
      </c>
      <c r="M660" s="6">
        <v>0</v>
      </c>
    </row>
    <row r="661" spans="1:13" x14ac:dyDescent="0.25">
      <c r="A661" s="8" t="s">
        <v>73</v>
      </c>
      <c r="B661" s="8" t="s">
        <v>93</v>
      </c>
      <c r="C661" s="8" t="s">
        <v>745</v>
      </c>
      <c r="D661" s="8" t="s">
        <v>866</v>
      </c>
      <c r="E661" s="7">
        <v>15.933999999999999</v>
      </c>
      <c r="F661" s="7">
        <v>5778732.1600000001</v>
      </c>
      <c r="G661" s="6">
        <v>92078318.239999995</v>
      </c>
      <c r="H661" s="7">
        <v>0</v>
      </c>
      <c r="I661" s="6">
        <v>0</v>
      </c>
      <c r="J661" s="7">
        <v>0</v>
      </c>
      <c r="K661" s="6">
        <v>0</v>
      </c>
      <c r="L661" s="7">
        <v>0</v>
      </c>
      <c r="M661" s="6">
        <v>0</v>
      </c>
    </row>
    <row r="662" spans="1:13" x14ac:dyDescent="0.25">
      <c r="A662" s="8" t="s">
        <v>73</v>
      </c>
      <c r="B662" s="8" t="s">
        <v>93</v>
      </c>
      <c r="C662" s="8" t="s">
        <v>746</v>
      </c>
      <c r="D662" s="8" t="s">
        <v>866</v>
      </c>
      <c r="E662" s="7">
        <v>15.933999999999999</v>
      </c>
      <c r="F662" s="7">
        <v>1279299029.7</v>
      </c>
      <c r="G662" s="6">
        <v>20384350739.5</v>
      </c>
      <c r="H662" s="7">
        <v>0</v>
      </c>
      <c r="I662" s="6">
        <v>0</v>
      </c>
      <c r="J662" s="7">
        <v>0</v>
      </c>
      <c r="K662" s="6">
        <v>0</v>
      </c>
      <c r="L662" s="7">
        <v>0</v>
      </c>
      <c r="M662" s="6">
        <v>0</v>
      </c>
    </row>
    <row r="663" spans="1:13" x14ac:dyDescent="0.25">
      <c r="A663" s="8" t="s">
        <v>73</v>
      </c>
      <c r="B663" s="8" t="s">
        <v>93</v>
      </c>
      <c r="C663" s="8" t="s">
        <v>747</v>
      </c>
      <c r="D663" s="8" t="s">
        <v>866</v>
      </c>
      <c r="E663" s="7">
        <v>15.933999</v>
      </c>
      <c r="F663" s="7">
        <v>143134116.99000001</v>
      </c>
      <c r="G663" s="6">
        <v>2280699020.0799999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25">
      <c r="A664" s="8" t="s">
        <v>74</v>
      </c>
      <c r="B664" s="8" t="s">
        <v>93</v>
      </c>
      <c r="C664" s="8" t="s">
        <v>748</v>
      </c>
      <c r="D664" s="8" t="s">
        <v>869</v>
      </c>
      <c r="E664" s="7">
        <v>15.933999999999999</v>
      </c>
      <c r="F664" s="7">
        <v>124042707.13</v>
      </c>
      <c r="G664" s="6">
        <v>1976496495.4400001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25">
      <c r="A665" s="8" t="s">
        <v>75</v>
      </c>
      <c r="B665" s="8" t="s">
        <v>93</v>
      </c>
      <c r="C665" s="8" t="s">
        <v>75</v>
      </c>
      <c r="D665" s="8" t="s">
        <v>866</v>
      </c>
      <c r="E665" s="7">
        <v>21.551698999999999</v>
      </c>
      <c r="F665" s="7">
        <v>135176934.81999999</v>
      </c>
      <c r="G665" s="6">
        <v>2913292746.0999999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25">
      <c r="A666" s="8" t="s">
        <v>76</v>
      </c>
      <c r="B666" s="8" t="s">
        <v>93</v>
      </c>
      <c r="C666" s="8" t="s">
        <v>749</v>
      </c>
      <c r="D666" s="8" t="s">
        <v>869</v>
      </c>
      <c r="E666" s="7">
        <v>15.933999999999999</v>
      </c>
      <c r="F666" s="7">
        <v>1065646093.77</v>
      </c>
      <c r="G666" s="6">
        <v>16980004858.4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25">
      <c r="A667" s="8" t="s">
        <v>77</v>
      </c>
      <c r="B667" s="8" t="s">
        <v>93</v>
      </c>
      <c r="C667" s="8" t="s">
        <v>750</v>
      </c>
      <c r="D667" s="8" t="s">
        <v>866</v>
      </c>
      <c r="E667" s="7">
        <v>21.5517</v>
      </c>
      <c r="F667" s="7">
        <v>18775811.899999999</v>
      </c>
      <c r="G667" s="6">
        <v>404650665.32999998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25">
      <c r="A668" s="8" t="s">
        <v>78</v>
      </c>
      <c r="B668" s="8" t="s">
        <v>93</v>
      </c>
      <c r="C668" s="8" t="s">
        <v>78</v>
      </c>
      <c r="D668" s="8" t="s">
        <v>866</v>
      </c>
      <c r="E668" s="7">
        <v>15.933999</v>
      </c>
      <c r="F668" s="7">
        <v>148688316.27000001</v>
      </c>
      <c r="G668" s="6">
        <v>2369199631.4400001</v>
      </c>
      <c r="H668" s="7">
        <v>0</v>
      </c>
      <c r="I668" s="6">
        <v>0</v>
      </c>
      <c r="J668" s="7">
        <v>0</v>
      </c>
      <c r="K668" s="6">
        <v>0</v>
      </c>
      <c r="L668" s="7">
        <v>0</v>
      </c>
      <c r="M668" s="6">
        <v>0</v>
      </c>
    </row>
    <row r="669" spans="1:13" x14ac:dyDescent="0.25">
      <c r="A669" s="8" t="s">
        <v>79</v>
      </c>
      <c r="B669" s="8" t="s">
        <v>95</v>
      </c>
      <c r="C669" s="8" t="s">
        <v>751</v>
      </c>
      <c r="D669" s="8" t="s">
        <v>866</v>
      </c>
      <c r="E669" s="7">
        <v>15.937200000000001</v>
      </c>
      <c r="F669" s="7">
        <v>51378438.399999999</v>
      </c>
      <c r="G669" s="6">
        <v>818828448.47000003</v>
      </c>
      <c r="H669" s="7">
        <v>131917.78</v>
      </c>
      <c r="I669" s="6">
        <v>2102400.04</v>
      </c>
      <c r="J669" s="7">
        <v>1247042.6100000001</v>
      </c>
      <c r="K669" s="6">
        <v>19874367.48</v>
      </c>
      <c r="L669" s="7">
        <v>-1115124.83</v>
      </c>
      <c r="M669" s="6">
        <v>-17771967.440000001</v>
      </c>
    </row>
    <row r="670" spans="1:13" x14ac:dyDescent="0.25">
      <c r="A670" s="8" t="s">
        <v>79</v>
      </c>
      <c r="B670" s="8" t="s">
        <v>93</v>
      </c>
      <c r="C670" s="8" t="s">
        <v>752</v>
      </c>
      <c r="D670" s="8" t="s">
        <v>866</v>
      </c>
      <c r="E670" s="7">
        <v>15.937199</v>
      </c>
      <c r="F670" s="7">
        <v>71214130.230000004</v>
      </c>
      <c r="G670" s="6">
        <v>1134953836.26</v>
      </c>
      <c r="H670" s="7">
        <v>6086012.6799999997</v>
      </c>
      <c r="I670" s="6">
        <v>96994001.290000007</v>
      </c>
      <c r="J670" s="7">
        <v>478202.69</v>
      </c>
      <c r="K670" s="6">
        <v>7621211.9100000001</v>
      </c>
      <c r="L670" s="7">
        <v>5607809.9900000002</v>
      </c>
      <c r="M670" s="6">
        <v>89372789.379999995</v>
      </c>
    </row>
    <row r="671" spans="1:13" x14ac:dyDescent="0.25">
      <c r="A671" s="8" t="s">
        <v>80</v>
      </c>
      <c r="B671" s="8" t="s">
        <v>93</v>
      </c>
      <c r="C671" s="8" t="s">
        <v>80</v>
      </c>
      <c r="D671" s="8" t="s">
        <v>866</v>
      </c>
      <c r="E671" s="7">
        <v>15.937699</v>
      </c>
      <c r="F671" s="7">
        <v>21118435.960000001</v>
      </c>
      <c r="G671" s="6">
        <v>336579296.57999998</v>
      </c>
      <c r="H671" s="7">
        <v>109276.8</v>
      </c>
      <c r="I671" s="6">
        <v>1741620.85</v>
      </c>
      <c r="J671" s="7">
        <v>1885150.14</v>
      </c>
      <c r="K671" s="6">
        <v>30044957.359999999</v>
      </c>
      <c r="L671" s="7">
        <v>-1775873.34</v>
      </c>
      <c r="M671" s="6">
        <v>-28303336.510000002</v>
      </c>
    </row>
    <row r="672" spans="1:13" x14ac:dyDescent="0.25">
      <c r="A672" s="8" t="s">
        <v>81</v>
      </c>
      <c r="B672" s="8" t="s">
        <v>94</v>
      </c>
      <c r="C672" s="8" t="s">
        <v>753</v>
      </c>
      <c r="D672" s="8" t="s">
        <v>866</v>
      </c>
      <c r="E672" s="7">
        <v>15.959908</v>
      </c>
      <c r="F672" s="7">
        <v>110148.15</v>
      </c>
      <c r="G672" s="6">
        <v>1757954.42</v>
      </c>
      <c r="H672" s="7">
        <v>106879.85</v>
      </c>
      <c r="I672" s="6">
        <v>1705792.65</v>
      </c>
      <c r="J672" s="7">
        <v>12.86</v>
      </c>
      <c r="K672" s="6">
        <v>205.24</v>
      </c>
      <c r="L672" s="7">
        <v>106866.99</v>
      </c>
      <c r="M672" s="6">
        <v>1705587.4</v>
      </c>
    </row>
    <row r="673" spans="1:13" x14ac:dyDescent="0.25">
      <c r="A673" s="8" t="s">
        <v>81</v>
      </c>
      <c r="B673" s="8" t="s">
        <v>93</v>
      </c>
      <c r="C673" s="8" t="s">
        <v>754</v>
      </c>
      <c r="D673" s="8" t="s">
        <v>866</v>
      </c>
      <c r="E673" s="7">
        <v>0</v>
      </c>
      <c r="F673" s="7">
        <v>0</v>
      </c>
      <c r="G673" s="6">
        <v>0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</row>
    <row r="674" spans="1:13" x14ac:dyDescent="0.25">
      <c r="A674" s="8" t="s">
        <v>81</v>
      </c>
      <c r="B674" s="8" t="s">
        <v>93</v>
      </c>
      <c r="C674" s="8" t="s">
        <v>755</v>
      </c>
      <c r="D674" s="8" t="s">
        <v>866</v>
      </c>
      <c r="E674" s="7">
        <v>0</v>
      </c>
      <c r="F674" s="7">
        <v>0</v>
      </c>
      <c r="G674" s="6">
        <v>0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25">
      <c r="A675" s="8" t="s">
        <v>81</v>
      </c>
      <c r="B675" s="8" t="s">
        <v>93</v>
      </c>
      <c r="C675" s="8" t="s">
        <v>756</v>
      </c>
      <c r="D675" s="8" t="s">
        <v>866</v>
      </c>
      <c r="E675" s="7">
        <v>0</v>
      </c>
      <c r="F675" s="7">
        <v>0</v>
      </c>
      <c r="G675" s="6">
        <v>0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</row>
    <row r="676" spans="1:13" x14ac:dyDescent="0.25">
      <c r="A676" s="8" t="s">
        <v>81</v>
      </c>
      <c r="B676" s="8" t="s">
        <v>93</v>
      </c>
      <c r="C676" s="8" t="s">
        <v>757</v>
      </c>
      <c r="D676" s="8" t="s">
        <v>866</v>
      </c>
      <c r="E676" s="7">
        <v>0</v>
      </c>
      <c r="F676" s="7">
        <v>0</v>
      </c>
      <c r="G676" s="6">
        <v>0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25">
      <c r="A677" s="8" t="s">
        <v>81</v>
      </c>
      <c r="B677" s="8" t="s">
        <v>95</v>
      </c>
      <c r="C677" s="8" t="s">
        <v>758</v>
      </c>
      <c r="D677" s="8" t="s">
        <v>866</v>
      </c>
      <c r="E677" s="7">
        <v>15.981249</v>
      </c>
      <c r="F677" s="7">
        <v>396329.04</v>
      </c>
      <c r="G677" s="6">
        <v>6333833.4400000004</v>
      </c>
      <c r="H677" s="7">
        <v>338641.93</v>
      </c>
      <c r="I677" s="6">
        <v>5411921.2999999998</v>
      </c>
      <c r="J677" s="7">
        <v>17674.07</v>
      </c>
      <c r="K677" s="6">
        <v>282453.73</v>
      </c>
      <c r="L677" s="7">
        <v>320967.86</v>
      </c>
      <c r="M677" s="6">
        <v>5129467.57</v>
      </c>
    </row>
    <row r="678" spans="1:13" x14ac:dyDescent="0.25">
      <c r="A678" s="8" t="s">
        <v>81</v>
      </c>
      <c r="B678" s="8" t="s">
        <v>95</v>
      </c>
      <c r="C678" s="8" t="s">
        <v>759</v>
      </c>
      <c r="D678" s="8" t="s">
        <v>866</v>
      </c>
      <c r="E678" s="7">
        <v>0</v>
      </c>
      <c r="F678" s="7">
        <v>0</v>
      </c>
      <c r="G678" s="6">
        <v>0</v>
      </c>
      <c r="H678" s="7">
        <v>26874.89</v>
      </c>
      <c r="I678" s="6">
        <v>429494.33</v>
      </c>
      <c r="J678" s="7">
        <v>26874.89</v>
      </c>
      <c r="K678" s="6">
        <v>429494.33</v>
      </c>
      <c r="L678" s="7">
        <v>0</v>
      </c>
      <c r="M678" s="6">
        <v>0</v>
      </c>
    </row>
    <row r="679" spans="1:13" x14ac:dyDescent="0.25">
      <c r="A679" s="8" t="s">
        <v>81</v>
      </c>
      <c r="B679" s="8" t="s">
        <v>95</v>
      </c>
      <c r="C679" s="8" t="s">
        <v>760</v>
      </c>
      <c r="D679" s="8" t="s">
        <v>866</v>
      </c>
      <c r="E679" s="7">
        <v>0</v>
      </c>
      <c r="F679" s="7">
        <v>0</v>
      </c>
      <c r="G679" s="6">
        <v>0</v>
      </c>
      <c r="H679" s="7">
        <v>169865.73</v>
      </c>
      <c r="I679" s="6">
        <v>2714666.68</v>
      </c>
      <c r="J679" s="7">
        <v>169865.73</v>
      </c>
      <c r="K679" s="6">
        <v>2714666.68</v>
      </c>
      <c r="L679" s="7">
        <v>0</v>
      </c>
      <c r="M679" s="6">
        <v>0</v>
      </c>
    </row>
    <row r="680" spans="1:13" x14ac:dyDescent="0.25">
      <c r="A680" s="8" t="s">
        <v>82</v>
      </c>
      <c r="B680" s="8" t="s">
        <v>93</v>
      </c>
      <c r="C680" s="8" t="s">
        <v>761</v>
      </c>
      <c r="D680" s="8" t="s">
        <v>866</v>
      </c>
      <c r="E680" s="7">
        <v>0</v>
      </c>
      <c r="F680" s="7">
        <v>0</v>
      </c>
      <c r="G680" s="6">
        <v>0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25">
      <c r="A681" s="8" t="s">
        <v>82</v>
      </c>
      <c r="B681" s="8" t="s">
        <v>94</v>
      </c>
      <c r="C681" s="8" t="s">
        <v>762</v>
      </c>
      <c r="D681" s="8" t="s">
        <v>866</v>
      </c>
      <c r="E681" s="7">
        <v>15.959999</v>
      </c>
      <c r="F681" s="7">
        <v>61790163.590000004</v>
      </c>
      <c r="G681" s="6">
        <v>986171004.65999997</v>
      </c>
      <c r="H681" s="7">
        <v>34424.39</v>
      </c>
      <c r="I681" s="6">
        <v>549413.26</v>
      </c>
      <c r="J681" s="7">
        <v>1233491.22</v>
      </c>
      <c r="K681" s="6">
        <v>19686519.75</v>
      </c>
      <c r="L681" s="7">
        <v>-1199066.83</v>
      </c>
      <c r="M681" s="6">
        <v>-19137106.489999998</v>
      </c>
    </row>
    <row r="682" spans="1:13" x14ac:dyDescent="0.25">
      <c r="A682" s="8" t="s">
        <v>82</v>
      </c>
      <c r="B682" s="8" t="s">
        <v>94</v>
      </c>
      <c r="C682" s="8" t="s">
        <v>763</v>
      </c>
      <c r="D682" s="8" t="s">
        <v>866</v>
      </c>
      <c r="E682" s="7">
        <v>15.959999</v>
      </c>
      <c r="F682" s="7">
        <v>199773075.43000001</v>
      </c>
      <c r="G682" s="6">
        <v>3188378263.71</v>
      </c>
      <c r="H682" s="7">
        <v>1592403.47</v>
      </c>
      <c r="I682" s="6">
        <v>25414759.219999999</v>
      </c>
      <c r="J682" s="7">
        <v>13630509.380000001</v>
      </c>
      <c r="K682" s="6">
        <v>217542928.33000001</v>
      </c>
      <c r="L682" s="7">
        <v>-12038105.91</v>
      </c>
      <c r="M682" s="6">
        <v>-192128169.11000001</v>
      </c>
    </row>
    <row r="683" spans="1:13" x14ac:dyDescent="0.25">
      <c r="A683" s="8" t="s">
        <v>82</v>
      </c>
      <c r="B683" s="8" t="s">
        <v>93</v>
      </c>
      <c r="C683" s="8" t="s">
        <v>764</v>
      </c>
      <c r="D683" s="8" t="s">
        <v>866</v>
      </c>
      <c r="E683" s="7">
        <v>0</v>
      </c>
      <c r="F683" s="7">
        <v>0</v>
      </c>
      <c r="G683" s="6">
        <v>0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25">
      <c r="A684" s="8" t="s">
        <v>82</v>
      </c>
      <c r="B684" s="8" t="s">
        <v>93</v>
      </c>
      <c r="C684" s="8" t="s">
        <v>765</v>
      </c>
      <c r="D684" s="8" t="s">
        <v>866</v>
      </c>
      <c r="E684" s="7">
        <v>15.959999</v>
      </c>
      <c r="F684" s="7">
        <v>35951956.07</v>
      </c>
      <c r="G684" s="6">
        <v>573793215.25999999</v>
      </c>
      <c r="H684" s="7">
        <v>213367.26</v>
      </c>
      <c r="I684" s="6">
        <v>3405341.45</v>
      </c>
      <c r="J684" s="7">
        <v>1381946.02</v>
      </c>
      <c r="K684" s="6">
        <v>22055858.34</v>
      </c>
      <c r="L684" s="7">
        <v>-1168578.76</v>
      </c>
      <c r="M684" s="6">
        <v>-18650516.890000001</v>
      </c>
    </row>
    <row r="685" spans="1:13" x14ac:dyDescent="0.25">
      <c r="A685" s="8" t="s">
        <v>82</v>
      </c>
      <c r="B685" s="8" t="s">
        <v>93</v>
      </c>
      <c r="C685" s="8" t="s">
        <v>766</v>
      </c>
      <c r="D685" s="8" t="s">
        <v>866</v>
      </c>
      <c r="E685" s="7">
        <v>0</v>
      </c>
      <c r="F685" s="7">
        <v>0</v>
      </c>
      <c r="G685" s="6">
        <v>0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25">
      <c r="A686" s="8" t="s">
        <v>82</v>
      </c>
      <c r="B686" s="8" t="s">
        <v>94</v>
      </c>
      <c r="C686" s="8" t="s">
        <v>767</v>
      </c>
      <c r="D686" s="8" t="s">
        <v>866</v>
      </c>
      <c r="E686" s="7">
        <v>15.959999</v>
      </c>
      <c r="F686" s="7">
        <v>60398096.869999997</v>
      </c>
      <c r="G686" s="6">
        <v>963953619.95000005</v>
      </c>
      <c r="H686" s="7">
        <v>845912.8</v>
      </c>
      <c r="I686" s="6">
        <v>13500768.199999999</v>
      </c>
      <c r="J686" s="7">
        <v>118685.01</v>
      </c>
      <c r="K686" s="6">
        <v>1894212.75</v>
      </c>
      <c r="L686" s="7">
        <v>727227.79</v>
      </c>
      <c r="M686" s="6">
        <v>11606555.449999999</v>
      </c>
    </row>
    <row r="687" spans="1:13" x14ac:dyDescent="0.25">
      <c r="A687" s="8" t="s">
        <v>82</v>
      </c>
      <c r="B687" s="8" t="s">
        <v>93</v>
      </c>
      <c r="C687" s="8" t="s">
        <v>768</v>
      </c>
      <c r="D687" s="8" t="s">
        <v>866</v>
      </c>
      <c r="E687" s="7">
        <v>15.959999</v>
      </c>
      <c r="F687" s="7">
        <v>24438376.690000001</v>
      </c>
      <c r="G687" s="6">
        <v>390036489.50999999</v>
      </c>
      <c r="H687" s="7">
        <v>17743.78</v>
      </c>
      <c r="I687" s="6">
        <v>283190.73</v>
      </c>
      <c r="J687" s="7">
        <v>21622.44</v>
      </c>
      <c r="K687" s="6">
        <v>345094.14</v>
      </c>
      <c r="L687" s="7">
        <v>-3878.66</v>
      </c>
      <c r="M687" s="6">
        <v>-61903.41</v>
      </c>
    </row>
    <row r="688" spans="1:13" x14ac:dyDescent="0.25">
      <c r="A688" s="8" t="s">
        <v>82</v>
      </c>
      <c r="B688" s="8" t="s">
        <v>93</v>
      </c>
      <c r="C688" s="8" t="s">
        <v>769</v>
      </c>
      <c r="D688" s="8" t="s">
        <v>866</v>
      </c>
      <c r="E688" s="7">
        <v>15.959999</v>
      </c>
      <c r="F688" s="7">
        <v>86975352.450000003</v>
      </c>
      <c r="G688" s="6">
        <v>1388126616.3299999</v>
      </c>
      <c r="H688" s="7">
        <v>729784.84</v>
      </c>
      <c r="I688" s="6">
        <v>11647365.970000001</v>
      </c>
      <c r="J688" s="7">
        <v>384574.76</v>
      </c>
      <c r="K688" s="6">
        <v>6137813.1299999999</v>
      </c>
      <c r="L688" s="7">
        <v>345210.08</v>
      </c>
      <c r="M688" s="6">
        <v>5509552.8399999999</v>
      </c>
    </row>
    <row r="689" spans="1:13" x14ac:dyDescent="0.25">
      <c r="A689" s="8" t="s">
        <v>82</v>
      </c>
      <c r="B689" s="8" t="s">
        <v>93</v>
      </c>
      <c r="C689" s="8" t="s">
        <v>770</v>
      </c>
      <c r="D689" s="8" t="s">
        <v>866</v>
      </c>
      <c r="E689" s="7">
        <v>15.959999</v>
      </c>
      <c r="F689" s="7">
        <v>82687813.129999995</v>
      </c>
      <c r="G689" s="6">
        <v>1319697489.22</v>
      </c>
      <c r="H689" s="7">
        <v>2049212.27</v>
      </c>
      <c r="I689" s="6">
        <v>32705427.620000001</v>
      </c>
      <c r="J689" s="7">
        <v>7071086.2599999998</v>
      </c>
      <c r="K689" s="6">
        <v>112854535.98999999</v>
      </c>
      <c r="L689" s="7">
        <v>-5021873.99</v>
      </c>
      <c r="M689" s="6">
        <v>-80149108.370000005</v>
      </c>
    </row>
    <row r="690" spans="1:13" x14ac:dyDescent="0.25">
      <c r="A690" s="8" t="s">
        <v>83</v>
      </c>
      <c r="B690" s="8" t="s">
        <v>94</v>
      </c>
      <c r="C690" s="8" t="s">
        <v>771</v>
      </c>
      <c r="D690" s="8" t="s">
        <v>866</v>
      </c>
      <c r="E690" s="7">
        <v>15.959999</v>
      </c>
      <c r="F690" s="7">
        <v>17347604.690000001</v>
      </c>
      <c r="G690" s="6">
        <v>276867769.10000002</v>
      </c>
      <c r="H690" s="7">
        <v>2477345.4700000002</v>
      </c>
      <c r="I690" s="6">
        <v>39538433.450000003</v>
      </c>
      <c r="J690" s="7">
        <v>0</v>
      </c>
      <c r="K690" s="6">
        <v>0</v>
      </c>
      <c r="L690" s="7">
        <v>2477345.4700000002</v>
      </c>
      <c r="M690" s="6">
        <v>39538433.450000003</v>
      </c>
    </row>
    <row r="691" spans="1:13" x14ac:dyDescent="0.25">
      <c r="A691" s="8" t="s">
        <v>83</v>
      </c>
      <c r="B691" s="8" t="s">
        <v>93</v>
      </c>
      <c r="C691" s="8" t="s">
        <v>772</v>
      </c>
      <c r="D691" s="8" t="s">
        <v>866</v>
      </c>
      <c r="E691" s="7">
        <v>15.959999</v>
      </c>
      <c r="F691" s="7">
        <v>63649366.670000002</v>
      </c>
      <c r="G691" s="6">
        <v>1015843885.64</v>
      </c>
      <c r="H691" s="7">
        <v>614756.06000000006</v>
      </c>
      <c r="I691" s="6">
        <v>9811506.6500000004</v>
      </c>
      <c r="J691" s="7">
        <v>39367.839999999997</v>
      </c>
      <c r="K691" s="6">
        <v>628310.72</v>
      </c>
      <c r="L691" s="7">
        <v>575388.22</v>
      </c>
      <c r="M691" s="6">
        <v>9183195.9299999997</v>
      </c>
    </row>
    <row r="692" spans="1:13" x14ac:dyDescent="0.25">
      <c r="A692" s="8" t="s">
        <v>83</v>
      </c>
      <c r="B692" s="8" t="s">
        <v>93</v>
      </c>
      <c r="C692" s="8" t="s">
        <v>773</v>
      </c>
      <c r="D692" s="8" t="s">
        <v>866</v>
      </c>
      <c r="E692" s="7">
        <v>15.959999</v>
      </c>
      <c r="F692" s="7">
        <v>1533601.01</v>
      </c>
      <c r="G692" s="6">
        <v>24476271.960000001</v>
      </c>
      <c r="H692" s="7">
        <v>403672.39</v>
      </c>
      <c r="I692" s="6">
        <v>6442611.2999999998</v>
      </c>
      <c r="J692" s="7">
        <v>3933.98</v>
      </c>
      <c r="K692" s="6">
        <v>62786.32</v>
      </c>
      <c r="L692" s="7">
        <v>399738.41</v>
      </c>
      <c r="M692" s="6">
        <v>6379824.9800000004</v>
      </c>
    </row>
    <row r="693" spans="1:13" x14ac:dyDescent="0.25">
      <c r="A693" s="8" t="s">
        <v>83</v>
      </c>
      <c r="B693" s="8" t="s">
        <v>94</v>
      </c>
      <c r="C693" s="8" t="s">
        <v>774</v>
      </c>
      <c r="D693" s="8" t="s">
        <v>866</v>
      </c>
      <c r="E693" s="7">
        <v>15.959999</v>
      </c>
      <c r="F693" s="7">
        <v>23335745.550000001</v>
      </c>
      <c r="G693" s="6">
        <v>372438496.62</v>
      </c>
      <c r="H693" s="7">
        <v>1680548.63</v>
      </c>
      <c r="I693" s="6">
        <v>26821555.969999999</v>
      </c>
      <c r="J693" s="7">
        <v>1024037.93</v>
      </c>
      <c r="K693" s="6">
        <v>16343645.26</v>
      </c>
      <c r="L693" s="7">
        <v>656510.69999999995</v>
      </c>
      <c r="M693" s="6">
        <v>10477910.710000001</v>
      </c>
    </row>
    <row r="694" spans="1:13" x14ac:dyDescent="0.25">
      <c r="A694" s="8" t="s">
        <v>83</v>
      </c>
      <c r="B694" s="8" t="s">
        <v>93</v>
      </c>
      <c r="C694" s="8" t="s">
        <v>775</v>
      </c>
      <c r="D694" s="8" t="s">
        <v>866</v>
      </c>
      <c r="E694" s="7">
        <v>0</v>
      </c>
      <c r="F694" s="7">
        <v>0</v>
      </c>
      <c r="G694" s="6">
        <v>0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</row>
    <row r="695" spans="1:13" x14ac:dyDescent="0.25">
      <c r="A695" s="8" t="s">
        <v>83</v>
      </c>
      <c r="B695" s="8" t="s">
        <v>93</v>
      </c>
      <c r="C695" s="8" t="s">
        <v>776</v>
      </c>
      <c r="D695" s="8" t="s">
        <v>866</v>
      </c>
      <c r="E695" s="7">
        <v>0</v>
      </c>
      <c r="F695" s="7">
        <v>0</v>
      </c>
      <c r="G695" s="6">
        <v>0</v>
      </c>
      <c r="H695" s="7">
        <v>0</v>
      </c>
      <c r="I695" s="6">
        <v>0</v>
      </c>
      <c r="J695" s="7">
        <v>0</v>
      </c>
      <c r="K695" s="6">
        <v>0</v>
      </c>
      <c r="L695" s="7">
        <v>0</v>
      </c>
      <c r="M695" s="6">
        <v>0</v>
      </c>
    </row>
    <row r="696" spans="1:13" x14ac:dyDescent="0.25">
      <c r="A696" s="8" t="s">
        <v>83</v>
      </c>
      <c r="B696" s="8" t="s">
        <v>93</v>
      </c>
      <c r="C696" s="8" t="s">
        <v>777</v>
      </c>
      <c r="D696" s="8" t="s">
        <v>866</v>
      </c>
      <c r="E696" s="7">
        <v>0</v>
      </c>
      <c r="F696" s="7">
        <v>0</v>
      </c>
      <c r="G696" s="6">
        <v>0</v>
      </c>
      <c r="H696" s="7">
        <v>0</v>
      </c>
      <c r="I696" s="6">
        <v>0</v>
      </c>
      <c r="J696" s="7">
        <v>0</v>
      </c>
      <c r="K696" s="6">
        <v>0</v>
      </c>
      <c r="L696" s="7">
        <v>0</v>
      </c>
      <c r="M696" s="6">
        <v>0</v>
      </c>
    </row>
    <row r="697" spans="1:13" x14ac:dyDescent="0.25">
      <c r="A697" s="8" t="s">
        <v>83</v>
      </c>
      <c r="B697" s="8" t="s">
        <v>93</v>
      </c>
      <c r="C697" s="8" t="s">
        <v>778</v>
      </c>
      <c r="D697" s="8" t="s">
        <v>866</v>
      </c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25">
      <c r="A698" s="8" t="s">
        <v>83</v>
      </c>
      <c r="B698" s="8" t="s">
        <v>93</v>
      </c>
      <c r="C698" s="8" t="s">
        <v>779</v>
      </c>
      <c r="D698" s="8" t="s">
        <v>866</v>
      </c>
      <c r="E698" s="7">
        <v>15.959999</v>
      </c>
      <c r="F698" s="7">
        <v>6734637.1100000003</v>
      </c>
      <c r="G698" s="6">
        <v>107484807.59</v>
      </c>
      <c r="H698" s="7">
        <v>0</v>
      </c>
      <c r="I698" s="6">
        <v>0</v>
      </c>
      <c r="J698" s="7">
        <v>158695.04000000001</v>
      </c>
      <c r="K698" s="6">
        <v>2532772.8199999998</v>
      </c>
      <c r="L698" s="7">
        <v>-158695.04000000001</v>
      </c>
      <c r="M698" s="6">
        <v>-2532772.8199999998</v>
      </c>
    </row>
    <row r="699" spans="1:13" x14ac:dyDescent="0.25">
      <c r="A699" s="8" t="s">
        <v>83</v>
      </c>
      <c r="B699" s="8" t="s">
        <v>93</v>
      </c>
      <c r="C699" s="8" t="s">
        <v>780</v>
      </c>
      <c r="D699" s="8" t="s">
        <v>866</v>
      </c>
      <c r="E699" s="7">
        <v>15.959999</v>
      </c>
      <c r="F699" s="7">
        <v>10793245.550000001</v>
      </c>
      <c r="G699" s="6">
        <v>172260197.81999999</v>
      </c>
      <c r="H699" s="7">
        <v>0</v>
      </c>
      <c r="I699" s="6">
        <v>0</v>
      </c>
      <c r="J699" s="7">
        <v>1156.1099999999999</v>
      </c>
      <c r="K699" s="6">
        <v>18451.52</v>
      </c>
      <c r="L699" s="7">
        <v>-1156.1099999999999</v>
      </c>
      <c r="M699" s="6">
        <v>-18451.52</v>
      </c>
    </row>
    <row r="700" spans="1:13" x14ac:dyDescent="0.25">
      <c r="A700" s="8" t="s">
        <v>83</v>
      </c>
      <c r="B700" s="8" t="s">
        <v>93</v>
      </c>
      <c r="C700" s="8" t="s">
        <v>781</v>
      </c>
      <c r="D700" s="8" t="s">
        <v>866</v>
      </c>
      <c r="E700" s="7">
        <v>15.959999</v>
      </c>
      <c r="F700" s="7">
        <v>17067854.879999999</v>
      </c>
      <c r="G700" s="6">
        <v>272402962.17000002</v>
      </c>
      <c r="H700" s="7">
        <v>75323.56</v>
      </c>
      <c r="I700" s="6">
        <v>1202164.01</v>
      </c>
      <c r="J700" s="7">
        <v>970649</v>
      </c>
      <c r="K700" s="6">
        <v>15491557.939999999</v>
      </c>
      <c r="L700" s="7">
        <v>-895325.44</v>
      </c>
      <c r="M700" s="6">
        <v>-14289393.93</v>
      </c>
    </row>
    <row r="701" spans="1:13" x14ac:dyDescent="0.25">
      <c r="A701" s="8" t="s">
        <v>83</v>
      </c>
      <c r="B701" s="8" t="s">
        <v>94</v>
      </c>
      <c r="C701" s="8" t="s">
        <v>782</v>
      </c>
      <c r="D701" s="8" t="s">
        <v>866</v>
      </c>
      <c r="E701" s="7">
        <v>15.959999</v>
      </c>
      <c r="F701" s="7">
        <v>22158401.010000002</v>
      </c>
      <c r="G701" s="6">
        <v>353648077.88</v>
      </c>
      <c r="H701" s="7">
        <v>400000</v>
      </c>
      <c r="I701" s="6">
        <v>6383999.96</v>
      </c>
      <c r="J701" s="7">
        <v>0</v>
      </c>
      <c r="K701" s="6">
        <v>0</v>
      </c>
      <c r="L701" s="7">
        <v>400000</v>
      </c>
      <c r="M701" s="6">
        <v>6383999.96</v>
      </c>
    </row>
    <row r="702" spans="1:13" x14ac:dyDescent="0.25">
      <c r="A702" s="8" t="s">
        <v>83</v>
      </c>
      <c r="B702" s="8" t="s">
        <v>93</v>
      </c>
      <c r="C702" s="8" t="s">
        <v>783</v>
      </c>
      <c r="D702" s="8" t="s">
        <v>866</v>
      </c>
      <c r="E702" s="7">
        <v>15.959999</v>
      </c>
      <c r="F702" s="7">
        <v>38587247.719999999</v>
      </c>
      <c r="G702" s="6">
        <v>615852469.72000003</v>
      </c>
      <c r="H702" s="7">
        <v>1633586.72</v>
      </c>
      <c r="I702" s="6">
        <v>26072043.890000001</v>
      </c>
      <c r="J702" s="7">
        <v>0</v>
      </c>
      <c r="K702" s="6">
        <v>0</v>
      </c>
      <c r="L702" s="7">
        <v>1633586.72</v>
      </c>
      <c r="M702" s="6">
        <v>26072043.890000001</v>
      </c>
    </row>
    <row r="703" spans="1:13" x14ac:dyDescent="0.25">
      <c r="A703" s="8" t="s">
        <v>83</v>
      </c>
      <c r="B703" s="8" t="s">
        <v>93</v>
      </c>
      <c r="C703" s="8" t="s">
        <v>784</v>
      </c>
      <c r="D703" s="8" t="s">
        <v>866</v>
      </c>
      <c r="E703" s="7">
        <v>0</v>
      </c>
      <c r="F703" s="7">
        <v>0</v>
      </c>
      <c r="G703" s="6">
        <v>0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25">
      <c r="A704" s="8" t="s">
        <v>83</v>
      </c>
      <c r="B704" s="8" t="s">
        <v>94</v>
      </c>
      <c r="C704" s="8" t="s">
        <v>785</v>
      </c>
      <c r="D704" s="8" t="s">
        <v>866</v>
      </c>
      <c r="E704" s="7">
        <v>15.959999</v>
      </c>
      <c r="F704" s="7">
        <v>1045860.81</v>
      </c>
      <c r="G704" s="6">
        <v>16691938.460000001</v>
      </c>
      <c r="H704" s="7">
        <v>20278</v>
      </c>
      <c r="I704" s="6">
        <v>323636.88</v>
      </c>
      <c r="J704" s="7">
        <v>12211.46</v>
      </c>
      <c r="K704" s="6">
        <v>194894.9</v>
      </c>
      <c r="L704" s="7">
        <v>8066.54</v>
      </c>
      <c r="M704" s="6">
        <v>128741.98</v>
      </c>
    </row>
    <row r="705" spans="1:13" x14ac:dyDescent="0.25">
      <c r="A705" s="8" t="s">
        <v>83</v>
      </c>
      <c r="B705" s="8" t="s">
        <v>93</v>
      </c>
      <c r="C705" s="8" t="s">
        <v>786</v>
      </c>
      <c r="D705" s="8" t="s">
        <v>866</v>
      </c>
      <c r="E705" s="7">
        <v>0</v>
      </c>
      <c r="F705" s="7">
        <v>0</v>
      </c>
      <c r="G705" s="6">
        <v>0</v>
      </c>
      <c r="H705" s="7">
        <v>0</v>
      </c>
      <c r="I705" s="6">
        <v>0</v>
      </c>
      <c r="J705" s="7">
        <v>0</v>
      </c>
      <c r="K705" s="6">
        <v>0</v>
      </c>
      <c r="L705" s="7">
        <v>0</v>
      </c>
      <c r="M705" s="6">
        <v>0</v>
      </c>
    </row>
    <row r="706" spans="1:13" x14ac:dyDescent="0.25">
      <c r="A706" s="8" t="s">
        <v>83</v>
      </c>
      <c r="B706" s="8" t="s">
        <v>94</v>
      </c>
      <c r="C706" s="8" t="s">
        <v>787</v>
      </c>
      <c r="D706" s="8" t="s">
        <v>866</v>
      </c>
      <c r="E706" s="7">
        <v>15.959999</v>
      </c>
      <c r="F706" s="7">
        <v>718127.21</v>
      </c>
      <c r="G706" s="6">
        <v>11461310.199999999</v>
      </c>
      <c r="H706" s="7">
        <v>0</v>
      </c>
      <c r="I706" s="6">
        <v>0</v>
      </c>
      <c r="J706" s="7">
        <v>121083.6</v>
      </c>
      <c r="K706" s="6">
        <v>1932494.24</v>
      </c>
      <c r="L706" s="7">
        <v>-121083.6</v>
      </c>
      <c r="M706" s="6">
        <v>-1932494.24</v>
      </c>
    </row>
    <row r="707" spans="1:13" x14ac:dyDescent="0.25">
      <c r="A707" s="8" t="s">
        <v>83</v>
      </c>
      <c r="B707" s="8" t="s">
        <v>93</v>
      </c>
      <c r="C707" s="8" t="s">
        <v>788</v>
      </c>
      <c r="D707" s="8" t="s">
        <v>866</v>
      </c>
      <c r="E707" s="7">
        <v>15.959999</v>
      </c>
      <c r="F707" s="7">
        <v>2878665.11</v>
      </c>
      <c r="G707" s="6">
        <v>45943494.869999997</v>
      </c>
      <c r="H707" s="7">
        <v>1300114.18</v>
      </c>
      <c r="I707" s="6">
        <v>20749822.18</v>
      </c>
      <c r="J707" s="7">
        <v>0</v>
      </c>
      <c r="K707" s="6">
        <v>0</v>
      </c>
      <c r="L707" s="7">
        <v>1300114.18</v>
      </c>
      <c r="M707" s="6">
        <v>20749822.18</v>
      </c>
    </row>
    <row r="708" spans="1:13" x14ac:dyDescent="0.25">
      <c r="A708" s="8" t="s">
        <v>83</v>
      </c>
      <c r="B708" s="8" t="s">
        <v>93</v>
      </c>
      <c r="C708" s="8" t="s">
        <v>789</v>
      </c>
      <c r="D708" s="8" t="s">
        <v>869</v>
      </c>
      <c r="E708" s="7">
        <v>15.959999</v>
      </c>
      <c r="F708" s="7">
        <v>4558646.99</v>
      </c>
      <c r="G708" s="6">
        <v>72756005.5</v>
      </c>
      <c r="H708" s="7">
        <v>1871500</v>
      </c>
      <c r="I708" s="6">
        <v>29869139.809999999</v>
      </c>
      <c r="J708" s="7">
        <v>0</v>
      </c>
      <c r="K708" s="6">
        <v>0</v>
      </c>
      <c r="L708" s="7">
        <v>1871500</v>
      </c>
      <c r="M708" s="6">
        <v>29869139.809999999</v>
      </c>
    </row>
    <row r="709" spans="1:13" x14ac:dyDescent="0.25">
      <c r="A709" s="8" t="s">
        <v>83</v>
      </c>
      <c r="B709" s="8" t="s">
        <v>93</v>
      </c>
      <c r="C709" s="8" t="s">
        <v>790</v>
      </c>
      <c r="D709" s="8" t="s">
        <v>866</v>
      </c>
      <c r="E709" s="7">
        <v>21.617021000000001</v>
      </c>
      <c r="F709" s="7">
        <v>24579055.530000001</v>
      </c>
      <c r="G709" s="6">
        <v>531325983.94</v>
      </c>
      <c r="H709" s="7">
        <v>1180676.07</v>
      </c>
      <c r="I709" s="6">
        <v>25522700.550000001</v>
      </c>
      <c r="J709" s="7">
        <v>9156090.2899999991</v>
      </c>
      <c r="K709" s="6">
        <v>197927405.16</v>
      </c>
      <c r="L709" s="7">
        <v>-7975414.2199999997</v>
      </c>
      <c r="M709" s="6">
        <v>-172404704.61000001</v>
      </c>
    </row>
    <row r="710" spans="1:13" x14ac:dyDescent="0.25">
      <c r="A710" s="8" t="s">
        <v>83</v>
      </c>
      <c r="B710" s="8" t="s">
        <v>95</v>
      </c>
      <c r="C710" s="8" t="s">
        <v>791</v>
      </c>
      <c r="D710" s="8" t="s">
        <v>866</v>
      </c>
      <c r="E710" s="7">
        <v>15.959999</v>
      </c>
      <c r="F710" s="7">
        <v>24901.33</v>
      </c>
      <c r="G710" s="6">
        <v>397425.22</v>
      </c>
      <c r="H710" s="7">
        <v>0</v>
      </c>
      <c r="I710" s="6">
        <v>0</v>
      </c>
      <c r="J710" s="7">
        <v>0</v>
      </c>
      <c r="K710" s="6">
        <v>0</v>
      </c>
      <c r="L710" s="7">
        <v>0</v>
      </c>
      <c r="M710" s="6">
        <v>0</v>
      </c>
    </row>
    <row r="711" spans="1:13" x14ac:dyDescent="0.25">
      <c r="A711" s="8" t="s">
        <v>83</v>
      </c>
      <c r="B711" s="8" t="s">
        <v>95</v>
      </c>
      <c r="C711" s="8" t="s">
        <v>792</v>
      </c>
      <c r="D711" s="8" t="s">
        <v>869</v>
      </c>
      <c r="E711" s="7">
        <v>15.959999</v>
      </c>
      <c r="F711" s="7">
        <v>684250.65</v>
      </c>
      <c r="G711" s="6">
        <v>10920640.300000001</v>
      </c>
      <c r="H711" s="7">
        <v>0</v>
      </c>
      <c r="I711" s="6">
        <v>0</v>
      </c>
      <c r="J711" s="7">
        <v>0</v>
      </c>
      <c r="K711" s="6">
        <v>0</v>
      </c>
      <c r="L711" s="7">
        <v>0</v>
      </c>
      <c r="M711" s="6">
        <v>0</v>
      </c>
    </row>
    <row r="712" spans="1:13" x14ac:dyDescent="0.25">
      <c r="A712" s="8" t="s">
        <v>83</v>
      </c>
      <c r="B712" s="8" t="s">
        <v>93</v>
      </c>
      <c r="C712" s="8" t="s">
        <v>793</v>
      </c>
      <c r="D712" s="8" t="s">
        <v>869</v>
      </c>
      <c r="E712" s="7">
        <v>21.617021000000001</v>
      </c>
      <c r="F712" s="7">
        <v>700652.55</v>
      </c>
      <c r="G712" s="6">
        <v>15146021.550000001</v>
      </c>
      <c r="H712" s="7">
        <v>578910.52</v>
      </c>
      <c r="I712" s="6">
        <v>12514321.49</v>
      </c>
      <c r="J712" s="7">
        <v>1712.59</v>
      </c>
      <c r="K712" s="6">
        <v>37021.019999999997</v>
      </c>
      <c r="L712" s="7">
        <v>577197.93000000005</v>
      </c>
      <c r="M712" s="6">
        <v>12477300.470000001</v>
      </c>
    </row>
    <row r="713" spans="1:13" x14ac:dyDescent="0.25">
      <c r="A713" s="8" t="s">
        <v>83</v>
      </c>
      <c r="B713" s="8" t="s">
        <v>93</v>
      </c>
      <c r="C713" s="8" t="s">
        <v>794</v>
      </c>
      <c r="D713" s="8" t="s">
        <v>869</v>
      </c>
      <c r="E713" s="7">
        <v>21.617021000000001</v>
      </c>
      <c r="F713" s="7">
        <v>77419764.409999996</v>
      </c>
      <c r="G713" s="6">
        <v>1673584749.46</v>
      </c>
      <c r="H713" s="7">
        <v>546387.80000000005</v>
      </c>
      <c r="I713" s="6">
        <v>11811277.27</v>
      </c>
      <c r="J713" s="7">
        <v>6470931.8200000003</v>
      </c>
      <c r="K713" s="6">
        <v>139882275.33000001</v>
      </c>
      <c r="L713" s="7">
        <v>-5924544.0199999996</v>
      </c>
      <c r="M713" s="6">
        <v>-128070998.06</v>
      </c>
    </row>
    <row r="714" spans="1:13" x14ac:dyDescent="0.25">
      <c r="A714" s="8" t="s">
        <v>83</v>
      </c>
      <c r="B714" s="8" t="s">
        <v>93</v>
      </c>
      <c r="C714" s="8" t="s">
        <v>795</v>
      </c>
      <c r="D714" s="8" t="s">
        <v>866</v>
      </c>
      <c r="E714" s="7">
        <v>0</v>
      </c>
      <c r="F714" s="7">
        <v>0</v>
      </c>
      <c r="G714" s="6">
        <v>0</v>
      </c>
      <c r="H714" s="7">
        <v>0</v>
      </c>
      <c r="I714" s="6">
        <v>0</v>
      </c>
      <c r="J714" s="7">
        <v>0</v>
      </c>
      <c r="K714" s="6">
        <v>0</v>
      </c>
      <c r="L714" s="7">
        <v>0</v>
      </c>
      <c r="M714" s="6">
        <v>0</v>
      </c>
    </row>
    <row r="715" spans="1:13" x14ac:dyDescent="0.25">
      <c r="A715" s="8" t="s">
        <v>83</v>
      </c>
      <c r="B715" s="8" t="s">
        <v>94</v>
      </c>
      <c r="C715" s="8" t="s">
        <v>796</v>
      </c>
      <c r="D715" s="8" t="s">
        <v>866</v>
      </c>
      <c r="E715" s="7">
        <v>15.959999</v>
      </c>
      <c r="F715" s="7">
        <v>1859238.95</v>
      </c>
      <c r="G715" s="6">
        <v>29673453.449999999</v>
      </c>
      <c r="H715" s="7">
        <v>1845545.25</v>
      </c>
      <c r="I715" s="6">
        <v>29454902</v>
      </c>
      <c r="J715" s="7">
        <v>58.9</v>
      </c>
      <c r="K715" s="6">
        <v>940.04</v>
      </c>
      <c r="L715" s="7">
        <v>1845486.35</v>
      </c>
      <c r="M715" s="6">
        <v>29453961.960000001</v>
      </c>
    </row>
    <row r="716" spans="1:13" x14ac:dyDescent="0.25">
      <c r="A716" s="8" t="s">
        <v>83</v>
      </c>
      <c r="B716" s="8" t="s">
        <v>93</v>
      </c>
      <c r="C716" s="8" t="s">
        <v>797</v>
      </c>
      <c r="D716" s="8" t="s">
        <v>866</v>
      </c>
      <c r="E716" s="7">
        <v>15.959999</v>
      </c>
      <c r="F716" s="7">
        <v>7459032.6699999999</v>
      </c>
      <c r="G716" s="6">
        <v>119046160.58</v>
      </c>
      <c r="H716" s="7">
        <v>8062.87</v>
      </c>
      <c r="I716" s="6">
        <v>128683.4</v>
      </c>
      <c r="J716" s="7">
        <v>1871599.88</v>
      </c>
      <c r="K716" s="6">
        <v>29870733.899999999</v>
      </c>
      <c r="L716" s="7">
        <v>-1863537.01</v>
      </c>
      <c r="M716" s="6">
        <v>-29742050.5</v>
      </c>
    </row>
    <row r="717" spans="1:13" x14ac:dyDescent="0.25">
      <c r="A717" s="8" t="s">
        <v>83</v>
      </c>
      <c r="B717" s="8" t="s">
        <v>93</v>
      </c>
      <c r="C717" s="8" t="s">
        <v>798</v>
      </c>
      <c r="D717" s="8" t="s">
        <v>866</v>
      </c>
      <c r="E717" s="7">
        <v>0</v>
      </c>
      <c r="F717" s="7">
        <v>0</v>
      </c>
      <c r="G717" s="6">
        <v>0</v>
      </c>
      <c r="H717" s="7">
        <v>0</v>
      </c>
      <c r="I717" s="6">
        <v>0</v>
      </c>
      <c r="J717" s="7">
        <v>0</v>
      </c>
      <c r="K717" s="6">
        <v>0</v>
      </c>
      <c r="L717" s="7">
        <v>0</v>
      </c>
      <c r="M717" s="6">
        <v>0</v>
      </c>
    </row>
    <row r="718" spans="1:13" x14ac:dyDescent="0.25">
      <c r="A718" s="8" t="s">
        <v>83</v>
      </c>
      <c r="B718" s="8" t="s">
        <v>94</v>
      </c>
      <c r="C718" s="8" t="s">
        <v>799</v>
      </c>
      <c r="D718" s="8" t="s">
        <v>866</v>
      </c>
      <c r="E718" s="7">
        <v>15.959999</v>
      </c>
      <c r="F718" s="7">
        <v>9586764.5399999991</v>
      </c>
      <c r="G718" s="6">
        <v>153004761.09</v>
      </c>
      <c r="H718" s="7">
        <v>167368.04</v>
      </c>
      <c r="I718" s="6">
        <v>2671193.9</v>
      </c>
      <c r="J718" s="7">
        <v>9252091.7200000007</v>
      </c>
      <c r="K718" s="6">
        <v>147663382.91999999</v>
      </c>
      <c r="L718" s="7">
        <v>-9084723.6799999997</v>
      </c>
      <c r="M718" s="6">
        <v>-144992189.02000001</v>
      </c>
    </row>
    <row r="719" spans="1:13" x14ac:dyDescent="0.25">
      <c r="A719" s="8" t="s">
        <v>83</v>
      </c>
      <c r="B719" s="8" t="s">
        <v>93</v>
      </c>
      <c r="C719" s="8" t="s">
        <v>800</v>
      </c>
      <c r="D719" s="8" t="s">
        <v>866</v>
      </c>
      <c r="E719" s="7">
        <v>0</v>
      </c>
      <c r="F719" s="7">
        <v>0</v>
      </c>
      <c r="G719" s="6">
        <v>0</v>
      </c>
      <c r="H719" s="7">
        <v>0</v>
      </c>
      <c r="I719" s="6">
        <v>0</v>
      </c>
      <c r="J719" s="7">
        <v>0</v>
      </c>
      <c r="K719" s="6">
        <v>0</v>
      </c>
      <c r="L719" s="7">
        <v>0</v>
      </c>
      <c r="M719" s="6">
        <v>0</v>
      </c>
    </row>
    <row r="720" spans="1:13" x14ac:dyDescent="0.25">
      <c r="A720" s="8" t="s">
        <v>83</v>
      </c>
      <c r="B720" s="8" t="s">
        <v>93</v>
      </c>
      <c r="C720" s="8" t="s">
        <v>801</v>
      </c>
      <c r="D720" s="8" t="s">
        <v>866</v>
      </c>
      <c r="E720" s="7">
        <v>0</v>
      </c>
      <c r="F720" s="7">
        <v>0</v>
      </c>
      <c r="G720" s="6">
        <v>0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25">
      <c r="A721" s="8" t="s">
        <v>83</v>
      </c>
      <c r="B721" s="8" t="s">
        <v>93</v>
      </c>
      <c r="C721" s="8" t="s">
        <v>802</v>
      </c>
      <c r="D721" s="8" t="s">
        <v>866</v>
      </c>
      <c r="E721" s="7">
        <v>15.959999</v>
      </c>
      <c r="F721" s="7">
        <v>74850680.599999994</v>
      </c>
      <c r="G721" s="6">
        <v>1194616854.8099999</v>
      </c>
      <c r="H721" s="7">
        <v>3682748.28</v>
      </c>
      <c r="I721" s="6">
        <v>58776662.18</v>
      </c>
      <c r="J721" s="7">
        <v>11438480.810000001</v>
      </c>
      <c r="K721" s="6">
        <v>182558152.56999999</v>
      </c>
      <c r="L721" s="7">
        <v>-7755732.5300000003</v>
      </c>
      <c r="M721" s="6">
        <v>-123781490.39</v>
      </c>
    </row>
    <row r="722" spans="1:13" x14ac:dyDescent="0.25">
      <c r="A722" s="8" t="s">
        <v>83</v>
      </c>
      <c r="B722" s="8" t="s">
        <v>93</v>
      </c>
      <c r="C722" s="8" t="s">
        <v>803</v>
      </c>
      <c r="D722" s="8" t="s">
        <v>866</v>
      </c>
      <c r="E722" s="7">
        <v>0</v>
      </c>
      <c r="F722" s="7">
        <v>0</v>
      </c>
      <c r="G722" s="6">
        <v>0</v>
      </c>
      <c r="H722" s="7">
        <v>0</v>
      </c>
      <c r="I722" s="6">
        <v>0</v>
      </c>
      <c r="J722" s="7">
        <v>0</v>
      </c>
      <c r="K722" s="6">
        <v>0</v>
      </c>
      <c r="L722" s="7">
        <v>0</v>
      </c>
      <c r="M722" s="6">
        <v>0</v>
      </c>
    </row>
    <row r="723" spans="1:13" x14ac:dyDescent="0.25">
      <c r="A723" s="8" t="s">
        <v>84</v>
      </c>
      <c r="B723" s="8" t="s">
        <v>93</v>
      </c>
      <c r="C723" s="8" t="s">
        <v>804</v>
      </c>
      <c r="D723" s="8" t="s">
        <v>866</v>
      </c>
      <c r="E723" s="7">
        <v>15.959999</v>
      </c>
      <c r="F723" s="7">
        <v>90454241.480000004</v>
      </c>
      <c r="G723" s="6">
        <v>1443649693.99</v>
      </c>
      <c r="H723" s="7">
        <v>104.06</v>
      </c>
      <c r="I723" s="6">
        <v>1660.8</v>
      </c>
      <c r="J723" s="7">
        <v>4193210.06</v>
      </c>
      <c r="K723" s="6">
        <v>66923632.530000001</v>
      </c>
      <c r="L723" s="7">
        <v>-4193106</v>
      </c>
      <c r="M723" s="6">
        <v>-66921971.729999997</v>
      </c>
    </row>
    <row r="724" spans="1:13" x14ac:dyDescent="0.25">
      <c r="A724" s="8" t="s">
        <v>84</v>
      </c>
      <c r="B724" s="8" t="s">
        <v>95</v>
      </c>
      <c r="C724" s="8" t="s">
        <v>805</v>
      </c>
      <c r="D724" s="8" t="s">
        <v>866</v>
      </c>
      <c r="E724" s="7">
        <v>15.959996</v>
      </c>
      <c r="F724" s="7">
        <v>9065.65</v>
      </c>
      <c r="G724" s="6">
        <v>144687.74</v>
      </c>
      <c r="H724" s="7">
        <v>0</v>
      </c>
      <c r="I724" s="6">
        <v>0</v>
      </c>
      <c r="J724" s="7">
        <v>0</v>
      </c>
      <c r="K724" s="6">
        <v>0</v>
      </c>
      <c r="L724" s="7">
        <v>0</v>
      </c>
      <c r="M724" s="6">
        <v>0</v>
      </c>
    </row>
    <row r="725" spans="1:13" x14ac:dyDescent="0.25">
      <c r="A725" s="8" t="s">
        <v>84</v>
      </c>
      <c r="B725" s="8" t="s">
        <v>95</v>
      </c>
      <c r="C725" s="8" t="s">
        <v>806</v>
      </c>
      <c r="D725" s="8" t="s">
        <v>866</v>
      </c>
      <c r="E725" s="7">
        <v>15.96</v>
      </c>
      <c r="F725" s="7">
        <v>12372643.68</v>
      </c>
      <c r="G725" s="6">
        <v>197467393.16</v>
      </c>
      <c r="H725" s="7">
        <v>1657148.16</v>
      </c>
      <c r="I725" s="6">
        <v>26448084.699999999</v>
      </c>
      <c r="J725" s="7">
        <v>1058925.3</v>
      </c>
      <c r="K725" s="6">
        <v>16900447.719999999</v>
      </c>
      <c r="L725" s="7">
        <v>598222.87</v>
      </c>
      <c r="M725" s="6">
        <v>9547636.9700000007</v>
      </c>
    </row>
    <row r="726" spans="1:13" x14ac:dyDescent="0.25">
      <c r="A726" s="8" t="s">
        <v>84</v>
      </c>
      <c r="B726" s="8" t="s">
        <v>93</v>
      </c>
      <c r="C726" s="8" t="s">
        <v>807</v>
      </c>
      <c r="D726" s="8" t="s">
        <v>866</v>
      </c>
      <c r="E726" s="7">
        <v>15.96</v>
      </c>
      <c r="F726" s="7">
        <v>9013151.5399999991</v>
      </c>
      <c r="G726" s="6">
        <v>143849898.68000001</v>
      </c>
      <c r="H726" s="7">
        <v>1406289.56</v>
      </c>
      <c r="I726" s="6">
        <v>22444381.370000001</v>
      </c>
      <c r="J726" s="7">
        <v>12890.48</v>
      </c>
      <c r="K726" s="6">
        <v>205732.03</v>
      </c>
      <c r="L726" s="7">
        <v>1393399.08</v>
      </c>
      <c r="M726" s="6">
        <v>22238649.34</v>
      </c>
    </row>
    <row r="727" spans="1:13" x14ac:dyDescent="0.25">
      <c r="A727" s="8" t="s">
        <v>84</v>
      </c>
      <c r="B727" s="8" t="s">
        <v>93</v>
      </c>
      <c r="C727" s="8" t="s">
        <v>808</v>
      </c>
      <c r="D727" s="8" t="s">
        <v>866</v>
      </c>
      <c r="E727" s="7">
        <v>0</v>
      </c>
      <c r="F727" s="7">
        <v>0</v>
      </c>
      <c r="G727" s="6">
        <v>0</v>
      </c>
      <c r="H727" s="7">
        <v>0</v>
      </c>
      <c r="I727" s="6">
        <v>0</v>
      </c>
      <c r="J727" s="7">
        <v>0</v>
      </c>
      <c r="K727" s="6">
        <v>0</v>
      </c>
      <c r="L727" s="7">
        <v>0</v>
      </c>
      <c r="M727" s="6">
        <v>0</v>
      </c>
    </row>
    <row r="728" spans="1:13" x14ac:dyDescent="0.25">
      <c r="A728" s="8" t="s">
        <v>84</v>
      </c>
      <c r="B728" s="8" t="s">
        <v>95</v>
      </c>
      <c r="C728" s="8" t="s">
        <v>809</v>
      </c>
      <c r="D728" s="8" t="s">
        <v>866</v>
      </c>
      <c r="E728" s="7">
        <v>15.960004</v>
      </c>
      <c r="F728" s="7">
        <v>8860.17</v>
      </c>
      <c r="G728" s="6">
        <v>141408.35</v>
      </c>
      <c r="H728" s="7">
        <v>9250</v>
      </c>
      <c r="I728" s="6">
        <v>147630</v>
      </c>
      <c r="J728" s="7">
        <v>0</v>
      </c>
      <c r="K728" s="6">
        <v>0</v>
      </c>
      <c r="L728" s="7">
        <v>9250</v>
      </c>
      <c r="M728" s="6">
        <v>147630</v>
      </c>
    </row>
    <row r="729" spans="1:13" x14ac:dyDescent="0.25">
      <c r="A729" s="8" t="s">
        <v>84</v>
      </c>
      <c r="B729" s="8" t="s">
        <v>93</v>
      </c>
      <c r="C729" s="8" t="s">
        <v>810</v>
      </c>
      <c r="D729" s="8" t="s">
        <v>866</v>
      </c>
      <c r="E729" s="7">
        <v>15.96</v>
      </c>
      <c r="F729" s="7">
        <v>4729718.82</v>
      </c>
      <c r="G729" s="6">
        <v>75486312.439999998</v>
      </c>
      <c r="H729" s="7">
        <v>2536970.0099999998</v>
      </c>
      <c r="I729" s="6">
        <v>40490041.359999999</v>
      </c>
      <c r="J729" s="7">
        <v>88817.53</v>
      </c>
      <c r="K729" s="6">
        <v>1417527.78</v>
      </c>
      <c r="L729" s="7">
        <v>2448152.48</v>
      </c>
      <c r="M729" s="6">
        <v>39072513.579999998</v>
      </c>
    </row>
    <row r="730" spans="1:13" x14ac:dyDescent="0.25">
      <c r="A730" s="8" t="s">
        <v>84</v>
      </c>
      <c r="B730" s="8" t="s">
        <v>93</v>
      </c>
      <c r="C730" s="8" t="s">
        <v>811</v>
      </c>
      <c r="D730" s="8" t="s">
        <v>866</v>
      </c>
      <c r="E730" s="7">
        <v>15.96</v>
      </c>
      <c r="F730" s="7">
        <v>12930587.050000001</v>
      </c>
      <c r="G730" s="6">
        <v>206372169.33000001</v>
      </c>
      <c r="H730" s="7">
        <v>1018996.52</v>
      </c>
      <c r="I730" s="6">
        <v>16263184.52</v>
      </c>
      <c r="J730" s="7">
        <v>957589.28</v>
      </c>
      <c r="K730" s="6">
        <v>15283124.85</v>
      </c>
      <c r="L730" s="7">
        <v>61407.25</v>
      </c>
      <c r="M730" s="6">
        <v>980059.67</v>
      </c>
    </row>
    <row r="731" spans="1:13" x14ac:dyDescent="0.25">
      <c r="A731" s="8" t="s">
        <v>84</v>
      </c>
      <c r="B731" s="8" t="s">
        <v>95</v>
      </c>
      <c r="C731" s="8" t="s">
        <v>812</v>
      </c>
      <c r="D731" s="8" t="s">
        <v>866</v>
      </c>
      <c r="E731" s="7">
        <v>15.96</v>
      </c>
      <c r="F731" s="7">
        <v>2119201.29</v>
      </c>
      <c r="G731" s="6">
        <v>33822452.609999999</v>
      </c>
      <c r="H731" s="7">
        <v>23891.37</v>
      </c>
      <c r="I731" s="6">
        <v>381306.31</v>
      </c>
      <c r="J731" s="7">
        <v>38968.06</v>
      </c>
      <c r="K731" s="6">
        <v>621930.25</v>
      </c>
      <c r="L731" s="7">
        <v>-15076.69</v>
      </c>
      <c r="M731" s="6">
        <v>-240623.94</v>
      </c>
    </row>
    <row r="732" spans="1:13" x14ac:dyDescent="0.25">
      <c r="A732" s="8" t="s">
        <v>84</v>
      </c>
      <c r="B732" s="8" t="s">
        <v>95</v>
      </c>
      <c r="C732" s="8" t="s">
        <v>813</v>
      </c>
      <c r="D732" s="8" t="s">
        <v>866</v>
      </c>
      <c r="E732" s="7">
        <v>15.959999</v>
      </c>
      <c r="F732" s="7">
        <v>56748.72</v>
      </c>
      <c r="G732" s="6">
        <v>905709.55</v>
      </c>
      <c r="H732" s="7">
        <v>21506.63</v>
      </c>
      <c r="I732" s="6">
        <v>343245.81</v>
      </c>
      <c r="J732" s="7">
        <v>155.05000000000001</v>
      </c>
      <c r="K732" s="6">
        <v>2474.6</v>
      </c>
      <c r="L732" s="7">
        <v>21351.58</v>
      </c>
      <c r="M732" s="6">
        <v>340771.22</v>
      </c>
    </row>
    <row r="733" spans="1:13" x14ac:dyDescent="0.25">
      <c r="A733" s="8" t="s">
        <v>84</v>
      </c>
      <c r="B733" s="8" t="s">
        <v>93</v>
      </c>
      <c r="C733" s="8" t="s">
        <v>814</v>
      </c>
      <c r="D733" s="8" t="s">
        <v>866</v>
      </c>
      <c r="E733" s="7">
        <v>15.959999</v>
      </c>
      <c r="F733" s="7">
        <v>165803930.37</v>
      </c>
      <c r="G733" s="6">
        <v>2646230728.5700002</v>
      </c>
      <c r="H733" s="7">
        <v>8591707.2699999996</v>
      </c>
      <c r="I733" s="6">
        <v>137123648.03</v>
      </c>
      <c r="J733" s="7">
        <v>10729633.08</v>
      </c>
      <c r="K733" s="6">
        <v>171244943.93000001</v>
      </c>
      <c r="L733" s="7">
        <v>-2137925.81</v>
      </c>
      <c r="M733" s="6">
        <v>-34121295.899999999</v>
      </c>
    </row>
    <row r="734" spans="1:13" x14ac:dyDescent="0.25">
      <c r="A734" s="8" t="s">
        <v>84</v>
      </c>
      <c r="B734" s="8" t="s">
        <v>95</v>
      </c>
      <c r="C734" s="8" t="s">
        <v>815</v>
      </c>
      <c r="D734" s="8" t="s">
        <v>866</v>
      </c>
      <c r="E734" s="7">
        <v>15.96</v>
      </c>
      <c r="F734" s="7">
        <v>219622.83</v>
      </c>
      <c r="G734" s="6">
        <v>3505180.37</v>
      </c>
      <c r="H734" s="7">
        <v>0</v>
      </c>
      <c r="I734" s="6">
        <v>0</v>
      </c>
      <c r="J734" s="7">
        <v>0</v>
      </c>
      <c r="K734" s="6">
        <v>0</v>
      </c>
      <c r="L734" s="7">
        <v>0</v>
      </c>
      <c r="M734" s="6">
        <v>0</v>
      </c>
    </row>
    <row r="735" spans="1:13" x14ac:dyDescent="0.25">
      <c r="A735" s="8" t="s">
        <v>84</v>
      </c>
      <c r="B735" s="8" t="s">
        <v>93</v>
      </c>
      <c r="C735" s="8" t="s">
        <v>816</v>
      </c>
      <c r="D735" s="8" t="s">
        <v>866</v>
      </c>
      <c r="E735" s="7">
        <v>15.959999</v>
      </c>
      <c r="F735" s="7">
        <v>19332874.52</v>
      </c>
      <c r="G735" s="6">
        <v>308552677.32999998</v>
      </c>
      <c r="H735" s="7">
        <v>2687538.82</v>
      </c>
      <c r="I735" s="6">
        <v>42893119.57</v>
      </c>
      <c r="J735" s="7">
        <v>2728501.8</v>
      </c>
      <c r="K735" s="6">
        <v>43546888.729999997</v>
      </c>
      <c r="L735" s="7">
        <v>-40962.980000000003</v>
      </c>
      <c r="M735" s="6">
        <v>-653769.16</v>
      </c>
    </row>
    <row r="736" spans="1:13" x14ac:dyDescent="0.25">
      <c r="A736" s="8" t="s">
        <v>84</v>
      </c>
      <c r="B736" s="8" t="s">
        <v>93</v>
      </c>
      <c r="C736" s="8" t="s">
        <v>817</v>
      </c>
      <c r="D736" s="8" t="s">
        <v>866</v>
      </c>
      <c r="E736" s="7">
        <v>15.96</v>
      </c>
      <c r="F736" s="7">
        <v>523644157.58999997</v>
      </c>
      <c r="G736" s="6">
        <v>8357360755.1999998</v>
      </c>
      <c r="H736" s="7">
        <v>4467810.6500000004</v>
      </c>
      <c r="I736" s="6">
        <v>71306258.040000007</v>
      </c>
      <c r="J736" s="7">
        <v>23221932.219999999</v>
      </c>
      <c r="K736" s="6">
        <v>370622038.25999999</v>
      </c>
      <c r="L736" s="7">
        <v>-18754121.57</v>
      </c>
      <c r="M736" s="6">
        <v>-299315780.22000003</v>
      </c>
    </row>
    <row r="737" spans="1:13" x14ac:dyDescent="0.25">
      <c r="A737" s="8" t="s">
        <v>84</v>
      </c>
      <c r="B737" s="8" t="s">
        <v>93</v>
      </c>
      <c r="C737" s="8" t="s">
        <v>818</v>
      </c>
      <c r="D737" s="8" t="s">
        <v>866</v>
      </c>
      <c r="E737" s="7">
        <v>0</v>
      </c>
      <c r="F737" s="7">
        <v>0</v>
      </c>
      <c r="G737" s="6">
        <v>0</v>
      </c>
      <c r="H737" s="7">
        <v>0</v>
      </c>
      <c r="I737" s="6">
        <v>0</v>
      </c>
      <c r="J737" s="7">
        <v>0</v>
      </c>
      <c r="K737" s="6">
        <v>0</v>
      </c>
      <c r="L737" s="7">
        <v>0</v>
      </c>
      <c r="M737" s="6">
        <v>0</v>
      </c>
    </row>
    <row r="738" spans="1:13" x14ac:dyDescent="0.25">
      <c r="A738" s="8" t="s">
        <v>84</v>
      </c>
      <c r="B738" s="8" t="s">
        <v>94</v>
      </c>
      <c r="C738" s="8" t="s">
        <v>819</v>
      </c>
      <c r="D738" s="8" t="s">
        <v>866</v>
      </c>
      <c r="E738" s="7">
        <v>15.96</v>
      </c>
      <c r="F738" s="7">
        <v>19539641.059999999</v>
      </c>
      <c r="G738" s="6">
        <v>311852671.38</v>
      </c>
      <c r="H738" s="7">
        <v>0</v>
      </c>
      <c r="I738" s="6">
        <v>0</v>
      </c>
      <c r="J738" s="7">
        <v>0</v>
      </c>
      <c r="K738" s="6">
        <v>0</v>
      </c>
      <c r="L738" s="7">
        <v>0</v>
      </c>
      <c r="M738" s="6">
        <v>0</v>
      </c>
    </row>
    <row r="739" spans="1:13" x14ac:dyDescent="0.25">
      <c r="A739" s="8" t="s">
        <v>84</v>
      </c>
      <c r="B739" s="8" t="s">
        <v>95</v>
      </c>
      <c r="C739" s="8" t="s">
        <v>820</v>
      </c>
      <c r="D739" s="8" t="s">
        <v>869</v>
      </c>
      <c r="E739" s="7">
        <v>15.959999</v>
      </c>
      <c r="F739" s="7">
        <v>13144673.49</v>
      </c>
      <c r="G739" s="6">
        <v>209788988.81</v>
      </c>
      <c r="H739" s="7">
        <v>32026.25</v>
      </c>
      <c r="I739" s="6">
        <v>511138.95</v>
      </c>
      <c r="J739" s="7">
        <v>4035707.2</v>
      </c>
      <c r="K739" s="6">
        <v>64409886.909999996</v>
      </c>
      <c r="L739" s="7">
        <v>-4003680.95</v>
      </c>
      <c r="M739" s="6">
        <v>-63898747.960000001</v>
      </c>
    </row>
    <row r="740" spans="1:13" x14ac:dyDescent="0.25">
      <c r="A740" s="8" t="s">
        <v>85</v>
      </c>
      <c r="B740" s="8" t="s">
        <v>95</v>
      </c>
      <c r="C740" s="8" t="s">
        <v>821</v>
      </c>
      <c r="D740" s="8" t="s">
        <v>866</v>
      </c>
      <c r="E740" s="7">
        <v>21.475200000000001</v>
      </c>
      <c r="F740" s="7">
        <v>102632751.39</v>
      </c>
      <c r="G740" s="6">
        <v>2204058863</v>
      </c>
      <c r="H740" s="7">
        <v>457334.27</v>
      </c>
      <c r="I740" s="6">
        <v>9821345</v>
      </c>
      <c r="J740" s="7">
        <v>1521579.36</v>
      </c>
      <c r="K740" s="6">
        <v>32676221</v>
      </c>
      <c r="L740" s="7">
        <v>-1064245.0900000001</v>
      </c>
      <c r="M740" s="6">
        <v>-22854876</v>
      </c>
    </row>
    <row r="741" spans="1:13" x14ac:dyDescent="0.25">
      <c r="A741" s="8" t="s">
        <v>85</v>
      </c>
      <c r="B741" s="8" t="s">
        <v>95</v>
      </c>
      <c r="C741" s="8" t="s">
        <v>822</v>
      </c>
      <c r="D741" s="8" t="s">
        <v>866</v>
      </c>
      <c r="E741" s="7">
        <v>15.889899</v>
      </c>
      <c r="F741" s="7">
        <v>91741962.200000003</v>
      </c>
      <c r="G741" s="6">
        <v>1457770605</v>
      </c>
      <c r="H741" s="7">
        <v>450724.72</v>
      </c>
      <c r="I741" s="6">
        <v>7161971</v>
      </c>
      <c r="J741" s="7">
        <v>2642988.4900000002</v>
      </c>
      <c r="K741" s="6">
        <v>41996823</v>
      </c>
      <c r="L741" s="7">
        <v>-2192263.77</v>
      </c>
      <c r="M741" s="6">
        <v>-34834852</v>
      </c>
    </row>
    <row r="742" spans="1:13" x14ac:dyDescent="0.25">
      <c r="A742" s="8" t="s">
        <v>86</v>
      </c>
      <c r="B742" s="8" t="s">
        <v>93</v>
      </c>
      <c r="C742" s="8" t="s">
        <v>823</v>
      </c>
      <c r="D742" s="8" t="s">
        <v>866</v>
      </c>
      <c r="E742" s="7">
        <v>0</v>
      </c>
      <c r="F742" s="7">
        <v>0</v>
      </c>
      <c r="G742" s="6">
        <v>0</v>
      </c>
      <c r="H742" s="7">
        <v>0</v>
      </c>
      <c r="I742" s="6">
        <v>0</v>
      </c>
      <c r="J742" s="7">
        <v>0</v>
      </c>
      <c r="K742" s="6">
        <v>0</v>
      </c>
      <c r="L742" s="7">
        <v>0</v>
      </c>
      <c r="M742" s="6">
        <v>0</v>
      </c>
    </row>
    <row r="743" spans="1:13" x14ac:dyDescent="0.25">
      <c r="A743" s="8" t="s">
        <v>86</v>
      </c>
      <c r="B743" s="8" t="s">
        <v>94</v>
      </c>
      <c r="C743" s="8" t="s">
        <v>824</v>
      </c>
      <c r="D743" s="8" t="s">
        <v>866</v>
      </c>
      <c r="E743" s="7">
        <v>15.889899</v>
      </c>
      <c r="F743" s="7">
        <v>232258566.09999999</v>
      </c>
      <c r="G743" s="6">
        <v>3690565389</v>
      </c>
      <c r="H743" s="7">
        <v>3602794.96</v>
      </c>
      <c r="I743" s="6">
        <v>57248052</v>
      </c>
      <c r="J743" s="7">
        <v>0</v>
      </c>
      <c r="K743" s="6">
        <v>0</v>
      </c>
      <c r="L743" s="7">
        <v>3602794.96</v>
      </c>
      <c r="M743" s="6">
        <v>57248052</v>
      </c>
    </row>
    <row r="744" spans="1:13" x14ac:dyDescent="0.25">
      <c r="A744" s="8" t="s">
        <v>86</v>
      </c>
      <c r="B744" s="8" t="s">
        <v>94</v>
      </c>
      <c r="C744" s="8" t="s">
        <v>825</v>
      </c>
      <c r="D744" s="8" t="s">
        <v>866</v>
      </c>
      <c r="E744" s="7">
        <v>15.889899</v>
      </c>
      <c r="F744" s="7">
        <v>69009545.189999998</v>
      </c>
      <c r="G744" s="6">
        <v>1096554772</v>
      </c>
      <c r="H744" s="7">
        <v>685460.21</v>
      </c>
      <c r="I744" s="6">
        <v>10891894</v>
      </c>
      <c r="J744" s="7">
        <v>532482.62</v>
      </c>
      <c r="K744" s="6">
        <v>8461096</v>
      </c>
      <c r="L744" s="7">
        <v>152977.59</v>
      </c>
      <c r="M744" s="6">
        <v>2430798</v>
      </c>
    </row>
    <row r="745" spans="1:13" x14ac:dyDescent="0.25">
      <c r="A745" s="8" t="s">
        <v>86</v>
      </c>
      <c r="B745" s="8" t="s">
        <v>94</v>
      </c>
      <c r="C745" s="8" t="s">
        <v>826</v>
      </c>
      <c r="D745" s="8" t="s">
        <v>866</v>
      </c>
      <c r="E745" s="7">
        <v>15.889899</v>
      </c>
      <c r="F745" s="7">
        <v>88349973.450000003</v>
      </c>
      <c r="G745" s="6">
        <v>1403872243</v>
      </c>
      <c r="H745" s="7">
        <v>365277</v>
      </c>
      <c r="I745" s="6">
        <v>5804215</v>
      </c>
      <c r="J745" s="7">
        <v>6717004.3899999997</v>
      </c>
      <c r="K745" s="6">
        <v>106732528</v>
      </c>
      <c r="L745" s="7">
        <v>-6351727.3899999997</v>
      </c>
      <c r="M745" s="6">
        <v>-100928313</v>
      </c>
    </row>
    <row r="746" spans="1:13" x14ac:dyDescent="0.25">
      <c r="A746" s="8" t="s">
        <v>86</v>
      </c>
      <c r="B746" s="8" t="s">
        <v>94</v>
      </c>
      <c r="C746" s="8" t="s">
        <v>827</v>
      </c>
      <c r="D746" s="8" t="s">
        <v>866</v>
      </c>
      <c r="E746" s="7">
        <v>15.889899</v>
      </c>
      <c r="F746" s="7">
        <v>98111251.260000005</v>
      </c>
      <c r="G746" s="6">
        <v>1558977971</v>
      </c>
      <c r="H746" s="7">
        <v>0</v>
      </c>
      <c r="I746" s="6">
        <v>0</v>
      </c>
      <c r="J746" s="7">
        <v>2466110.7999999998</v>
      </c>
      <c r="K746" s="6">
        <v>39186254</v>
      </c>
      <c r="L746" s="7">
        <v>-2466110.7999999998</v>
      </c>
      <c r="M746" s="6">
        <v>-39186254</v>
      </c>
    </row>
    <row r="747" spans="1:13" x14ac:dyDescent="0.25">
      <c r="A747" s="8" t="s">
        <v>86</v>
      </c>
      <c r="B747" s="8" t="s">
        <v>94</v>
      </c>
      <c r="C747" s="8" t="s">
        <v>828</v>
      </c>
      <c r="D747" s="8" t="s">
        <v>866</v>
      </c>
      <c r="E747" s="7">
        <v>15.889900000000001</v>
      </c>
      <c r="F747" s="7">
        <v>851372016.99000001</v>
      </c>
      <c r="G747" s="6">
        <v>13528216213</v>
      </c>
      <c r="H747" s="7">
        <v>13975322.710000001</v>
      </c>
      <c r="I747" s="6">
        <v>222066480</v>
      </c>
      <c r="J747" s="7">
        <v>16745127.720000001</v>
      </c>
      <c r="K747" s="6">
        <v>266078405</v>
      </c>
      <c r="L747" s="7">
        <v>-2769805.01</v>
      </c>
      <c r="M747" s="6">
        <v>-44011925</v>
      </c>
    </row>
    <row r="748" spans="1:13" x14ac:dyDescent="0.25">
      <c r="A748" s="8" t="s">
        <v>86</v>
      </c>
      <c r="B748" s="8" t="s">
        <v>94</v>
      </c>
      <c r="C748" s="8" t="s">
        <v>829</v>
      </c>
      <c r="D748" s="8" t="s">
        <v>866</v>
      </c>
      <c r="E748" s="7">
        <v>15.889899</v>
      </c>
      <c r="F748" s="7">
        <v>169089773.84</v>
      </c>
      <c r="G748" s="6">
        <v>2686819597</v>
      </c>
      <c r="H748" s="7">
        <v>1611483.12</v>
      </c>
      <c r="I748" s="6">
        <v>25606306</v>
      </c>
      <c r="J748" s="7">
        <v>3724765.42</v>
      </c>
      <c r="K748" s="6">
        <v>59186150</v>
      </c>
      <c r="L748" s="7">
        <v>-2113282.2999999998</v>
      </c>
      <c r="M748" s="6">
        <v>-33579844</v>
      </c>
    </row>
    <row r="749" spans="1:13" x14ac:dyDescent="0.25">
      <c r="A749" s="8" t="s">
        <v>86</v>
      </c>
      <c r="B749" s="8" t="s">
        <v>94</v>
      </c>
      <c r="C749" s="8" t="s">
        <v>830</v>
      </c>
      <c r="D749" s="8" t="s">
        <v>867</v>
      </c>
      <c r="E749" s="7">
        <v>15.889899</v>
      </c>
      <c r="F749" s="7">
        <v>808005832.71000004</v>
      </c>
      <c r="G749" s="6">
        <v>12839131881</v>
      </c>
      <c r="H749" s="7">
        <v>9804663.6099999994</v>
      </c>
      <c r="I749" s="6">
        <v>155795124</v>
      </c>
      <c r="J749" s="7">
        <v>18960950.100000001</v>
      </c>
      <c r="K749" s="6">
        <v>301287601</v>
      </c>
      <c r="L749" s="7">
        <v>-9156286.4900000002</v>
      </c>
      <c r="M749" s="6">
        <v>-145492477</v>
      </c>
    </row>
    <row r="750" spans="1:13" x14ac:dyDescent="0.25">
      <c r="A750" s="8" t="s">
        <v>86</v>
      </c>
      <c r="B750" s="8" t="s">
        <v>94</v>
      </c>
      <c r="C750" s="8" t="s">
        <v>831</v>
      </c>
      <c r="D750" s="8" t="s">
        <v>869</v>
      </c>
      <c r="E750" s="7">
        <v>17.979399000000001</v>
      </c>
      <c r="F750" s="7">
        <v>96466137.420000002</v>
      </c>
      <c r="G750" s="6">
        <v>1734403271</v>
      </c>
      <c r="H750" s="7">
        <v>2170406.1800000002</v>
      </c>
      <c r="I750" s="6">
        <v>39022601</v>
      </c>
      <c r="J750" s="7">
        <v>68001.59</v>
      </c>
      <c r="K750" s="6">
        <v>1222628</v>
      </c>
      <c r="L750" s="7">
        <v>2102404.59</v>
      </c>
      <c r="M750" s="6">
        <v>37799973</v>
      </c>
    </row>
    <row r="751" spans="1:13" x14ac:dyDescent="0.25">
      <c r="A751" s="8" t="s">
        <v>87</v>
      </c>
      <c r="B751" s="8" t="s">
        <v>95</v>
      </c>
      <c r="C751" s="8" t="s">
        <v>832</v>
      </c>
      <c r="D751" s="8" t="s">
        <v>866</v>
      </c>
      <c r="E751" s="7">
        <v>21.475199</v>
      </c>
      <c r="F751" s="7">
        <v>2994345.78</v>
      </c>
      <c r="G751" s="6">
        <v>64304174</v>
      </c>
      <c r="H751" s="7">
        <v>320714</v>
      </c>
      <c r="I751" s="6">
        <v>6887397</v>
      </c>
      <c r="J751" s="7">
        <v>1748.69</v>
      </c>
      <c r="K751" s="6">
        <v>37553</v>
      </c>
      <c r="L751" s="7">
        <v>318965.31</v>
      </c>
      <c r="M751" s="6">
        <v>6849844</v>
      </c>
    </row>
    <row r="752" spans="1:13" x14ac:dyDescent="0.25">
      <c r="A752" s="8" t="s">
        <v>87</v>
      </c>
      <c r="B752" s="8" t="s">
        <v>95</v>
      </c>
      <c r="C752" s="8" t="s">
        <v>833</v>
      </c>
      <c r="D752" s="8" t="s">
        <v>869</v>
      </c>
      <c r="E752" s="7">
        <v>15.889899</v>
      </c>
      <c r="F752" s="7">
        <v>3614382.91</v>
      </c>
      <c r="G752" s="6">
        <v>57432183</v>
      </c>
      <c r="H752" s="7">
        <v>195530.6</v>
      </c>
      <c r="I752" s="6">
        <v>3106962</v>
      </c>
      <c r="J752" s="7">
        <v>70147.399999999994</v>
      </c>
      <c r="K752" s="6">
        <v>1114635</v>
      </c>
      <c r="L752" s="7">
        <v>125383.2</v>
      </c>
      <c r="M752" s="6">
        <v>1992327</v>
      </c>
    </row>
    <row r="753" spans="1:13" x14ac:dyDescent="0.25">
      <c r="A753" s="8" t="s">
        <v>87</v>
      </c>
      <c r="B753" s="8" t="s">
        <v>95</v>
      </c>
      <c r="C753" s="8" t="s">
        <v>834</v>
      </c>
      <c r="D753" s="8" t="s">
        <v>866</v>
      </c>
      <c r="E753" s="7">
        <v>21.475200000000001</v>
      </c>
      <c r="F753" s="7">
        <v>3850807.66</v>
      </c>
      <c r="G753" s="6">
        <v>82696865</v>
      </c>
      <c r="H753" s="7">
        <v>26584.89</v>
      </c>
      <c r="I753" s="6">
        <v>570916</v>
      </c>
      <c r="J753" s="7">
        <v>86524.25</v>
      </c>
      <c r="K753" s="6">
        <v>1858126</v>
      </c>
      <c r="L753" s="7">
        <v>-59939.360000000001</v>
      </c>
      <c r="M753" s="6">
        <v>-1287210</v>
      </c>
    </row>
    <row r="754" spans="1:13" x14ac:dyDescent="0.25">
      <c r="A754" s="8" t="s">
        <v>87</v>
      </c>
      <c r="B754" s="8" t="s">
        <v>95</v>
      </c>
      <c r="C754" s="8" t="s">
        <v>835</v>
      </c>
      <c r="D754" s="8" t="s">
        <v>869</v>
      </c>
      <c r="E754" s="7">
        <v>15.889900000000001</v>
      </c>
      <c r="F754" s="7">
        <v>7156996.25</v>
      </c>
      <c r="G754" s="6">
        <v>113723955</v>
      </c>
      <c r="H754" s="7">
        <v>642735.74</v>
      </c>
      <c r="I754" s="6">
        <v>10213007</v>
      </c>
      <c r="J754" s="7">
        <v>132419.35999999999</v>
      </c>
      <c r="K754" s="6">
        <v>2104130</v>
      </c>
      <c r="L754" s="7">
        <v>510316.38</v>
      </c>
      <c r="M754" s="6">
        <v>8108877</v>
      </c>
    </row>
    <row r="755" spans="1:13" x14ac:dyDescent="0.25">
      <c r="A755" s="8" t="s">
        <v>87</v>
      </c>
      <c r="B755" s="8" t="s">
        <v>95</v>
      </c>
      <c r="C755" s="8" t="s">
        <v>836</v>
      </c>
      <c r="D755" s="8" t="s">
        <v>866</v>
      </c>
      <c r="E755" s="7">
        <v>21.475199</v>
      </c>
      <c r="F755" s="7">
        <v>4891491.4000000004</v>
      </c>
      <c r="G755" s="6">
        <v>105045756</v>
      </c>
      <c r="H755" s="7">
        <v>375015.06</v>
      </c>
      <c r="I755" s="6">
        <v>8053523</v>
      </c>
      <c r="J755" s="7">
        <v>590941.86</v>
      </c>
      <c r="K755" s="6">
        <v>12690595</v>
      </c>
      <c r="L755" s="7">
        <v>-215926.8</v>
      </c>
      <c r="M755" s="6">
        <v>-4637072</v>
      </c>
    </row>
    <row r="756" spans="1:13" x14ac:dyDescent="0.25">
      <c r="A756" s="8" t="s">
        <v>87</v>
      </c>
      <c r="B756" s="8" t="s">
        <v>95</v>
      </c>
      <c r="C756" s="8" t="s">
        <v>837</v>
      </c>
      <c r="D756" s="8" t="s">
        <v>867</v>
      </c>
      <c r="E756" s="7">
        <v>15.889900000000001</v>
      </c>
      <c r="F756" s="7">
        <v>10369022</v>
      </c>
      <c r="G756" s="6">
        <v>164762723</v>
      </c>
      <c r="H756" s="7">
        <v>643417.97</v>
      </c>
      <c r="I756" s="6">
        <v>10223847</v>
      </c>
      <c r="J756" s="7">
        <v>839246.51</v>
      </c>
      <c r="K756" s="6">
        <v>13335543</v>
      </c>
      <c r="L756" s="7">
        <v>-195828.54</v>
      </c>
      <c r="M756" s="6">
        <v>-3111696</v>
      </c>
    </row>
    <row r="757" spans="1:13" x14ac:dyDescent="0.25">
      <c r="A757" s="8" t="s">
        <v>87</v>
      </c>
      <c r="B757" s="8" t="s">
        <v>95</v>
      </c>
      <c r="C757" s="8" t="s">
        <v>838</v>
      </c>
      <c r="D757" s="8" t="s">
        <v>867</v>
      </c>
      <c r="E757" s="7">
        <v>17.979399000000001</v>
      </c>
      <c r="F757" s="7">
        <v>2829371.41</v>
      </c>
      <c r="G757" s="6">
        <v>50870400</v>
      </c>
      <c r="H757" s="7">
        <v>4950</v>
      </c>
      <c r="I757" s="6">
        <v>88998</v>
      </c>
      <c r="J757" s="7">
        <v>18084.830000000002</v>
      </c>
      <c r="K757" s="6">
        <v>325154</v>
      </c>
      <c r="L757" s="7">
        <v>-13134.83</v>
      </c>
      <c r="M757" s="6">
        <v>-236156</v>
      </c>
    </row>
    <row r="758" spans="1:13" x14ac:dyDescent="0.25">
      <c r="A758" s="8" t="s">
        <v>87</v>
      </c>
      <c r="B758" s="8" t="s">
        <v>95</v>
      </c>
      <c r="C758" s="8" t="s">
        <v>839</v>
      </c>
      <c r="D758" s="8" t="s">
        <v>866</v>
      </c>
      <c r="E758" s="7">
        <v>17.979399999999998</v>
      </c>
      <c r="F758" s="7">
        <v>48892926.490000002</v>
      </c>
      <c r="G758" s="6">
        <v>879065483</v>
      </c>
      <c r="H758" s="7">
        <v>554976.25</v>
      </c>
      <c r="I758" s="6">
        <v>9978140</v>
      </c>
      <c r="J758" s="7">
        <v>1287867.03</v>
      </c>
      <c r="K758" s="6">
        <v>23155076</v>
      </c>
      <c r="L758" s="7">
        <v>-732890.78</v>
      </c>
      <c r="M758" s="6">
        <v>-13176936</v>
      </c>
    </row>
    <row r="759" spans="1:13" x14ac:dyDescent="0.25">
      <c r="A759" s="8" t="s">
        <v>87</v>
      </c>
      <c r="B759" s="8" t="s">
        <v>95</v>
      </c>
      <c r="C759" s="8" t="s">
        <v>840</v>
      </c>
      <c r="D759" s="8" t="s">
        <v>866</v>
      </c>
      <c r="E759" s="7">
        <v>15.889899</v>
      </c>
      <c r="F759" s="7">
        <v>6020890.0300000003</v>
      </c>
      <c r="G759" s="6">
        <v>95671340</v>
      </c>
      <c r="H759" s="7">
        <v>14817.5</v>
      </c>
      <c r="I759" s="6">
        <v>235449</v>
      </c>
      <c r="J759" s="7">
        <v>39817.5</v>
      </c>
      <c r="K759" s="6">
        <v>632696</v>
      </c>
      <c r="L759" s="7">
        <v>-25000</v>
      </c>
      <c r="M759" s="6">
        <v>-397247</v>
      </c>
    </row>
    <row r="760" spans="1:13" x14ac:dyDescent="0.25">
      <c r="A760" s="8" t="s">
        <v>87</v>
      </c>
      <c r="B760" s="8" t="s">
        <v>95</v>
      </c>
      <c r="C760" s="8" t="s">
        <v>841</v>
      </c>
      <c r="D760" s="8" t="s">
        <v>866</v>
      </c>
      <c r="E760" s="7">
        <v>15.889900000000001</v>
      </c>
      <c r="F760" s="7">
        <v>61891641.960000001</v>
      </c>
      <c r="G760" s="6">
        <v>983452002</v>
      </c>
      <c r="H760" s="7">
        <v>3901443.25</v>
      </c>
      <c r="I760" s="6">
        <v>61993543</v>
      </c>
      <c r="J760" s="7">
        <v>2427908.25</v>
      </c>
      <c r="K760" s="6">
        <v>38579219</v>
      </c>
      <c r="L760" s="7">
        <v>1473535</v>
      </c>
      <c r="M760" s="6">
        <v>23414324</v>
      </c>
    </row>
    <row r="761" spans="1:13" x14ac:dyDescent="0.25">
      <c r="A761" s="8" t="s">
        <v>87</v>
      </c>
      <c r="B761" s="8" t="s">
        <v>95</v>
      </c>
      <c r="C761" s="8" t="s">
        <v>842</v>
      </c>
      <c r="D761" s="8" t="s">
        <v>866</v>
      </c>
      <c r="E761" s="7">
        <v>15.889900000000001</v>
      </c>
      <c r="F761" s="7">
        <v>140923835.88</v>
      </c>
      <c r="G761" s="6">
        <v>2239265660</v>
      </c>
      <c r="H761" s="7">
        <v>9312844.5700000003</v>
      </c>
      <c r="I761" s="6">
        <v>147980169</v>
      </c>
      <c r="J761" s="7">
        <v>3278812.49</v>
      </c>
      <c r="K761" s="6">
        <v>52100003</v>
      </c>
      <c r="L761" s="7">
        <v>6034032.0800000001</v>
      </c>
      <c r="M761" s="6">
        <v>95880166</v>
      </c>
    </row>
    <row r="762" spans="1:13" x14ac:dyDescent="0.25">
      <c r="A762" s="8" t="s">
        <v>87</v>
      </c>
      <c r="B762" s="8" t="s">
        <v>95</v>
      </c>
      <c r="C762" s="8" t="s">
        <v>843</v>
      </c>
      <c r="D762" s="8" t="s">
        <v>866</v>
      </c>
      <c r="E762" s="7">
        <v>15.889899</v>
      </c>
      <c r="F762" s="7">
        <v>8266364.2999999998</v>
      </c>
      <c r="G762" s="6">
        <v>131351702</v>
      </c>
      <c r="H762" s="7">
        <v>382141.69</v>
      </c>
      <c r="I762" s="6">
        <v>6072193</v>
      </c>
      <c r="J762" s="7">
        <v>235690.52</v>
      </c>
      <c r="K762" s="6">
        <v>3745099</v>
      </c>
      <c r="L762" s="7">
        <v>146451.17000000001</v>
      </c>
      <c r="M762" s="6">
        <v>2327094</v>
      </c>
    </row>
    <row r="763" spans="1:13" x14ac:dyDescent="0.25">
      <c r="A763" s="8" t="s">
        <v>87</v>
      </c>
      <c r="B763" s="8" t="s">
        <v>95</v>
      </c>
      <c r="C763" s="8" t="s">
        <v>844</v>
      </c>
      <c r="D763" s="8" t="s">
        <v>866</v>
      </c>
      <c r="E763" s="7">
        <v>15.889899</v>
      </c>
      <c r="F763" s="7">
        <v>17118388.440000001</v>
      </c>
      <c r="G763" s="6">
        <v>272009480</v>
      </c>
      <c r="H763" s="7">
        <v>780064.04</v>
      </c>
      <c r="I763" s="6">
        <v>12395140</v>
      </c>
      <c r="J763" s="7">
        <v>343709.99</v>
      </c>
      <c r="K763" s="6">
        <v>5461517</v>
      </c>
      <c r="L763" s="7">
        <v>436354.05</v>
      </c>
      <c r="M763" s="6">
        <v>6933623</v>
      </c>
    </row>
    <row r="764" spans="1:13" x14ac:dyDescent="0.25">
      <c r="A764" s="8" t="s">
        <v>87</v>
      </c>
      <c r="B764" s="8" t="s">
        <v>95</v>
      </c>
      <c r="C764" s="8" t="s">
        <v>845</v>
      </c>
      <c r="D764" s="8" t="s">
        <v>866</v>
      </c>
      <c r="E764" s="7">
        <v>15.889900000000001</v>
      </c>
      <c r="F764" s="7">
        <v>174191576.58000001</v>
      </c>
      <c r="G764" s="6">
        <v>2767886733</v>
      </c>
      <c r="H764" s="7">
        <v>5663325.3600000003</v>
      </c>
      <c r="I764" s="6">
        <v>89989674</v>
      </c>
      <c r="J764" s="7">
        <v>3735002.29</v>
      </c>
      <c r="K764" s="6">
        <v>59348813</v>
      </c>
      <c r="L764" s="7">
        <v>1928323.07</v>
      </c>
      <c r="M764" s="6">
        <v>30640861</v>
      </c>
    </row>
    <row r="765" spans="1:13" x14ac:dyDescent="0.25">
      <c r="A765" s="8" t="s">
        <v>87</v>
      </c>
      <c r="B765" s="8" t="s">
        <v>95</v>
      </c>
      <c r="C765" s="8" t="s">
        <v>846</v>
      </c>
      <c r="D765" s="8" t="s">
        <v>866</v>
      </c>
      <c r="E765" s="7">
        <v>15.889899</v>
      </c>
      <c r="F765" s="7">
        <v>38196063.490000002</v>
      </c>
      <c r="G765" s="6">
        <v>606931629</v>
      </c>
      <c r="H765" s="7">
        <v>792156.77</v>
      </c>
      <c r="I765" s="6">
        <v>12587292</v>
      </c>
      <c r="J765" s="7">
        <v>768645.4</v>
      </c>
      <c r="K765" s="6">
        <v>12213699</v>
      </c>
      <c r="L765" s="7">
        <v>23511.37</v>
      </c>
      <c r="M765" s="6">
        <v>373593</v>
      </c>
    </row>
    <row r="766" spans="1:13" x14ac:dyDescent="0.25">
      <c r="A766" s="8" t="s">
        <v>87</v>
      </c>
      <c r="B766" s="8" t="s">
        <v>95</v>
      </c>
      <c r="C766" s="8" t="s">
        <v>847</v>
      </c>
      <c r="D766" s="8" t="s">
        <v>866</v>
      </c>
      <c r="E766" s="7">
        <v>15.889899</v>
      </c>
      <c r="F766" s="7">
        <v>224089.84</v>
      </c>
      <c r="G766" s="6">
        <v>3560765</v>
      </c>
      <c r="H766" s="7">
        <v>25878.6</v>
      </c>
      <c r="I766" s="6">
        <v>411208</v>
      </c>
      <c r="J766" s="7">
        <v>0</v>
      </c>
      <c r="K766" s="6">
        <v>0</v>
      </c>
      <c r="L766" s="7">
        <v>25878.6</v>
      </c>
      <c r="M766" s="6">
        <v>411208</v>
      </c>
    </row>
    <row r="767" spans="1:13" x14ac:dyDescent="0.25">
      <c r="A767" s="8" t="s">
        <v>87</v>
      </c>
      <c r="B767" s="8" t="s">
        <v>95</v>
      </c>
      <c r="C767" s="8" t="s">
        <v>848</v>
      </c>
      <c r="D767" s="8" t="s">
        <v>866</v>
      </c>
      <c r="E767" s="7">
        <v>15.889900000000001</v>
      </c>
      <c r="F767" s="7">
        <v>2677934.38</v>
      </c>
      <c r="G767" s="6">
        <v>42552110</v>
      </c>
      <c r="H767" s="7">
        <v>136456.95999999999</v>
      </c>
      <c r="I767" s="6">
        <v>2168287</v>
      </c>
      <c r="J767" s="7">
        <v>134749.01999999999</v>
      </c>
      <c r="K767" s="6">
        <v>2141148</v>
      </c>
      <c r="L767" s="7">
        <v>1707.94</v>
      </c>
      <c r="M767" s="6">
        <v>27139</v>
      </c>
    </row>
    <row r="768" spans="1:13" x14ac:dyDescent="0.25">
      <c r="A768" s="8" t="s">
        <v>87</v>
      </c>
      <c r="B768" s="8" t="s">
        <v>95</v>
      </c>
      <c r="C768" s="8" t="s">
        <v>849</v>
      </c>
      <c r="D768" s="8" t="s">
        <v>869</v>
      </c>
      <c r="E768" s="7">
        <v>15.889900000000001</v>
      </c>
      <c r="F768" s="7">
        <v>14765088.300000001</v>
      </c>
      <c r="G768" s="6">
        <v>234615777</v>
      </c>
      <c r="H768" s="7">
        <v>220998.2</v>
      </c>
      <c r="I768" s="6">
        <v>3511639</v>
      </c>
      <c r="J768" s="7">
        <v>52472.13</v>
      </c>
      <c r="K768" s="6">
        <v>833777</v>
      </c>
      <c r="L768" s="7">
        <v>168526.07</v>
      </c>
      <c r="M768" s="6">
        <v>2677862</v>
      </c>
    </row>
    <row r="769" spans="1:13" x14ac:dyDescent="0.25">
      <c r="A769" s="8" t="s">
        <v>87</v>
      </c>
      <c r="B769" s="8" t="s">
        <v>95</v>
      </c>
      <c r="C769" s="8" t="s">
        <v>850</v>
      </c>
      <c r="D769" s="8" t="s">
        <v>866</v>
      </c>
      <c r="E769" s="7">
        <v>21.475200000000001</v>
      </c>
      <c r="F769" s="7">
        <v>2681815.06</v>
      </c>
      <c r="G769" s="6">
        <v>57592515</v>
      </c>
      <c r="H769" s="7">
        <v>189715.97</v>
      </c>
      <c r="I769" s="6">
        <v>4074188</v>
      </c>
      <c r="J769" s="7">
        <v>152464.66</v>
      </c>
      <c r="K769" s="6">
        <v>3274209</v>
      </c>
      <c r="L769" s="7">
        <v>37251.31</v>
      </c>
      <c r="M769" s="6">
        <v>799979</v>
      </c>
    </row>
    <row r="770" spans="1:13" x14ac:dyDescent="0.25">
      <c r="A770" s="8" t="s">
        <v>87</v>
      </c>
      <c r="B770" s="8" t="s">
        <v>95</v>
      </c>
      <c r="C770" s="8" t="s">
        <v>851</v>
      </c>
      <c r="D770" s="8" t="s">
        <v>867</v>
      </c>
      <c r="E770" s="7">
        <v>15.889900000000001</v>
      </c>
      <c r="F770" s="7">
        <v>7337234.96</v>
      </c>
      <c r="G770" s="6">
        <v>116587930</v>
      </c>
      <c r="H770" s="7">
        <v>228699.08</v>
      </c>
      <c r="I770" s="6">
        <v>3634006</v>
      </c>
      <c r="J770" s="7">
        <v>818428.58</v>
      </c>
      <c r="K770" s="6">
        <v>13004748</v>
      </c>
      <c r="L770" s="7">
        <v>-589729.5</v>
      </c>
      <c r="M770" s="6">
        <v>-9370742</v>
      </c>
    </row>
    <row r="771" spans="1:13" x14ac:dyDescent="0.25">
      <c r="A771" s="8" t="s">
        <v>88</v>
      </c>
      <c r="B771" s="8" t="s">
        <v>93</v>
      </c>
      <c r="C771" s="8" t="s">
        <v>852</v>
      </c>
      <c r="D771" s="8" t="s">
        <v>867</v>
      </c>
      <c r="E771" s="7">
        <v>18.070314</v>
      </c>
      <c r="F771" s="7">
        <v>61738477.990000002</v>
      </c>
      <c r="G771" s="6">
        <v>1115633683.27</v>
      </c>
      <c r="H771" s="7">
        <v>3225901.55</v>
      </c>
      <c r="I771" s="6">
        <v>58293053.979999997</v>
      </c>
      <c r="J771" s="7">
        <v>1874018.82</v>
      </c>
      <c r="K771" s="6">
        <v>33864108.469999999</v>
      </c>
      <c r="L771" s="7">
        <v>1351882.74</v>
      </c>
      <c r="M771" s="6">
        <v>24428945.510000002</v>
      </c>
    </row>
    <row r="772" spans="1:13" x14ac:dyDescent="0.25">
      <c r="A772" s="8" t="s">
        <v>89</v>
      </c>
      <c r="B772" s="8" t="s">
        <v>94</v>
      </c>
      <c r="C772" s="8" t="s">
        <v>853</v>
      </c>
      <c r="D772" s="8" t="s">
        <v>869</v>
      </c>
      <c r="E772" s="7">
        <v>18.051355000000001</v>
      </c>
      <c r="F772" s="7">
        <v>3636790.02</v>
      </c>
      <c r="G772" s="6">
        <v>65648989.439999998</v>
      </c>
      <c r="H772" s="7">
        <v>716027.88</v>
      </c>
      <c r="I772" s="6">
        <v>12925273.789999999</v>
      </c>
      <c r="J772" s="7">
        <v>1642713.38</v>
      </c>
      <c r="K772" s="6">
        <v>29653203.170000002</v>
      </c>
      <c r="L772" s="7">
        <v>-926685.5</v>
      </c>
      <c r="M772" s="6">
        <v>-16727929.369999999</v>
      </c>
    </row>
    <row r="773" spans="1:13" x14ac:dyDescent="0.25">
      <c r="A773" s="8" t="s">
        <v>89</v>
      </c>
      <c r="B773" s="8" t="s">
        <v>94</v>
      </c>
      <c r="C773" s="8" t="s">
        <v>854</v>
      </c>
      <c r="D773" s="8" t="s">
        <v>866</v>
      </c>
      <c r="E773" s="7">
        <v>21.492540999999999</v>
      </c>
      <c r="F773" s="7">
        <v>618046.88</v>
      </c>
      <c r="G773" s="6">
        <v>13283398.51</v>
      </c>
      <c r="H773" s="7">
        <v>0</v>
      </c>
      <c r="I773" s="6">
        <v>0</v>
      </c>
      <c r="J773" s="7">
        <v>9.82</v>
      </c>
      <c r="K773" s="6">
        <v>211.06</v>
      </c>
      <c r="L773" s="7">
        <v>-9.82</v>
      </c>
      <c r="M773" s="6">
        <v>-211.06</v>
      </c>
    </row>
    <row r="774" spans="1:13" x14ac:dyDescent="0.25">
      <c r="A774" s="8" t="s">
        <v>89</v>
      </c>
      <c r="B774" s="8" t="s">
        <v>94</v>
      </c>
      <c r="C774" s="8" t="s">
        <v>855</v>
      </c>
      <c r="D774" s="8" t="s">
        <v>866</v>
      </c>
      <c r="E774" s="7">
        <v>15.948399</v>
      </c>
      <c r="F774" s="7">
        <v>62497537.710000001</v>
      </c>
      <c r="G774" s="6">
        <v>996735730.40999997</v>
      </c>
      <c r="H774" s="7">
        <v>30270477.140000001</v>
      </c>
      <c r="I774" s="6">
        <v>482765677.62</v>
      </c>
      <c r="J774" s="7">
        <v>4505334.4800000004</v>
      </c>
      <c r="K774" s="6">
        <v>71852876.420000002</v>
      </c>
      <c r="L774" s="7">
        <v>25765142.66</v>
      </c>
      <c r="M774" s="6">
        <v>410912801.19999999</v>
      </c>
    </row>
    <row r="775" spans="1:13" x14ac:dyDescent="0.25">
      <c r="A775" s="8" t="s">
        <v>90</v>
      </c>
      <c r="B775" s="8" t="s">
        <v>95</v>
      </c>
      <c r="C775" s="8" t="s">
        <v>856</v>
      </c>
      <c r="D775" s="8" t="s">
        <v>866</v>
      </c>
      <c r="E775" s="7">
        <v>15.904699000000001</v>
      </c>
      <c r="F775" s="7">
        <v>25066691.920000002</v>
      </c>
      <c r="G775" s="6">
        <v>398678214.98000002</v>
      </c>
      <c r="H775" s="7">
        <v>1609399.23</v>
      </c>
      <c r="I775" s="6">
        <v>25597011.93</v>
      </c>
      <c r="J775" s="7">
        <v>445813.65</v>
      </c>
      <c r="K775" s="6">
        <v>7090532.3600000003</v>
      </c>
      <c r="L775" s="7">
        <v>1163585.58</v>
      </c>
      <c r="M775" s="6">
        <v>18506479.57</v>
      </c>
    </row>
    <row r="776" spans="1:13" x14ac:dyDescent="0.25">
      <c r="A776" s="8" t="s">
        <v>90</v>
      </c>
      <c r="B776" s="8" t="s">
        <v>93</v>
      </c>
      <c r="C776" s="8" t="s">
        <v>857</v>
      </c>
      <c r="D776" s="8" t="s">
        <v>866</v>
      </c>
      <c r="E776" s="7">
        <v>0</v>
      </c>
      <c r="F776" s="7">
        <v>0</v>
      </c>
      <c r="G776" s="6">
        <v>0</v>
      </c>
      <c r="H776" s="7">
        <v>0</v>
      </c>
      <c r="I776" s="6">
        <v>0</v>
      </c>
      <c r="J776" s="7">
        <v>0</v>
      </c>
      <c r="K776" s="6">
        <v>0</v>
      </c>
      <c r="L776" s="7">
        <v>0</v>
      </c>
      <c r="M776" s="6">
        <v>0</v>
      </c>
    </row>
    <row r="777" spans="1:13" x14ac:dyDescent="0.25">
      <c r="A777" s="8" t="s">
        <v>90</v>
      </c>
      <c r="B777" s="8" t="s">
        <v>93</v>
      </c>
      <c r="C777" s="8" t="s">
        <v>858</v>
      </c>
      <c r="D777" s="8" t="s">
        <v>866</v>
      </c>
      <c r="E777" s="7">
        <v>0</v>
      </c>
      <c r="F777" s="7">
        <v>0</v>
      </c>
      <c r="G777" s="6">
        <v>0</v>
      </c>
      <c r="H777" s="7">
        <v>0</v>
      </c>
      <c r="I777" s="6">
        <v>0</v>
      </c>
      <c r="J777" s="7">
        <v>0</v>
      </c>
      <c r="K777" s="6">
        <v>0</v>
      </c>
      <c r="L777" s="7">
        <v>0</v>
      </c>
      <c r="M777" s="6">
        <v>0</v>
      </c>
    </row>
    <row r="778" spans="1:13" x14ac:dyDescent="0.25">
      <c r="A778" s="8" t="s">
        <v>90</v>
      </c>
      <c r="B778" s="8" t="s">
        <v>95</v>
      </c>
      <c r="C778" s="8" t="s">
        <v>859</v>
      </c>
      <c r="D778" s="8" t="s">
        <v>866</v>
      </c>
      <c r="E778" s="7">
        <v>15.904699000000001</v>
      </c>
      <c r="F778" s="7">
        <v>50058499.049999997</v>
      </c>
      <c r="G778" s="6">
        <v>796165409.84000003</v>
      </c>
      <c r="H778" s="7">
        <v>429615.78</v>
      </c>
      <c r="I778" s="6">
        <v>6832910.0999999996</v>
      </c>
      <c r="J778" s="7">
        <v>43472.3</v>
      </c>
      <c r="K778" s="6">
        <v>691413.89</v>
      </c>
      <c r="L778" s="7">
        <v>386143.48</v>
      </c>
      <c r="M778" s="6">
        <v>6141496.21</v>
      </c>
    </row>
    <row r="779" spans="1:13" x14ac:dyDescent="0.25">
      <c r="A779" s="8" t="s">
        <v>91</v>
      </c>
      <c r="B779" s="8" t="s">
        <v>93</v>
      </c>
      <c r="C779" s="8" t="s">
        <v>860</v>
      </c>
      <c r="D779" s="8" t="s">
        <v>866</v>
      </c>
      <c r="E779" s="7">
        <v>0</v>
      </c>
      <c r="F779" s="7">
        <v>0</v>
      </c>
      <c r="G779" s="6">
        <v>0</v>
      </c>
      <c r="H779" s="7">
        <v>0</v>
      </c>
      <c r="I779" s="6">
        <v>0</v>
      </c>
      <c r="J779" s="7">
        <v>0</v>
      </c>
      <c r="K779" s="6">
        <v>0</v>
      </c>
      <c r="L779" s="7">
        <v>0</v>
      </c>
      <c r="M779" s="6">
        <v>0</v>
      </c>
    </row>
    <row r="780" spans="1:13" x14ac:dyDescent="0.25">
      <c r="A780" s="8" t="s">
        <v>91</v>
      </c>
      <c r="B780" s="8" t="s">
        <v>94</v>
      </c>
      <c r="C780" s="8" t="s">
        <v>861</v>
      </c>
      <c r="D780" s="8" t="s">
        <v>866</v>
      </c>
      <c r="E780" s="7">
        <v>15.926999</v>
      </c>
      <c r="F780" s="7">
        <v>3343441.5</v>
      </c>
      <c r="G780" s="6">
        <v>53250992.689999998</v>
      </c>
      <c r="H780" s="7">
        <v>300000</v>
      </c>
      <c r="I780" s="6">
        <v>4778100</v>
      </c>
      <c r="J780" s="7">
        <v>0</v>
      </c>
      <c r="K780" s="6">
        <v>0</v>
      </c>
      <c r="L780" s="7">
        <v>300000</v>
      </c>
      <c r="M780" s="6">
        <v>4778100</v>
      </c>
    </row>
    <row r="781" spans="1:13" x14ac:dyDescent="0.25">
      <c r="A781" s="8" t="s">
        <v>91</v>
      </c>
      <c r="B781" s="8" t="s">
        <v>94</v>
      </c>
      <c r="C781" s="8" t="s">
        <v>862</v>
      </c>
      <c r="D781" s="8" t="s">
        <v>866</v>
      </c>
      <c r="E781" s="7">
        <v>15.926999</v>
      </c>
      <c r="F781" s="7">
        <v>70115953</v>
      </c>
      <c r="G781" s="6">
        <v>1116736783.4300001</v>
      </c>
      <c r="H781" s="7">
        <v>144465</v>
      </c>
      <c r="I781" s="6">
        <v>2300894.06</v>
      </c>
      <c r="J781" s="7">
        <v>227153</v>
      </c>
      <c r="K781" s="6">
        <v>3617865.83</v>
      </c>
      <c r="L781" s="7">
        <v>-82688</v>
      </c>
      <c r="M781" s="6">
        <v>-1316971.78</v>
      </c>
    </row>
    <row r="782" spans="1:13" x14ac:dyDescent="0.25">
      <c r="A782" s="8" t="s">
        <v>91</v>
      </c>
      <c r="B782" s="8" t="s">
        <v>93</v>
      </c>
      <c r="C782" s="8" t="s">
        <v>863</v>
      </c>
      <c r="D782" s="8" t="s">
        <v>866</v>
      </c>
      <c r="E782" s="7">
        <v>0</v>
      </c>
      <c r="F782" s="7">
        <v>0</v>
      </c>
      <c r="G782" s="6">
        <v>0</v>
      </c>
      <c r="H782" s="7">
        <v>0</v>
      </c>
      <c r="I782" s="6">
        <v>0</v>
      </c>
      <c r="J782" s="7">
        <v>0</v>
      </c>
      <c r="K782" s="6">
        <v>0</v>
      </c>
      <c r="L782" s="7">
        <v>0</v>
      </c>
      <c r="M782" s="6">
        <v>0</v>
      </c>
    </row>
    <row r="783" spans="1:13" x14ac:dyDescent="0.25">
      <c r="A783" s="8" t="s">
        <v>92</v>
      </c>
      <c r="B783" s="8" t="s">
        <v>93</v>
      </c>
      <c r="C783" s="8" t="s">
        <v>864</v>
      </c>
      <c r="D783" s="8"/>
      <c r="E783" s="7">
        <v>15.93</v>
      </c>
      <c r="F783" s="7">
        <v>47141328.43</v>
      </c>
      <c r="G783" s="6">
        <v>750961361.88999999</v>
      </c>
      <c r="H783" s="7">
        <v>145800.87</v>
      </c>
      <c r="I783" s="6">
        <v>2322607.86</v>
      </c>
      <c r="J783" s="7">
        <v>40595.980000000003</v>
      </c>
      <c r="K783" s="6">
        <v>646693.96</v>
      </c>
      <c r="L783" s="7">
        <v>105204.89</v>
      </c>
      <c r="M783" s="6">
        <v>1675913.9</v>
      </c>
    </row>
    <row r="784" spans="1:13" x14ac:dyDescent="0.25">
      <c r="A784" s="8"/>
      <c r="B784" s="8"/>
      <c r="C784" s="8"/>
      <c r="D784" s="8"/>
      <c r="E784" s="8"/>
      <c r="F784" s="7"/>
      <c r="G784" s="6"/>
      <c r="H784" s="7"/>
      <c r="I784" s="6"/>
      <c r="J784" s="7"/>
      <c r="K784" s="6"/>
      <c r="L784" s="7"/>
      <c r="M784" s="6"/>
    </row>
    <row r="785" spans="1:13" ht="15.75" thickBot="1" x14ac:dyDescent="0.3">
      <c r="A785" s="5" t="s">
        <v>1</v>
      </c>
      <c r="B785" s="5"/>
      <c r="C785" s="5"/>
      <c r="D785" s="5"/>
      <c r="E785" s="5"/>
      <c r="F785" s="4"/>
      <c r="G785" s="2">
        <v>698140877641.68005</v>
      </c>
      <c r="H785" s="4"/>
      <c r="I785" s="2">
        <v>19361550404.040001</v>
      </c>
      <c r="J785" s="4"/>
      <c r="K785" s="2">
        <v>23976097157.490002</v>
      </c>
      <c r="L785" s="4">
        <v>2734752629.7399998</v>
      </c>
      <c r="M785" s="2">
        <v>-4614546753.8999996</v>
      </c>
    </row>
    <row r="786" spans="1:13" ht="15.75" thickTop="1" x14ac:dyDescent="0.25"/>
    <row r="787" spans="1:13" x14ac:dyDescent="0.25">
      <c r="B787" s="117"/>
      <c r="C787" s="117"/>
      <c r="D787" s="117"/>
      <c r="E787" s="117"/>
      <c r="F787" s="117"/>
      <c r="G787" s="117"/>
    </row>
  </sheetData>
  <mergeCells count="11">
    <mergeCell ref="A1:G1"/>
    <mergeCell ref="F3:G3"/>
    <mergeCell ref="H3:I3"/>
    <mergeCell ref="J3:K3"/>
    <mergeCell ref="L3:M3"/>
    <mergeCell ref="B787:G787"/>
    <mergeCell ref="B3:B4"/>
    <mergeCell ref="C3:C4"/>
    <mergeCell ref="A3:A4"/>
    <mergeCell ref="D3:D4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7"/>
  <sheetViews>
    <sheetView topLeftCell="C1" workbookViewId="0">
      <pane xSplit="1" ySplit="5" topLeftCell="D156" activePane="bottomRight" state="frozen"/>
      <selection activeCell="A12" sqref="A12"/>
      <selection pane="topRight" activeCell="A12" sqref="A12"/>
      <selection pane="bottomLeft" activeCell="A12" sqref="A12"/>
      <selection pane="bottomRight" activeCell="F176" sqref="F176"/>
    </sheetView>
  </sheetViews>
  <sheetFormatPr defaultRowHeight="15" x14ac:dyDescent="0.25"/>
  <cols>
    <col min="1" max="2" width="0" hidden="1" customWidth="1"/>
    <col min="3" max="3" width="18.28515625" customWidth="1"/>
    <col min="4" max="4" width="10.5703125" bestFit="1" customWidth="1"/>
    <col min="5" max="5" width="15.5703125" bestFit="1" customWidth="1"/>
    <col min="6" max="6" width="11.28515625" bestFit="1" customWidth="1"/>
    <col min="7" max="7" width="15.85546875" bestFit="1" customWidth="1"/>
    <col min="8" max="8" width="15.28515625" bestFit="1" customWidth="1"/>
    <col min="9" max="9" width="16.42578125" bestFit="1" customWidth="1"/>
    <col min="10" max="10" width="16.140625" bestFit="1" customWidth="1"/>
  </cols>
  <sheetData>
    <row r="1" spans="1:17" x14ac:dyDescent="0.25">
      <c r="A1" s="18"/>
      <c r="B1" s="18"/>
      <c r="C1" s="19" t="s">
        <v>889</v>
      </c>
      <c r="D1" s="20"/>
      <c r="E1" s="20"/>
      <c r="F1" s="20"/>
      <c r="G1" s="18"/>
      <c r="H1" s="18"/>
      <c r="I1" s="18"/>
      <c r="J1" s="21"/>
      <c r="K1" s="18"/>
      <c r="L1" s="18"/>
      <c r="M1" s="18"/>
      <c r="N1" s="18"/>
      <c r="O1" s="18"/>
      <c r="P1" s="18"/>
      <c r="Q1" s="18"/>
    </row>
    <row r="2" spans="1:17" ht="15.75" thickBot="1" x14ac:dyDescent="0.3">
      <c r="A2" s="18"/>
      <c r="B2" s="18"/>
      <c r="C2" s="22"/>
      <c r="D2" s="22"/>
      <c r="E2" s="22"/>
      <c r="F2" s="22"/>
      <c r="G2" s="22"/>
      <c r="H2" s="22"/>
      <c r="I2" s="22"/>
      <c r="J2" s="22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8"/>
      <c r="C3" s="23"/>
      <c r="D3" s="24" t="s">
        <v>890</v>
      </c>
      <c r="E3" s="25" t="s">
        <v>891</v>
      </c>
      <c r="F3" s="25" t="s">
        <v>892</v>
      </c>
      <c r="G3" s="26" t="s">
        <v>893</v>
      </c>
      <c r="H3" s="26" t="s">
        <v>894</v>
      </c>
      <c r="I3" s="26" t="s">
        <v>894</v>
      </c>
      <c r="J3" s="27" t="s">
        <v>895</v>
      </c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8"/>
      <c r="C4" s="28"/>
      <c r="D4" s="29"/>
      <c r="E4" s="30"/>
      <c r="F4" s="30"/>
      <c r="G4" s="31"/>
      <c r="H4" s="31" t="s">
        <v>896</v>
      </c>
      <c r="I4" s="31" t="s">
        <v>897</v>
      </c>
      <c r="J4" s="32"/>
      <c r="K4" s="18"/>
      <c r="L4" s="18"/>
      <c r="M4" s="18"/>
      <c r="N4" s="18"/>
      <c r="O4" s="18"/>
      <c r="P4" s="18"/>
      <c r="Q4" s="18"/>
    </row>
    <row r="5" spans="1:17" ht="15.75" thickBot="1" x14ac:dyDescent="0.3">
      <c r="A5" s="18"/>
      <c r="B5" s="18"/>
      <c r="C5" s="33"/>
      <c r="D5" s="34" t="s">
        <v>898</v>
      </c>
      <c r="E5" s="35" t="s">
        <v>898</v>
      </c>
      <c r="F5" s="36" t="s">
        <v>898</v>
      </c>
      <c r="G5" s="35" t="s">
        <v>898</v>
      </c>
      <c r="H5" s="35"/>
      <c r="I5" s="35"/>
      <c r="J5" s="37"/>
      <c r="K5" s="18"/>
      <c r="L5" s="18"/>
      <c r="M5" s="18"/>
      <c r="N5" s="18"/>
      <c r="O5" s="18"/>
      <c r="P5" s="18"/>
      <c r="Q5" s="18"/>
    </row>
    <row r="6" spans="1:17" ht="15.75" thickTop="1" x14ac:dyDescent="0.25">
      <c r="A6" s="18"/>
      <c r="B6" s="18"/>
      <c r="C6" s="38">
        <v>1998</v>
      </c>
      <c r="D6" s="39"/>
      <c r="E6" s="40"/>
      <c r="F6" s="41"/>
      <c r="G6" s="40"/>
      <c r="H6" s="40"/>
      <c r="I6" s="40"/>
      <c r="J6" s="42"/>
      <c r="K6" s="18"/>
      <c r="L6" s="18"/>
      <c r="M6" s="18"/>
      <c r="N6" s="18"/>
      <c r="O6" s="18"/>
      <c r="P6" s="18"/>
      <c r="Q6" s="18"/>
    </row>
    <row r="7" spans="1:17" x14ac:dyDescent="0.25">
      <c r="A7" s="43">
        <v>1998</v>
      </c>
      <c r="B7" s="43">
        <v>3</v>
      </c>
      <c r="C7" s="28" t="s">
        <v>899</v>
      </c>
      <c r="D7" s="44"/>
      <c r="E7" s="31"/>
      <c r="F7" s="45"/>
      <c r="G7" s="31"/>
      <c r="H7" s="31"/>
      <c r="I7" s="31"/>
      <c r="J7" s="32"/>
      <c r="K7" s="18"/>
      <c r="L7" s="18"/>
      <c r="M7" s="18"/>
      <c r="N7" s="18"/>
      <c r="O7" s="18"/>
      <c r="P7" s="18"/>
      <c r="Q7" s="18"/>
    </row>
    <row r="8" spans="1:17" ht="15.75" thickBot="1" x14ac:dyDescent="0.3">
      <c r="A8" s="43">
        <v>1998</v>
      </c>
      <c r="B8" s="43">
        <v>4</v>
      </c>
      <c r="C8" s="28" t="s">
        <v>900</v>
      </c>
      <c r="D8" s="46"/>
      <c r="E8" s="47"/>
      <c r="F8" s="48"/>
      <c r="G8" s="49">
        <v>1994</v>
      </c>
      <c r="H8" s="49"/>
      <c r="I8" s="49"/>
      <c r="J8" s="50"/>
      <c r="K8" s="18"/>
      <c r="L8" s="18"/>
      <c r="M8" s="18"/>
      <c r="N8" s="18"/>
      <c r="O8" s="18"/>
      <c r="P8" s="18"/>
      <c r="Q8" s="18"/>
    </row>
    <row r="9" spans="1:17" ht="15.75" thickTop="1" x14ac:dyDescent="0.25">
      <c r="A9" s="18"/>
      <c r="B9" s="18"/>
      <c r="C9" s="28"/>
      <c r="D9" s="51">
        <v>0</v>
      </c>
      <c r="E9" s="52">
        <v>0</v>
      </c>
      <c r="F9" s="53">
        <v>0</v>
      </c>
      <c r="G9" s="52"/>
      <c r="H9" s="52"/>
      <c r="I9" s="52"/>
      <c r="J9" s="54"/>
      <c r="K9" s="18"/>
      <c r="L9" s="18"/>
      <c r="M9" s="18"/>
      <c r="N9" s="18"/>
      <c r="O9" s="18"/>
      <c r="P9" s="18"/>
      <c r="Q9" s="18"/>
    </row>
    <row r="10" spans="1:17" ht="15.75" thickBot="1" x14ac:dyDescent="0.3">
      <c r="A10" s="18"/>
      <c r="B10" s="18"/>
      <c r="C10" s="28"/>
      <c r="D10" s="44"/>
      <c r="E10" s="31"/>
      <c r="F10" s="45"/>
      <c r="G10" s="31"/>
      <c r="H10" s="31"/>
      <c r="I10" s="31"/>
      <c r="J10" s="32"/>
      <c r="K10" s="18"/>
      <c r="L10" s="18"/>
      <c r="M10" s="18"/>
      <c r="N10" s="18"/>
      <c r="O10" s="18"/>
      <c r="P10" s="18"/>
      <c r="Q10" s="18"/>
    </row>
    <row r="11" spans="1:17" ht="15.75" thickTop="1" x14ac:dyDescent="0.25">
      <c r="A11" s="18"/>
      <c r="B11" s="18"/>
      <c r="C11" s="38">
        <v>1999</v>
      </c>
      <c r="D11" s="51"/>
      <c r="E11" s="52"/>
      <c r="F11" s="53"/>
      <c r="G11" s="52"/>
      <c r="H11" s="52"/>
      <c r="I11" s="52"/>
      <c r="J11" s="54"/>
      <c r="K11" s="18"/>
      <c r="L11" s="18"/>
      <c r="M11" s="18"/>
      <c r="N11" s="18"/>
      <c r="O11" s="18"/>
      <c r="P11" s="18"/>
      <c r="Q11" s="18"/>
    </row>
    <row r="12" spans="1:17" x14ac:dyDescent="0.25">
      <c r="A12" s="43">
        <v>1999</v>
      </c>
      <c r="B12" s="43">
        <v>1</v>
      </c>
      <c r="C12" s="28" t="s">
        <v>901</v>
      </c>
      <c r="D12" s="46"/>
      <c r="E12" s="47"/>
      <c r="F12" s="48"/>
      <c r="G12" s="49"/>
      <c r="H12" s="49"/>
      <c r="I12" s="49"/>
      <c r="J12" s="50"/>
      <c r="K12" s="55"/>
      <c r="L12" s="18"/>
      <c r="M12" s="18"/>
      <c r="N12" s="18"/>
      <c r="O12" s="18"/>
      <c r="P12" s="18"/>
      <c r="Q12" s="18"/>
    </row>
    <row r="13" spans="1:17" x14ac:dyDescent="0.25">
      <c r="A13" s="43">
        <v>1999</v>
      </c>
      <c r="B13" s="43">
        <v>2</v>
      </c>
      <c r="C13" s="28" t="s">
        <v>902</v>
      </c>
      <c r="D13" s="46"/>
      <c r="E13" s="47"/>
      <c r="F13" s="48"/>
      <c r="G13" s="56"/>
      <c r="H13" s="49"/>
      <c r="I13" s="49"/>
      <c r="J13" s="50"/>
      <c r="K13" s="55"/>
      <c r="L13" s="18"/>
      <c r="M13" s="18"/>
      <c r="N13" s="18"/>
      <c r="O13" s="18"/>
      <c r="P13" s="18"/>
      <c r="Q13" s="18"/>
    </row>
    <row r="14" spans="1:17" x14ac:dyDescent="0.25">
      <c r="A14" s="43">
        <v>1999</v>
      </c>
      <c r="B14" s="43">
        <v>3</v>
      </c>
      <c r="C14" s="28" t="s">
        <v>899</v>
      </c>
      <c r="D14" s="46">
        <v>2441.1608783550596</v>
      </c>
      <c r="E14" s="47">
        <v>127.01339505200001</v>
      </c>
      <c r="F14" s="48">
        <v>2314.1474833030597</v>
      </c>
      <c r="G14" s="57">
        <v>5519.1068407605671</v>
      </c>
      <c r="H14" s="49"/>
      <c r="I14" s="49"/>
      <c r="J14" s="50"/>
      <c r="K14" s="55"/>
      <c r="L14" s="18"/>
      <c r="M14" s="18"/>
      <c r="N14" s="18"/>
      <c r="O14" s="18"/>
      <c r="P14" s="18"/>
      <c r="Q14" s="18"/>
    </row>
    <row r="15" spans="1:17" ht="15.75" thickBot="1" x14ac:dyDescent="0.3">
      <c r="A15" s="43">
        <v>1999</v>
      </c>
      <c r="B15" s="43">
        <v>4</v>
      </c>
      <c r="C15" s="28" t="s">
        <v>900</v>
      </c>
      <c r="D15" s="46">
        <v>2206.2191816586001</v>
      </c>
      <c r="E15" s="47">
        <v>293.56687410790005</v>
      </c>
      <c r="F15" s="48">
        <v>1912.6523075507</v>
      </c>
      <c r="G15" s="49">
        <v>24498</v>
      </c>
      <c r="H15" s="49"/>
      <c r="I15" s="49"/>
      <c r="J15" s="50"/>
      <c r="K15" s="55"/>
      <c r="L15" s="18"/>
      <c r="M15" s="58"/>
      <c r="N15" s="58"/>
      <c r="O15" s="58"/>
      <c r="P15" s="58"/>
      <c r="Q15" s="58"/>
    </row>
    <row r="16" spans="1:17" ht="15.75" thickTop="1" x14ac:dyDescent="0.25">
      <c r="A16" s="18"/>
      <c r="B16" s="18"/>
      <c r="C16" s="28"/>
      <c r="D16" s="51">
        <v>4647.3800600136601</v>
      </c>
      <c r="E16" s="52">
        <v>420.58026915990007</v>
      </c>
      <c r="F16" s="53">
        <v>4226.79979085376</v>
      </c>
      <c r="G16" s="52"/>
      <c r="H16" s="52"/>
      <c r="I16" s="52"/>
      <c r="J16" s="54"/>
      <c r="K16" s="55"/>
      <c r="L16" s="18"/>
      <c r="M16" s="58"/>
      <c r="N16" s="58"/>
      <c r="O16" s="58"/>
      <c r="P16" s="58"/>
      <c r="Q16" s="58"/>
    </row>
    <row r="17" spans="1:17" ht="15.75" thickBot="1" x14ac:dyDescent="0.3">
      <c r="A17" s="18"/>
      <c r="B17" s="18"/>
      <c r="C17" s="33"/>
      <c r="D17" s="59"/>
      <c r="E17" s="60"/>
      <c r="F17" s="61"/>
      <c r="G17" s="60"/>
      <c r="H17" s="60"/>
      <c r="I17" s="60"/>
      <c r="J17" s="62"/>
      <c r="K17" s="55"/>
      <c r="L17" s="18"/>
      <c r="M17" s="58"/>
      <c r="N17" s="58"/>
      <c r="O17" s="58"/>
      <c r="P17" s="58"/>
      <c r="Q17" s="58"/>
    </row>
    <row r="18" spans="1:17" ht="15.75" thickTop="1" x14ac:dyDescent="0.25">
      <c r="A18" s="18"/>
      <c r="B18" s="18"/>
      <c r="C18" s="38">
        <v>2000</v>
      </c>
      <c r="D18" s="51"/>
      <c r="E18" s="52"/>
      <c r="F18" s="53"/>
      <c r="G18" s="52"/>
      <c r="H18" s="52"/>
      <c r="I18" s="52"/>
      <c r="J18" s="54"/>
      <c r="K18" s="18"/>
      <c r="L18" s="18"/>
      <c r="M18" s="18"/>
      <c r="N18" s="18"/>
      <c r="O18" s="18"/>
      <c r="P18" s="18"/>
      <c r="Q18" s="18"/>
    </row>
    <row r="19" spans="1:17" x14ac:dyDescent="0.25">
      <c r="A19" s="43">
        <v>2000</v>
      </c>
      <c r="B19" s="43">
        <v>1</v>
      </c>
      <c r="C19" s="28" t="s">
        <v>901</v>
      </c>
      <c r="D19" s="46">
        <v>4129</v>
      </c>
      <c r="E19" s="47">
        <v>1534</v>
      </c>
      <c r="F19" s="48">
        <v>2595</v>
      </c>
      <c r="G19" s="49">
        <v>38911</v>
      </c>
      <c r="H19" s="49">
        <v>11085</v>
      </c>
      <c r="I19" s="49">
        <v>27826</v>
      </c>
      <c r="J19" s="50">
        <v>183</v>
      </c>
      <c r="K19" s="55"/>
      <c r="L19" s="18"/>
      <c r="M19" s="18"/>
      <c r="N19" s="18"/>
      <c r="O19" s="18"/>
      <c r="P19" s="18"/>
      <c r="Q19" s="18"/>
    </row>
    <row r="20" spans="1:17" x14ac:dyDescent="0.25">
      <c r="A20" s="43">
        <v>2000</v>
      </c>
      <c r="B20" s="43">
        <v>2</v>
      </c>
      <c r="C20" s="28" t="s">
        <v>902</v>
      </c>
      <c r="D20" s="46">
        <v>8899</v>
      </c>
      <c r="E20" s="47">
        <v>6203</v>
      </c>
      <c r="F20" s="48">
        <v>2696</v>
      </c>
      <c r="G20" s="49">
        <v>40248.75</v>
      </c>
      <c r="H20" s="49">
        <v>16254.78</v>
      </c>
      <c r="I20" s="49">
        <v>23993.97</v>
      </c>
      <c r="J20" s="50">
        <v>213</v>
      </c>
      <c r="K20" s="55"/>
      <c r="L20" s="18"/>
      <c r="M20" s="18"/>
      <c r="N20" s="18"/>
      <c r="O20" s="18"/>
      <c r="P20" s="18"/>
      <c r="Q20" s="18"/>
    </row>
    <row r="21" spans="1:17" x14ac:dyDescent="0.25">
      <c r="A21" s="43">
        <v>2000</v>
      </c>
      <c r="B21" s="43">
        <v>3</v>
      </c>
      <c r="C21" s="28" t="s">
        <v>899</v>
      </c>
      <c r="D21" s="46">
        <v>6339.7</v>
      </c>
      <c r="E21" s="47">
        <v>2959.9</v>
      </c>
      <c r="F21" s="48">
        <v>3379.7999999999997</v>
      </c>
      <c r="G21" s="49">
        <v>53421.8</v>
      </c>
      <c r="H21" s="49">
        <v>20466.400000000001</v>
      </c>
      <c r="I21" s="49">
        <v>32955.4</v>
      </c>
      <c r="J21" s="50">
        <v>255</v>
      </c>
      <c r="K21" s="55"/>
      <c r="L21" s="18"/>
      <c r="M21" s="18"/>
      <c r="N21" s="18"/>
      <c r="O21" s="18"/>
      <c r="P21" s="18"/>
      <c r="Q21" s="18"/>
    </row>
    <row r="22" spans="1:17" ht="15.75" thickBot="1" x14ac:dyDescent="0.3">
      <c r="A22" s="43">
        <v>2000</v>
      </c>
      <c r="B22" s="43">
        <v>4</v>
      </c>
      <c r="C22" s="28" t="s">
        <v>900</v>
      </c>
      <c r="D22" s="46">
        <v>4714.6000000000004</v>
      </c>
      <c r="E22" s="47">
        <v>4875.7</v>
      </c>
      <c r="F22" s="48">
        <v>-161.09999999999945</v>
      </c>
      <c r="G22" s="49">
        <v>56793.4</v>
      </c>
      <c r="H22" s="49">
        <v>18038.599999999999</v>
      </c>
      <c r="I22" s="49">
        <v>38754.800000000003</v>
      </c>
      <c r="J22" s="50">
        <v>270</v>
      </c>
      <c r="K22" s="55"/>
      <c r="L22" s="18"/>
      <c r="M22" s="58"/>
      <c r="N22" s="58"/>
      <c r="O22" s="58"/>
      <c r="P22" s="58"/>
      <c r="Q22" s="58"/>
    </row>
    <row r="23" spans="1:17" ht="15.75" thickTop="1" x14ac:dyDescent="0.25">
      <c r="A23" s="18"/>
      <c r="B23" s="18"/>
      <c r="C23" s="28"/>
      <c r="D23" s="51">
        <v>24082.300000000003</v>
      </c>
      <c r="E23" s="52">
        <v>15572.599999999999</v>
      </c>
      <c r="F23" s="53">
        <v>8509.7000000000007</v>
      </c>
      <c r="G23" s="52"/>
      <c r="H23" s="52"/>
      <c r="I23" s="52"/>
      <c r="J23" s="54"/>
      <c r="K23" s="55"/>
      <c r="L23" s="18"/>
      <c r="M23" s="58"/>
      <c r="N23" s="58"/>
      <c r="O23" s="58"/>
      <c r="P23" s="58"/>
      <c r="Q23" s="58"/>
    </row>
    <row r="24" spans="1:17" ht="15.75" thickBot="1" x14ac:dyDescent="0.3">
      <c r="A24" s="18"/>
      <c r="B24" s="18"/>
      <c r="C24" s="33"/>
      <c r="D24" s="59"/>
      <c r="E24" s="60"/>
      <c r="F24" s="61"/>
      <c r="G24" s="60"/>
      <c r="H24" s="60"/>
      <c r="I24" s="60"/>
      <c r="J24" s="62"/>
      <c r="K24" s="55"/>
      <c r="L24" s="18"/>
      <c r="M24" s="58"/>
      <c r="N24" s="58"/>
      <c r="O24" s="58"/>
      <c r="P24" s="58"/>
      <c r="Q24" s="58"/>
    </row>
    <row r="25" spans="1:17" ht="15.75" thickTop="1" x14ac:dyDescent="0.25">
      <c r="A25" s="18"/>
      <c r="B25" s="18"/>
      <c r="C25" s="38">
        <v>2001</v>
      </c>
      <c r="D25" s="51"/>
      <c r="E25" s="52"/>
      <c r="F25" s="53"/>
      <c r="G25" s="52"/>
      <c r="H25" s="52"/>
      <c r="I25" s="52"/>
      <c r="J25" s="54"/>
      <c r="K25" s="55"/>
      <c r="L25" s="18"/>
      <c r="M25" s="18"/>
      <c r="N25" s="18"/>
      <c r="O25" s="18"/>
      <c r="P25" s="18"/>
      <c r="Q25" s="18"/>
    </row>
    <row r="26" spans="1:17" x14ac:dyDescent="0.25">
      <c r="A26" s="43">
        <v>2001</v>
      </c>
      <c r="B26" s="43">
        <v>1</v>
      </c>
      <c r="C26" s="28" t="s">
        <v>903</v>
      </c>
      <c r="D26" s="63">
        <v>6631.5</v>
      </c>
      <c r="E26" s="64">
        <v>3701.7</v>
      </c>
      <c r="F26" s="48">
        <v>2929.8</v>
      </c>
      <c r="G26" s="64">
        <v>48581.98</v>
      </c>
      <c r="H26" s="64">
        <v>21359.84</v>
      </c>
      <c r="I26" s="64">
        <v>27222.14</v>
      </c>
      <c r="J26" s="65">
        <v>283</v>
      </c>
      <c r="K26" s="55"/>
      <c r="L26" s="18"/>
      <c r="M26" s="18"/>
      <c r="N26" s="18"/>
      <c r="O26" s="18"/>
      <c r="P26" s="18"/>
      <c r="Q26" s="18"/>
    </row>
    <row r="27" spans="1:17" x14ac:dyDescent="0.25">
      <c r="A27" s="43">
        <v>2001</v>
      </c>
      <c r="B27" s="43">
        <v>2</v>
      </c>
      <c r="C27" s="28" t="s">
        <v>902</v>
      </c>
      <c r="D27" s="63">
        <v>24252</v>
      </c>
      <c r="E27" s="64">
        <v>23133</v>
      </c>
      <c r="F27" s="48">
        <v>1119</v>
      </c>
      <c r="G27" s="64">
        <v>56981.2</v>
      </c>
      <c r="H27" s="64">
        <v>25666.5</v>
      </c>
      <c r="I27" s="64">
        <v>31314.7</v>
      </c>
      <c r="J27" s="65">
        <v>289</v>
      </c>
      <c r="K27" s="55"/>
      <c r="L27" s="18"/>
      <c r="M27" s="18"/>
      <c r="N27" s="18"/>
      <c r="O27" s="18"/>
      <c r="P27" s="18"/>
      <c r="Q27" s="18"/>
    </row>
    <row r="28" spans="1:17" x14ac:dyDescent="0.25">
      <c r="A28" s="43">
        <v>2001</v>
      </c>
      <c r="B28" s="43">
        <v>3</v>
      </c>
      <c r="C28" s="28" t="s">
        <v>899</v>
      </c>
      <c r="D28" s="46">
        <v>3513</v>
      </c>
      <c r="E28" s="47">
        <v>2959</v>
      </c>
      <c r="F28" s="48">
        <v>554</v>
      </c>
      <c r="G28" s="49">
        <v>51688.3</v>
      </c>
      <c r="H28" s="49">
        <v>16796.5</v>
      </c>
      <c r="I28" s="49">
        <v>34891.800000000003</v>
      </c>
      <c r="J28" s="50">
        <v>290</v>
      </c>
      <c r="K28" s="55"/>
      <c r="L28" s="18"/>
      <c r="M28" s="18"/>
      <c r="N28" s="18"/>
      <c r="O28" s="18"/>
      <c r="P28" s="18"/>
      <c r="Q28" s="18"/>
    </row>
    <row r="29" spans="1:17" ht="15.75" thickBot="1" x14ac:dyDescent="0.3">
      <c r="A29" s="43">
        <v>2001</v>
      </c>
      <c r="B29" s="43">
        <v>4</v>
      </c>
      <c r="C29" s="28" t="s">
        <v>900</v>
      </c>
      <c r="D29" s="46">
        <v>5375</v>
      </c>
      <c r="E29" s="47">
        <v>6104</v>
      </c>
      <c r="F29" s="48">
        <v>-729</v>
      </c>
      <c r="G29" s="49">
        <v>72873.7</v>
      </c>
      <c r="H29" s="49">
        <v>24287.1</v>
      </c>
      <c r="I29" s="49">
        <v>48586.6</v>
      </c>
      <c r="J29" s="50">
        <v>283</v>
      </c>
      <c r="K29" s="55"/>
      <c r="L29" s="18"/>
      <c r="M29" s="18"/>
      <c r="N29" s="18"/>
      <c r="O29" s="18"/>
      <c r="P29" s="18"/>
      <c r="Q29" s="18"/>
    </row>
    <row r="30" spans="1:17" ht="15.75" thickTop="1" x14ac:dyDescent="0.25">
      <c r="A30" s="18"/>
      <c r="B30" s="18"/>
      <c r="C30" s="28"/>
      <c r="D30" s="51">
        <v>39771.5</v>
      </c>
      <c r="E30" s="52">
        <v>35897.699999999997</v>
      </c>
      <c r="F30" s="53">
        <v>3873.8</v>
      </c>
      <c r="G30" s="52"/>
      <c r="H30" s="52"/>
      <c r="I30" s="52"/>
      <c r="J30" s="54"/>
      <c r="K30" s="55"/>
      <c r="L30" s="18"/>
      <c r="M30" s="18"/>
      <c r="N30" s="18"/>
      <c r="O30" s="18"/>
      <c r="P30" s="18"/>
      <c r="Q30" s="18"/>
    </row>
    <row r="31" spans="1:17" ht="15.75" thickBot="1" x14ac:dyDescent="0.3">
      <c r="A31" s="18"/>
      <c r="B31" s="18"/>
      <c r="C31" s="33"/>
      <c r="D31" s="59"/>
      <c r="E31" s="60"/>
      <c r="F31" s="61"/>
      <c r="G31" s="66"/>
      <c r="H31" s="66"/>
      <c r="I31" s="66"/>
      <c r="J31" s="62"/>
      <c r="K31" s="55"/>
      <c r="L31" s="18"/>
      <c r="M31" s="18"/>
      <c r="N31" s="18"/>
      <c r="O31" s="18"/>
      <c r="P31" s="18"/>
      <c r="Q31" s="18"/>
    </row>
    <row r="32" spans="1:17" ht="15.75" thickTop="1" x14ac:dyDescent="0.25">
      <c r="A32" s="18"/>
      <c r="B32" s="18"/>
      <c r="C32" s="38">
        <v>2002</v>
      </c>
      <c r="D32" s="51"/>
      <c r="E32" s="52"/>
      <c r="F32" s="52"/>
      <c r="G32" s="52"/>
      <c r="H32" s="53"/>
      <c r="I32" s="53"/>
      <c r="J32" s="67"/>
      <c r="K32" s="55"/>
      <c r="L32" s="18"/>
      <c r="M32" s="18"/>
      <c r="N32" s="18"/>
      <c r="O32" s="18"/>
      <c r="P32" s="18"/>
      <c r="Q32" s="18"/>
    </row>
    <row r="33" spans="1:11" x14ac:dyDescent="0.25">
      <c r="A33" s="43">
        <v>2002</v>
      </c>
      <c r="B33" s="43">
        <v>1</v>
      </c>
      <c r="C33" s="28" t="s">
        <v>901</v>
      </c>
      <c r="D33" s="63">
        <v>2729</v>
      </c>
      <c r="E33" s="64">
        <v>3790</v>
      </c>
      <c r="F33" s="64">
        <v>-1061</v>
      </c>
      <c r="G33" s="64">
        <v>76301.7</v>
      </c>
      <c r="H33" s="48">
        <v>23678.7</v>
      </c>
      <c r="I33" s="48">
        <v>52623</v>
      </c>
      <c r="J33" s="68">
        <v>275</v>
      </c>
      <c r="K33" s="55"/>
    </row>
    <row r="34" spans="1:11" x14ac:dyDescent="0.25">
      <c r="A34" s="43">
        <v>2002</v>
      </c>
      <c r="B34" s="43">
        <v>2</v>
      </c>
      <c r="C34" s="28" t="s">
        <v>902</v>
      </c>
      <c r="D34" s="63">
        <v>21671.9</v>
      </c>
      <c r="E34" s="64">
        <v>23369.9</v>
      </c>
      <c r="F34" s="64">
        <v>-1698</v>
      </c>
      <c r="G34" s="64">
        <v>73863.5</v>
      </c>
      <c r="H34" s="48">
        <v>20907.599999999999</v>
      </c>
      <c r="I34" s="48">
        <v>52955.8</v>
      </c>
      <c r="J34" s="68">
        <v>293</v>
      </c>
      <c r="K34" s="55"/>
    </row>
    <row r="35" spans="1:11" x14ac:dyDescent="0.25">
      <c r="A35" s="43">
        <v>2002</v>
      </c>
      <c r="B35" s="43">
        <v>3</v>
      </c>
      <c r="C35" s="28" t="s">
        <v>899</v>
      </c>
      <c r="D35" s="63">
        <v>22118</v>
      </c>
      <c r="E35" s="64">
        <v>23561.200000000001</v>
      </c>
      <c r="F35" s="64">
        <v>-1443.2000000000007</v>
      </c>
      <c r="G35" s="64">
        <v>67519.7</v>
      </c>
      <c r="H35" s="48">
        <v>20190.599999999999</v>
      </c>
      <c r="I35" s="48">
        <v>47329</v>
      </c>
      <c r="J35" s="68">
        <v>314</v>
      </c>
      <c r="K35" s="55"/>
    </row>
    <row r="36" spans="1:11" ht="15.75" thickBot="1" x14ac:dyDescent="0.3">
      <c r="A36" s="43">
        <v>2002</v>
      </c>
      <c r="B36" s="43">
        <v>4</v>
      </c>
      <c r="C36" s="28" t="s">
        <v>900</v>
      </c>
      <c r="D36" s="63">
        <v>3714.3</v>
      </c>
      <c r="E36" s="64">
        <v>5915.7</v>
      </c>
      <c r="F36" s="64">
        <v>-2201.3999999999996</v>
      </c>
      <c r="G36" s="64">
        <v>55381.5</v>
      </c>
      <c r="H36" s="48">
        <v>16851.2</v>
      </c>
      <c r="I36" s="48">
        <v>38530.300000000003</v>
      </c>
      <c r="J36" s="68">
        <v>317</v>
      </c>
      <c r="K36" s="55"/>
    </row>
    <row r="37" spans="1:11" ht="15.75" thickTop="1" x14ac:dyDescent="0.25">
      <c r="A37" s="18"/>
      <c r="B37" s="18"/>
      <c r="C37" s="28"/>
      <c r="D37" s="51">
        <v>50233.200000000004</v>
      </c>
      <c r="E37" s="52">
        <v>56636.800000000003</v>
      </c>
      <c r="F37" s="52">
        <v>-6403.6</v>
      </c>
      <c r="G37" s="52"/>
      <c r="H37" s="53"/>
      <c r="I37" s="53"/>
      <c r="J37" s="67"/>
      <c r="K37" s="55"/>
    </row>
    <row r="38" spans="1:11" ht="15.75" thickBot="1" x14ac:dyDescent="0.3">
      <c r="A38" s="18"/>
      <c r="B38" s="18"/>
      <c r="C38" s="33"/>
      <c r="D38" s="59"/>
      <c r="E38" s="60"/>
      <c r="F38" s="60"/>
      <c r="G38" s="60"/>
      <c r="H38" s="61"/>
      <c r="I38" s="61"/>
      <c r="J38" s="69"/>
      <c r="K38" s="55"/>
    </row>
    <row r="39" spans="1:11" ht="15.75" thickTop="1" x14ac:dyDescent="0.25">
      <c r="A39" s="18"/>
      <c r="B39" s="18"/>
      <c r="C39" s="38">
        <v>2003</v>
      </c>
      <c r="D39" s="51"/>
      <c r="E39" s="52"/>
      <c r="F39" s="52"/>
      <c r="G39" s="52"/>
      <c r="H39" s="53"/>
      <c r="I39" s="53"/>
      <c r="J39" s="67"/>
      <c r="K39" s="55"/>
    </row>
    <row r="40" spans="1:11" x14ac:dyDescent="0.25">
      <c r="A40" s="43">
        <v>2003</v>
      </c>
      <c r="B40" s="43">
        <v>1</v>
      </c>
      <c r="C40" s="28" t="s">
        <v>901</v>
      </c>
      <c r="D40" s="63">
        <v>4044</v>
      </c>
      <c r="E40" s="64">
        <v>6521.2</v>
      </c>
      <c r="F40" s="64">
        <v>-2477.1999999999998</v>
      </c>
      <c r="G40" s="64">
        <v>47047.9</v>
      </c>
      <c r="H40" s="48">
        <v>15323.2</v>
      </c>
      <c r="I40" s="48">
        <v>31724.7</v>
      </c>
      <c r="J40" s="68">
        <v>326</v>
      </c>
      <c r="K40" s="55"/>
    </row>
    <row r="41" spans="1:11" x14ac:dyDescent="0.25">
      <c r="A41" s="43">
        <v>2003</v>
      </c>
      <c r="B41" s="43">
        <v>2</v>
      </c>
      <c r="C41" s="28" t="s">
        <v>902</v>
      </c>
      <c r="D41" s="63">
        <v>1597.4</v>
      </c>
      <c r="E41" s="64">
        <v>3076.5</v>
      </c>
      <c r="F41" s="64">
        <v>-1479.1</v>
      </c>
      <c r="G41" s="64">
        <v>46525.8</v>
      </c>
      <c r="H41" s="48">
        <v>15331.9</v>
      </c>
      <c r="I41" s="48">
        <v>31193.8</v>
      </c>
      <c r="J41" s="68">
        <v>333</v>
      </c>
      <c r="K41" s="55"/>
    </row>
    <row r="42" spans="1:11" x14ac:dyDescent="0.25">
      <c r="A42" s="43">
        <v>2003</v>
      </c>
      <c r="B42" s="43">
        <v>3</v>
      </c>
      <c r="C42" s="28" t="s">
        <v>899</v>
      </c>
      <c r="D42" s="63">
        <v>1972.7</v>
      </c>
      <c r="E42" s="64">
        <v>3305.5</v>
      </c>
      <c r="F42" s="64">
        <v>-1332.8</v>
      </c>
      <c r="G42" s="64">
        <v>45123.5</v>
      </c>
      <c r="H42" s="48">
        <v>14885.8</v>
      </c>
      <c r="I42" s="48">
        <v>30237.7</v>
      </c>
      <c r="J42" s="68">
        <v>327</v>
      </c>
      <c r="K42" s="55"/>
    </row>
    <row r="43" spans="1:11" ht="15.75" thickBot="1" x14ac:dyDescent="0.3">
      <c r="A43" s="43">
        <v>2003</v>
      </c>
      <c r="B43" s="43">
        <v>4</v>
      </c>
      <c r="C43" s="28" t="s">
        <v>900</v>
      </c>
      <c r="D43" s="63">
        <v>2522.6999999999998</v>
      </c>
      <c r="E43" s="64">
        <v>2023.7</v>
      </c>
      <c r="F43" s="64">
        <v>498.99999999999977</v>
      </c>
      <c r="G43" s="64">
        <v>45465.4</v>
      </c>
      <c r="H43" s="48">
        <v>13858.7</v>
      </c>
      <c r="I43" s="48">
        <v>31606.7</v>
      </c>
      <c r="J43" s="68">
        <v>328</v>
      </c>
      <c r="K43" s="55"/>
    </row>
    <row r="44" spans="1:11" ht="15.75" thickTop="1" x14ac:dyDescent="0.25">
      <c r="A44" s="18"/>
      <c r="B44" s="18"/>
      <c r="C44" s="28"/>
      <c r="D44" s="51">
        <v>10136.799999999999</v>
      </c>
      <c r="E44" s="52">
        <v>14926.900000000001</v>
      </c>
      <c r="F44" s="52">
        <v>-4790.0999999999995</v>
      </c>
      <c r="G44" s="52"/>
      <c r="H44" s="53"/>
      <c r="I44" s="53"/>
      <c r="J44" s="67"/>
      <c r="K44" s="18"/>
    </row>
    <row r="45" spans="1:11" ht="15.75" thickBot="1" x14ac:dyDescent="0.3">
      <c r="A45" s="18"/>
      <c r="B45" s="18"/>
      <c r="C45" s="33"/>
      <c r="D45" s="59"/>
      <c r="E45" s="60"/>
      <c r="F45" s="60"/>
      <c r="G45" s="60"/>
      <c r="H45" s="61"/>
      <c r="I45" s="61"/>
      <c r="J45" s="69"/>
      <c r="K45" s="18"/>
    </row>
    <row r="46" spans="1:11" ht="15.75" thickTop="1" x14ac:dyDescent="0.25">
      <c r="A46" s="18"/>
      <c r="B46" s="18"/>
      <c r="C46" s="38">
        <v>2004</v>
      </c>
      <c r="D46" s="51"/>
      <c r="E46" s="52"/>
      <c r="F46" s="52"/>
      <c r="G46" s="52"/>
      <c r="H46" s="53"/>
      <c r="I46" s="53"/>
      <c r="J46" s="67"/>
      <c r="K46" s="18"/>
    </row>
    <row r="47" spans="1:11" x14ac:dyDescent="0.25">
      <c r="A47" s="43">
        <v>2004</v>
      </c>
      <c r="B47" s="43">
        <v>1</v>
      </c>
      <c r="C47" s="28" t="s">
        <v>901</v>
      </c>
      <c r="D47" s="63">
        <v>3634.6</v>
      </c>
      <c r="E47" s="64">
        <v>2204</v>
      </c>
      <c r="F47" s="64">
        <v>1430.6</v>
      </c>
      <c r="G47" s="64">
        <v>44961</v>
      </c>
      <c r="H47" s="48">
        <v>13533.1</v>
      </c>
      <c r="I47" s="48">
        <v>31428.1</v>
      </c>
      <c r="J47" s="68">
        <v>354</v>
      </c>
      <c r="K47" s="55"/>
    </row>
    <row r="48" spans="1:11" x14ac:dyDescent="0.25">
      <c r="A48" s="43">
        <v>2004</v>
      </c>
      <c r="B48" s="43">
        <v>2</v>
      </c>
      <c r="C48" s="28" t="s">
        <v>902</v>
      </c>
      <c r="D48" s="63">
        <v>3335</v>
      </c>
      <c r="E48" s="64">
        <v>2184</v>
      </c>
      <c r="F48" s="64">
        <v>1151</v>
      </c>
      <c r="G48" s="64">
        <v>48785.5</v>
      </c>
      <c r="H48" s="48">
        <v>16985.599999999999</v>
      </c>
      <c r="I48" s="48">
        <v>31799.8</v>
      </c>
      <c r="J48" s="68">
        <v>343</v>
      </c>
      <c r="K48" s="55"/>
    </row>
    <row r="49" spans="1:11" x14ac:dyDescent="0.25">
      <c r="A49" s="43">
        <v>2004</v>
      </c>
      <c r="B49" s="43">
        <v>3</v>
      </c>
      <c r="C49" s="28" t="s">
        <v>899</v>
      </c>
      <c r="D49" s="63">
        <v>6254.9</v>
      </c>
      <c r="E49" s="64">
        <v>5331.4</v>
      </c>
      <c r="F49" s="64">
        <v>923.5</v>
      </c>
      <c r="G49" s="64">
        <v>47636.3</v>
      </c>
      <c r="H49" s="48">
        <v>17868.5</v>
      </c>
      <c r="I49" s="48">
        <v>29767.8</v>
      </c>
      <c r="J49" s="68">
        <v>327</v>
      </c>
      <c r="K49" s="55"/>
    </row>
    <row r="50" spans="1:11" ht="15.75" thickBot="1" x14ac:dyDescent="0.3">
      <c r="A50" s="43">
        <v>2004</v>
      </c>
      <c r="B50" s="43">
        <v>4</v>
      </c>
      <c r="C50" s="28" t="s">
        <v>900</v>
      </c>
      <c r="D50" s="63">
        <v>5145.6000000000004</v>
      </c>
      <c r="E50" s="64">
        <v>2618.1</v>
      </c>
      <c r="F50" s="64">
        <v>2527.5000000000005</v>
      </c>
      <c r="G50" s="64">
        <v>46076.3</v>
      </c>
      <c r="H50" s="48">
        <v>17231.400000000001</v>
      </c>
      <c r="I50" s="48">
        <v>28845</v>
      </c>
      <c r="J50" s="68">
        <v>321</v>
      </c>
      <c r="K50" s="55"/>
    </row>
    <row r="51" spans="1:11" ht="15.75" thickTop="1" x14ac:dyDescent="0.25">
      <c r="A51" s="18"/>
      <c r="B51" s="18"/>
      <c r="C51" s="28"/>
      <c r="D51" s="51">
        <v>18370.099999999999</v>
      </c>
      <c r="E51" s="52">
        <v>12337.5</v>
      </c>
      <c r="F51" s="52">
        <v>6032.6</v>
      </c>
      <c r="G51" s="52"/>
      <c r="H51" s="53"/>
      <c r="I51" s="53"/>
      <c r="J51" s="67"/>
      <c r="K51" s="18"/>
    </row>
    <row r="52" spans="1:11" ht="15.75" thickBot="1" x14ac:dyDescent="0.3">
      <c r="A52" s="18"/>
      <c r="B52" s="18"/>
      <c r="C52" s="33"/>
      <c r="D52" s="59"/>
      <c r="E52" s="60"/>
      <c r="F52" s="60"/>
      <c r="G52" s="60"/>
      <c r="H52" s="61"/>
      <c r="I52" s="61"/>
      <c r="J52" s="69"/>
      <c r="K52" s="18"/>
    </row>
    <row r="53" spans="1:11" ht="15.75" thickTop="1" x14ac:dyDescent="0.25">
      <c r="A53" s="18"/>
      <c r="B53" s="18"/>
      <c r="C53" s="38">
        <v>2005</v>
      </c>
      <c r="D53" s="51"/>
      <c r="E53" s="52"/>
      <c r="F53" s="52"/>
      <c r="G53" s="52"/>
      <c r="H53" s="53"/>
      <c r="I53" s="53"/>
      <c r="J53" s="67"/>
      <c r="K53" s="18"/>
    </row>
    <row r="54" spans="1:11" x14ac:dyDescent="0.25">
      <c r="A54" s="43">
        <v>2005</v>
      </c>
      <c r="B54" s="43">
        <v>1</v>
      </c>
      <c r="C54" s="28" t="s">
        <v>901</v>
      </c>
      <c r="D54" s="63">
        <v>5447.5</v>
      </c>
      <c r="E54" s="64">
        <v>3678.5</v>
      </c>
      <c r="F54" s="64">
        <v>1769</v>
      </c>
      <c r="G54" s="64">
        <v>53013.599999999999</v>
      </c>
      <c r="H54" s="48">
        <v>19049.7</v>
      </c>
      <c r="I54" s="48">
        <v>33963.9</v>
      </c>
      <c r="J54" s="68">
        <v>322</v>
      </c>
      <c r="K54" s="55"/>
    </row>
    <row r="55" spans="1:11" x14ac:dyDescent="0.25">
      <c r="A55" s="43">
        <v>2005</v>
      </c>
      <c r="B55" s="43">
        <v>2</v>
      </c>
      <c r="C55" s="28" t="s">
        <v>902</v>
      </c>
      <c r="D55" s="63">
        <v>3391.4</v>
      </c>
      <c r="E55" s="64">
        <v>2692.2</v>
      </c>
      <c r="F55" s="64">
        <v>699.20000000000027</v>
      </c>
      <c r="G55" s="64">
        <v>60725.8</v>
      </c>
      <c r="H55" s="48">
        <v>22843.200000000001</v>
      </c>
      <c r="I55" s="48">
        <v>37882.6</v>
      </c>
      <c r="J55" s="68">
        <v>374</v>
      </c>
      <c r="K55" s="55"/>
    </row>
    <row r="56" spans="1:11" x14ac:dyDescent="0.25">
      <c r="A56" s="43">
        <v>2005</v>
      </c>
      <c r="B56" s="43">
        <v>3</v>
      </c>
      <c r="C56" s="28" t="s">
        <v>899</v>
      </c>
      <c r="D56" s="63">
        <v>3267</v>
      </c>
      <c r="E56" s="64">
        <v>3833.4</v>
      </c>
      <c r="F56" s="64">
        <v>-566.40000000000009</v>
      </c>
      <c r="G56" s="64">
        <v>62504.800000000003</v>
      </c>
      <c r="H56" s="48">
        <v>23915.5</v>
      </c>
      <c r="I56" s="48">
        <v>38589.300000000003</v>
      </c>
      <c r="J56" s="68">
        <v>372</v>
      </c>
      <c r="K56" s="55"/>
    </row>
    <row r="57" spans="1:11" ht="15.75" thickBot="1" x14ac:dyDescent="0.3">
      <c r="A57" s="43">
        <v>2005</v>
      </c>
      <c r="B57" s="43">
        <v>4</v>
      </c>
      <c r="C57" s="28" t="s">
        <v>900</v>
      </c>
      <c r="D57" s="63">
        <v>5678.3</v>
      </c>
      <c r="E57" s="64">
        <v>4403.5</v>
      </c>
      <c r="F57" s="64">
        <v>1274.8000000000002</v>
      </c>
      <c r="G57" s="64">
        <v>66380.899999999994</v>
      </c>
      <c r="H57" s="48">
        <v>28651.4</v>
      </c>
      <c r="I57" s="48">
        <v>37729.5</v>
      </c>
      <c r="J57" s="68">
        <v>359</v>
      </c>
      <c r="K57" s="18"/>
    </row>
    <row r="58" spans="1:11" ht="15.75" thickTop="1" x14ac:dyDescent="0.25">
      <c r="A58" s="18"/>
      <c r="B58" s="18"/>
      <c r="C58" s="28"/>
      <c r="D58" s="51">
        <v>17784.2</v>
      </c>
      <c r="E58" s="52">
        <v>14607.6</v>
      </c>
      <c r="F58" s="52">
        <v>3176.6000000000004</v>
      </c>
      <c r="G58" s="52"/>
      <c r="H58" s="53"/>
      <c r="I58" s="53"/>
      <c r="J58" s="67"/>
      <c r="K58" s="18"/>
    </row>
    <row r="59" spans="1:11" ht="15.75" thickBot="1" x14ac:dyDescent="0.3">
      <c r="A59" s="18"/>
      <c r="B59" s="18"/>
      <c r="C59" s="33"/>
      <c r="D59" s="59"/>
      <c r="E59" s="60"/>
      <c r="F59" s="60"/>
      <c r="G59" s="60"/>
      <c r="H59" s="61"/>
      <c r="I59" s="61"/>
      <c r="J59" s="69"/>
      <c r="K59" s="18"/>
    </row>
    <row r="60" spans="1:11" ht="15.75" thickTop="1" x14ac:dyDescent="0.25">
      <c r="A60" s="18"/>
      <c r="B60" s="18"/>
      <c r="C60" s="38">
        <v>2006</v>
      </c>
      <c r="D60" s="51"/>
      <c r="E60" s="52"/>
      <c r="F60" s="52"/>
      <c r="G60" s="52"/>
      <c r="H60" s="53"/>
      <c r="I60" s="53"/>
      <c r="J60" s="67"/>
      <c r="K60" s="18"/>
    </row>
    <row r="61" spans="1:11" x14ac:dyDescent="0.25">
      <c r="A61" s="43">
        <v>2006</v>
      </c>
      <c r="B61" s="43">
        <v>1</v>
      </c>
      <c r="C61" s="28" t="s">
        <v>901</v>
      </c>
      <c r="D61" s="63">
        <v>5354.1</v>
      </c>
      <c r="E61" s="64">
        <v>2901.1</v>
      </c>
      <c r="F61" s="64">
        <v>2453.0000000000005</v>
      </c>
      <c r="G61" s="64">
        <v>70273.8</v>
      </c>
      <c r="H61" s="48">
        <v>36392.699999999997</v>
      </c>
      <c r="I61" s="48">
        <v>33881.1</v>
      </c>
      <c r="J61" s="68">
        <v>347</v>
      </c>
      <c r="K61" s="55"/>
    </row>
    <row r="62" spans="1:11" x14ac:dyDescent="0.25">
      <c r="A62" s="43">
        <v>2006</v>
      </c>
      <c r="B62" s="43">
        <v>2</v>
      </c>
      <c r="C62" s="28" t="s">
        <v>902</v>
      </c>
      <c r="D62" s="63">
        <v>5904</v>
      </c>
      <c r="E62" s="64">
        <v>5085</v>
      </c>
      <c r="F62" s="64">
        <v>819</v>
      </c>
      <c r="G62" s="64">
        <v>83962.9</v>
      </c>
      <c r="H62" s="48">
        <v>34104.5</v>
      </c>
      <c r="I62" s="48">
        <v>49858.400000000001</v>
      </c>
      <c r="J62" s="68">
        <v>358</v>
      </c>
      <c r="K62" s="55"/>
    </row>
    <row r="63" spans="1:11" x14ac:dyDescent="0.25">
      <c r="A63" s="43">
        <v>2006</v>
      </c>
      <c r="B63" s="43">
        <v>3</v>
      </c>
      <c r="C63" s="28" t="s">
        <v>899</v>
      </c>
      <c r="D63" s="63">
        <v>5803</v>
      </c>
      <c r="E63" s="64">
        <v>4777</v>
      </c>
      <c r="F63" s="64">
        <v>1026</v>
      </c>
      <c r="G63" s="64">
        <v>92451</v>
      </c>
      <c r="H63" s="48">
        <v>35591.699999999997</v>
      </c>
      <c r="I63" s="48">
        <v>56858.8</v>
      </c>
      <c r="J63" s="68">
        <v>361</v>
      </c>
      <c r="K63" s="55"/>
    </row>
    <row r="64" spans="1:11" ht="15.75" thickBot="1" x14ac:dyDescent="0.3">
      <c r="A64" s="43">
        <v>2006</v>
      </c>
      <c r="B64" s="43">
        <v>4</v>
      </c>
      <c r="C64" s="28" t="s">
        <v>900</v>
      </c>
      <c r="D64" s="63">
        <v>7561.8</v>
      </c>
      <c r="E64" s="64">
        <v>4974.1000000000004</v>
      </c>
      <c r="F64" s="64">
        <v>2587.6999999999998</v>
      </c>
      <c r="G64" s="64">
        <v>95132.6</v>
      </c>
      <c r="H64" s="48">
        <v>38479.9</v>
      </c>
      <c r="I64" s="48">
        <v>56652.7</v>
      </c>
      <c r="J64" s="68">
        <v>366</v>
      </c>
      <c r="K64" s="18"/>
    </row>
    <row r="65" spans="1:10" ht="15.75" thickTop="1" x14ac:dyDescent="0.25">
      <c r="A65" s="18"/>
      <c r="B65" s="18"/>
      <c r="C65" s="28"/>
      <c r="D65" s="51">
        <v>24622.899999999998</v>
      </c>
      <c r="E65" s="52">
        <v>17737.2</v>
      </c>
      <c r="F65" s="52">
        <v>6885.7</v>
      </c>
      <c r="G65" s="52"/>
      <c r="H65" s="53"/>
      <c r="I65" s="53"/>
      <c r="J65" s="67"/>
    </row>
    <row r="66" spans="1:10" ht="15.75" thickBot="1" x14ac:dyDescent="0.3">
      <c r="A66" s="18"/>
      <c r="B66" s="18"/>
      <c r="C66" s="33"/>
      <c r="D66" s="59"/>
      <c r="E66" s="60"/>
      <c r="F66" s="60"/>
      <c r="G66" s="60"/>
      <c r="H66" s="61"/>
      <c r="I66" s="61"/>
      <c r="J66" s="69"/>
    </row>
    <row r="67" spans="1:10" ht="15.75" thickTop="1" x14ac:dyDescent="0.25">
      <c r="A67" s="18"/>
      <c r="B67" s="18"/>
      <c r="C67" s="38">
        <v>2007</v>
      </c>
      <c r="D67" s="51"/>
      <c r="E67" s="52"/>
      <c r="F67" s="52"/>
      <c r="G67" s="52"/>
      <c r="H67" s="53"/>
      <c r="I67" s="53"/>
      <c r="J67" s="67"/>
    </row>
    <row r="68" spans="1:10" x14ac:dyDescent="0.25">
      <c r="A68" s="43">
        <v>2007</v>
      </c>
      <c r="B68" s="43">
        <v>1</v>
      </c>
      <c r="C68" s="28" t="s">
        <v>901</v>
      </c>
      <c r="D68" s="63">
        <v>6792.0669796946358</v>
      </c>
      <c r="E68" s="64">
        <v>4648.1249362071067</v>
      </c>
      <c r="F68" s="64">
        <v>2143.9420434875292</v>
      </c>
      <c r="G68" s="64">
        <v>105094.92460398376</v>
      </c>
      <c r="H68" s="48">
        <v>42170.60008512919</v>
      </c>
      <c r="I68" s="48">
        <v>62924.324518854562</v>
      </c>
      <c r="J68" s="68">
        <v>372</v>
      </c>
    </row>
    <row r="69" spans="1:10" x14ac:dyDescent="0.25">
      <c r="A69" s="43">
        <v>2007</v>
      </c>
      <c r="B69" s="43">
        <v>2</v>
      </c>
      <c r="C69" s="28" t="s">
        <v>902</v>
      </c>
      <c r="D69" s="63">
        <v>5594.1</v>
      </c>
      <c r="E69" s="64">
        <v>8564.7000000000007</v>
      </c>
      <c r="F69" s="64">
        <v>-2970.6000000000004</v>
      </c>
      <c r="G69" s="64">
        <v>104428.8</v>
      </c>
      <c r="H69" s="48">
        <v>44408.6</v>
      </c>
      <c r="I69" s="48">
        <v>60020.2</v>
      </c>
      <c r="J69" s="68">
        <v>359</v>
      </c>
    </row>
    <row r="70" spans="1:10" x14ac:dyDescent="0.25">
      <c r="A70" s="43">
        <v>2007</v>
      </c>
      <c r="B70" s="43">
        <v>3</v>
      </c>
      <c r="C70" s="28" t="s">
        <v>899</v>
      </c>
      <c r="D70" s="63">
        <v>5498.9</v>
      </c>
      <c r="E70" s="64">
        <v>4492.6000000000004</v>
      </c>
      <c r="F70" s="64">
        <v>1006.2999999999993</v>
      </c>
      <c r="G70" s="64">
        <v>106628.9</v>
      </c>
      <c r="H70" s="48">
        <v>48390.1</v>
      </c>
      <c r="I70" s="48">
        <v>58238.7</v>
      </c>
      <c r="J70" s="68">
        <v>343</v>
      </c>
    </row>
    <row r="71" spans="1:10" ht="15.75" thickBot="1" x14ac:dyDescent="0.3">
      <c r="A71" s="43">
        <v>2007</v>
      </c>
      <c r="B71" s="43">
        <v>4</v>
      </c>
      <c r="C71" s="28" t="s">
        <v>900</v>
      </c>
      <c r="D71" s="63">
        <v>7767.1429289322514</v>
      </c>
      <c r="E71" s="64">
        <v>6464.2238866707721</v>
      </c>
      <c r="F71" s="64">
        <v>1302.9190422614793</v>
      </c>
      <c r="G71" s="64">
        <v>107941.39190495753</v>
      </c>
      <c r="H71" s="48">
        <v>46412.104964652353</v>
      </c>
      <c r="I71" s="48">
        <v>61529.286940305174</v>
      </c>
      <c r="J71" s="68">
        <v>365</v>
      </c>
    </row>
    <row r="72" spans="1:10" ht="15.75" thickTop="1" x14ac:dyDescent="0.25">
      <c r="A72" s="18"/>
      <c r="B72" s="18"/>
      <c r="C72" s="28"/>
      <c r="D72" s="52">
        <v>25652.20990862689</v>
      </c>
      <c r="E72" s="52">
        <v>24169.648822877876</v>
      </c>
      <c r="F72" s="52">
        <v>1482.5610857490074</v>
      </c>
      <c r="G72" s="52"/>
      <c r="H72" s="53"/>
      <c r="I72" s="53"/>
      <c r="J72" s="67"/>
    </row>
    <row r="73" spans="1:10" ht="15.75" thickBot="1" x14ac:dyDescent="0.3">
      <c r="A73" s="18"/>
      <c r="B73" s="18"/>
      <c r="C73" s="33"/>
      <c r="D73" s="59"/>
      <c r="E73" s="60"/>
      <c r="F73" s="60"/>
      <c r="G73" s="60"/>
      <c r="H73" s="61"/>
      <c r="I73" s="61"/>
      <c r="J73" s="69"/>
    </row>
    <row r="74" spans="1:10" ht="15.75" thickTop="1" x14ac:dyDescent="0.25">
      <c r="A74" s="18"/>
      <c r="B74" s="18"/>
      <c r="C74" s="38">
        <v>2008</v>
      </c>
      <c r="D74" s="51"/>
      <c r="E74" s="52"/>
      <c r="F74" s="52"/>
      <c r="G74" s="52"/>
      <c r="H74" s="52"/>
      <c r="I74" s="52"/>
      <c r="J74" s="67"/>
    </row>
    <row r="75" spans="1:10" x14ac:dyDescent="0.25">
      <c r="A75" s="43">
        <v>2008</v>
      </c>
      <c r="B75" s="43">
        <v>1</v>
      </c>
      <c r="C75" s="28" t="s">
        <v>901</v>
      </c>
      <c r="D75" s="63">
        <v>5614.4234487530284</v>
      </c>
      <c r="E75" s="64">
        <v>6200.2405744145171</v>
      </c>
      <c r="F75" s="64">
        <v>-585.81712566148872</v>
      </c>
      <c r="G75" s="64">
        <v>117871.41586569771</v>
      </c>
      <c r="H75" s="64">
        <v>57064.034349052927</v>
      </c>
      <c r="I75" s="64">
        <v>60807.38151664476</v>
      </c>
      <c r="J75" s="68">
        <v>369</v>
      </c>
    </row>
    <row r="76" spans="1:10" x14ac:dyDescent="0.25">
      <c r="A76" s="43">
        <v>2008</v>
      </c>
      <c r="B76" s="43">
        <v>2</v>
      </c>
      <c r="C76" s="28" t="s">
        <v>902</v>
      </c>
      <c r="D76" s="63">
        <v>7905.6235735638729</v>
      </c>
      <c r="E76" s="64">
        <v>9678.3032148181392</v>
      </c>
      <c r="F76" s="64">
        <v>-1772.6796412542662</v>
      </c>
      <c r="G76" s="64">
        <v>111592.03234092754</v>
      </c>
      <c r="H76" s="64">
        <v>52143.781948049589</v>
      </c>
      <c r="I76" s="64">
        <v>59448.250392877955</v>
      </c>
      <c r="J76" s="68">
        <v>377</v>
      </c>
    </row>
    <row r="77" spans="1:10" x14ac:dyDescent="0.25">
      <c r="A77" s="43">
        <v>2008</v>
      </c>
      <c r="B77" s="43">
        <v>3</v>
      </c>
      <c r="C77" s="28" t="s">
        <v>899</v>
      </c>
      <c r="D77" s="63">
        <v>10433.860750891299</v>
      </c>
      <c r="E77" s="64">
        <v>8498.5146352016673</v>
      </c>
      <c r="F77" s="64">
        <v>1935.3461156896319</v>
      </c>
      <c r="G77" s="64">
        <v>99100.652595331005</v>
      </c>
      <c r="H77" s="64">
        <v>47640.696470202856</v>
      </c>
      <c r="I77" s="64">
        <v>51459.956125128141</v>
      </c>
      <c r="J77" s="68">
        <v>379</v>
      </c>
    </row>
    <row r="78" spans="1:10" ht="15.75" thickBot="1" x14ac:dyDescent="0.3">
      <c r="A78" s="43">
        <v>2008</v>
      </c>
      <c r="B78" s="43">
        <v>4</v>
      </c>
      <c r="C78" s="28" t="s">
        <v>900</v>
      </c>
      <c r="D78" s="63">
        <v>14951.968159362717</v>
      </c>
      <c r="E78" s="64">
        <v>11836.400357404225</v>
      </c>
      <c r="F78" s="64">
        <v>3115.5678019584921</v>
      </c>
      <c r="G78" s="64">
        <v>114448.82196959177</v>
      </c>
      <c r="H78" s="64">
        <v>60330.842768566363</v>
      </c>
      <c r="I78" s="64">
        <v>54117.979201025402</v>
      </c>
      <c r="J78" s="68">
        <v>382</v>
      </c>
    </row>
    <row r="79" spans="1:10" ht="15.75" thickTop="1" x14ac:dyDescent="0.25">
      <c r="A79" s="18"/>
      <c r="B79" s="18"/>
      <c r="C79" s="28"/>
      <c r="D79" s="51">
        <v>38905.875932570918</v>
      </c>
      <c r="E79" s="52">
        <v>36213.458781838548</v>
      </c>
      <c r="F79" s="52">
        <v>2692.417150732369</v>
      </c>
      <c r="G79" s="52"/>
      <c r="H79" s="52"/>
      <c r="I79" s="52"/>
      <c r="J79" s="67"/>
    </row>
    <row r="80" spans="1:10" ht="15.75" thickBot="1" x14ac:dyDescent="0.3">
      <c r="A80" s="18"/>
      <c r="B80" s="18"/>
      <c r="C80" s="33"/>
      <c r="D80" s="59"/>
      <c r="E80" s="60"/>
      <c r="F80" s="60"/>
      <c r="G80" s="60"/>
      <c r="H80" s="60"/>
      <c r="I80" s="60"/>
      <c r="J80" s="69"/>
    </row>
    <row r="81" spans="1:10" ht="15.75" thickTop="1" x14ac:dyDescent="0.25">
      <c r="A81" s="18"/>
      <c r="B81" s="18"/>
      <c r="C81" s="38">
        <v>2009</v>
      </c>
      <c r="D81" s="51"/>
      <c r="E81" s="52"/>
      <c r="F81" s="52"/>
      <c r="G81" s="52"/>
      <c r="H81" s="52"/>
      <c r="I81" s="52"/>
      <c r="J81" s="67"/>
    </row>
    <row r="82" spans="1:10" x14ac:dyDescent="0.25">
      <c r="A82" s="43">
        <v>2009</v>
      </c>
      <c r="B82" s="43">
        <v>1</v>
      </c>
      <c r="C82" s="28" t="s">
        <v>901</v>
      </c>
      <c r="D82" s="63">
        <v>5685.2025659568126</v>
      </c>
      <c r="E82" s="64">
        <v>5126.9631586216638</v>
      </c>
      <c r="F82" s="64">
        <v>558.23940733514883</v>
      </c>
      <c r="G82" s="64">
        <v>96341.926239518129</v>
      </c>
      <c r="H82" s="48">
        <v>51477.284715052709</v>
      </c>
      <c r="I82" s="48">
        <v>44864.641524465413</v>
      </c>
      <c r="J82" s="68">
        <v>379</v>
      </c>
    </row>
    <row r="83" spans="1:10" x14ac:dyDescent="0.25">
      <c r="A83" s="43">
        <v>2009</v>
      </c>
      <c r="B83" s="43">
        <v>2</v>
      </c>
      <c r="C83" s="28" t="s">
        <v>902</v>
      </c>
      <c r="D83" s="63">
        <v>8903.2299901278457</v>
      </c>
      <c r="E83" s="64">
        <v>6184.150919917668</v>
      </c>
      <c r="F83" s="64">
        <v>2719.0790702101776</v>
      </c>
      <c r="G83" s="64">
        <v>95939.246667109343</v>
      </c>
      <c r="H83" s="48">
        <v>58153.231594679804</v>
      </c>
      <c r="I83" s="48">
        <v>37786.015072429538</v>
      </c>
      <c r="J83" s="68">
        <v>383</v>
      </c>
    </row>
    <row r="84" spans="1:10" x14ac:dyDescent="0.25">
      <c r="A84" s="43">
        <v>2009</v>
      </c>
      <c r="B84" s="43">
        <v>3</v>
      </c>
      <c r="C84" s="28" t="s">
        <v>899</v>
      </c>
      <c r="D84" s="63">
        <v>14962.469798014252</v>
      </c>
      <c r="E84" s="64">
        <v>12195.804706861647</v>
      </c>
      <c r="F84" s="64">
        <v>2766.6650911526049</v>
      </c>
      <c r="G84" s="64">
        <v>103872.66270475587</v>
      </c>
      <c r="H84" s="48">
        <v>58220.443195477266</v>
      </c>
      <c r="I84" s="48">
        <v>45652.219509278599</v>
      </c>
      <c r="J84" s="68">
        <v>382</v>
      </c>
    </row>
    <row r="85" spans="1:10" ht="15.75" thickBot="1" x14ac:dyDescent="0.3">
      <c r="A85" s="43">
        <v>2009</v>
      </c>
      <c r="B85" s="43">
        <v>4</v>
      </c>
      <c r="C85" s="28" t="s">
        <v>900</v>
      </c>
      <c r="D85" s="63">
        <v>12023.343318489726</v>
      </c>
      <c r="E85" s="64">
        <v>8163.8838136625218</v>
      </c>
      <c r="F85" s="64">
        <v>3859.459504827204</v>
      </c>
      <c r="G85" s="64">
        <v>108456.81268508988</v>
      </c>
      <c r="H85" s="48">
        <v>65357.499656811007</v>
      </c>
      <c r="I85" s="48">
        <v>43099.313028278877</v>
      </c>
      <c r="J85" s="68">
        <v>372</v>
      </c>
    </row>
    <row r="86" spans="1:10" ht="15.75" thickTop="1" x14ac:dyDescent="0.25">
      <c r="A86" s="18"/>
      <c r="B86" s="18"/>
      <c r="C86" s="28"/>
      <c r="D86" s="51">
        <v>41574.245672588637</v>
      </c>
      <c r="E86" s="52">
        <v>31670.8025990635</v>
      </c>
      <c r="F86" s="52">
        <v>9903.4430735251353</v>
      </c>
      <c r="G86" s="52"/>
      <c r="H86" s="52"/>
      <c r="I86" s="52"/>
      <c r="J86" s="67"/>
    </row>
    <row r="87" spans="1:10" ht="15.75" thickBot="1" x14ac:dyDescent="0.3">
      <c r="A87" s="18"/>
      <c r="B87" s="18"/>
      <c r="C87" s="33"/>
      <c r="D87" s="59"/>
      <c r="E87" s="60"/>
      <c r="F87" s="60"/>
      <c r="G87" s="60"/>
      <c r="H87" s="60"/>
      <c r="I87" s="60"/>
      <c r="J87" s="69"/>
    </row>
    <row r="88" spans="1:10" ht="15.75" thickTop="1" x14ac:dyDescent="0.25">
      <c r="A88" s="18"/>
      <c r="B88" s="18"/>
      <c r="C88" s="38">
        <v>2010</v>
      </c>
      <c r="D88" s="51"/>
      <c r="E88" s="52"/>
      <c r="F88" s="52"/>
      <c r="G88" s="52"/>
      <c r="H88" s="52"/>
      <c r="I88" s="52"/>
      <c r="J88" s="67"/>
    </row>
    <row r="89" spans="1:10" x14ac:dyDescent="0.25">
      <c r="A89" s="43">
        <v>2010</v>
      </c>
      <c r="B89" s="43">
        <v>1</v>
      </c>
      <c r="C89" s="28" t="s">
        <v>901</v>
      </c>
      <c r="D89" s="63">
        <v>8770.5935534283308</v>
      </c>
      <c r="E89" s="64">
        <v>10002.606201654235</v>
      </c>
      <c r="F89" s="64">
        <v>-1232.0126482259038</v>
      </c>
      <c r="G89" s="64">
        <v>107460.96350849963</v>
      </c>
      <c r="H89" s="64">
        <v>64972.406367178759</v>
      </c>
      <c r="I89" s="64">
        <v>42488.557141320867</v>
      </c>
      <c r="J89" s="68">
        <v>342</v>
      </c>
    </row>
    <row r="90" spans="1:10" x14ac:dyDescent="0.25">
      <c r="A90" s="43">
        <v>2010</v>
      </c>
      <c r="B90" s="43">
        <v>2</v>
      </c>
      <c r="C90" s="28" t="s">
        <v>902</v>
      </c>
      <c r="D90" s="63">
        <v>7961.8207459623463</v>
      </c>
      <c r="E90" s="64">
        <v>3746.5478900855778</v>
      </c>
      <c r="F90" s="64">
        <v>4215.2728558767685</v>
      </c>
      <c r="G90" s="64">
        <v>106755.95186528069</v>
      </c>
      <c r="H90" s="64">
        <v>66144.639819601158</v>
      </c>
      <c r="I90" s="64">
        <v>40611.31204567953</v>
      </c>
      <c r="J90" s="68">
        <v>345</v>
      </c>
    </row>
    <row r="91" spans="1:10" x14ac:dyDescent="0.25">
      <c r="A91" s="43">
        <v>2010</v>
      </c>
      <c r="B91" s="43">
        <v>3</v>
      </c>
      <c r="C91" s="28" t="s">
        <v>899</v>
      </c>
      <c r="D91" s="63">
        <v>6931.1223373337707</v>
      </c>
      <c r="E91" s="64">
        <v>4536.2724373504725</v>
      </c>
      <c r="F91" s="64">
        <v>2394.8498999832982</v>
      </c>
      <c r="G91" s="64">
        <v>103202.2393473659</v>
      </c>
      <c r="H91" s="64">
        <v>50154.085993221845</v>
      </c>
      <c r="I91" s="64">
        <v>53048.153354144059</v>
      </c>
      <c r="J91" s="68">
        <v>348</v>
      </c>
    </row>
    <row r="92" spans="1:10" ht="15.75" thickBot="1" x14ac:dyDescent="0.3">
      <c r="A92" s="43">
        <v>2010</v>
      </c>
      <c r="B92" s="43">
        <v>4</v>
      </c>
      <c r="C92" s="28" t="s">
        <v>900</v>
      </c>
      <c r="D92" s="63">
        <v>8897.5893318642302</v>
      </c>
      <c r="E92" s="64">
        <v>6966.3442276537025</v>
      </c>
      <c r="F92" s="64">
        <v>1931.2451042105276</v>
      </c>
      <c r="G92" s="64">
        <v>107196.08996132447</v>
      </c>
      <c r="H92" s="64">
        <v>50287.056687659358</v>
      </c>
      <c r="I92" s="64">
        <v>56909.033273665103</v>
      </c>
      <c r="J92" s="68">
        <v>336</v>
      </c>
    </row>
    <row r="93" spans="1:10" ht="15.75" thickTop="1" x14ac:dyDescent="0.25">
      <c r="A93" s="18"/>
      <c r="B93" s="18"/>
      <c r="C93" s="28"/>
      <c r="D93" s="51">
        <v>32561.12596858868</v>
      </c>
      <c r="E93" s="52">
        <v>25251.770756743987</v>
      </c>
      <c r="F93" s="52">
        <v>7309.3552118446905</v>
      </c>
      <c r="G93" s="52"/>
      <c r="H93" s="52"/>
      <c r="I93" s="52"/>
      <c r="J93" s="67"/>
    </row>
    <row r="94" spans="1:10" ht="15.75" thickBot="1" x14ac:dyDescent="0.3">
      <c r="A94" s="18"/>
      <c r="B94" s="18"/>
      <c r="C94" s="33"/>
      <c r="D94" s="59"/>
      <c r="E94" s="60"/>
      <c r="F94" s="60"/>
      <c r="G94" s="60"/>
      <c r="H94" s="60"/>
      <c r="I94" s="60"/>
      <c r="J94" s="69"/>
    </row>
    <row r="95" spans="1:10" ht="15.75" thickTop="1" x14ac:dyDescent="0.25">
      <c r="A95" s="18"/>
      <c r="B95" s="18"/>
      <c r="C95" s="38">
        <v>2011</v>
      </c>
      <c r="D95" s="51"/>
      <c r="E95" s="52"/>
      <c r="F95" s="52"/>
      <c r="G95" s="52"/>
      <c r="H95" s="52"/>
      <c r="I95" s="52"/>
      <c r="J95" s="67"/>
    </row>
    <row r="96" spans="1:10" x14ac:dyDescent="0.25">
      <c r="A96" s="43">
        <v>2011</v>
      </c>
      <c r="B96" s="43">
        <v>1</v>
      </c>
      <c r="C96" s="28" t="s">
        <v>901</v>
      </c>
      <c r="D96" s="63">
        <v>13593.266826972278</v>
      </c>
      <c r="E96" s="64">
        <v>5694.5233829801418</v>
      </c>
      <c r="F96" s="64">
        <v>7898.7434439921362</v>
      </c>
      <c r="G96" s="64">
        <v>121708.37935835181</v>
      </c>
      <c r="H96" s="64">
        <v>57469.505368647784</v>
      </c>
      <c r="I96" s="64">
        <v>64238.873989704021</v>
      </c>
      <c r="J96" s="68">
        <v>336</v>
      </c>
    </row>
    <row r="97" spans="1:10" x14ac:dyDescent="0.25">
      <c r="A97" s="43">
        <v>2011</v>
      </c>
      <c r="B97" s="43">
        <v>2</v>
      </c>
      <c r="C97" s="28" t="s">
        <v>902</v>
      </c>
      <c r="D97" s="63">
        <v>12018.198493486474</v>
      </c>
      <c r="E97" s="64">
        <v>8403.1721386063582</v>
      </c>
      <c r="F97" s="64">
        <v>3615.0263548801158</v>
      </c>
      <c r="G97" s="64">
        <v>122602.939733331</v>
      </c>
      <c r="H97" s="64">
        <v>48380.586871211221</v>
      </c>
      <c r="I97" s="64">
        <v>74222.352862119791</v>
      </c>
      <c r="J97" s="68">
        <v>351</v>
      </c>
    </row>
    <row r="98" spans="1:10" x14ac:dyDescent="0.25">
      <c r="A98" s="43">
        <v>2011</v>
      </c>
      <c r="B98" s="43">
        <v>3</v>
      </c>
      <c r="C98" s="28" t="s">
        <v>899</v>
      </c>
      <c r="D98" s="63">
        <v>8171.6091624384462</v>
      </c>
      <c r="E98" s="64">
        <v>9601.6144045936962</v>
      </c>
      <c r="F98" s="64">
        <v>-1430.00524215525</v>
      </c>
      <c r="G98" s="64">
        <v>124086.34778758782</v>
      </c>
      <c r="H98" s="64">
        <v>46892.322227037024</v>
      </c>
      <c r="I98" s="64">
        <v>77194.025560550785</v>
      </c>
      <c r="J98" s="68">
        <v>346</v>
      </c>
    </row>
    <row r="99" spans="1:10" ht="15.75" thickBot="1" x14ac:dyDescent="0.3">
      <c r="A99" s="43">
        <v>2011</v>
      </c>
      <c r="B99" s="43">
        <v>4</v>
      </c>
      <c r="C99" s="28" t="s">
        <v>900</v>
      </c>
      <c r="D99" s="63">
        <v>17013.850854863085</v>
      </c>
      <c r="E99" s="64">
        <v>11666.194973528647</v>
      </c>
      <c r="F99" s="64">
        <v>5347.6558813344382</v>
      </c>
      <c r="G99" s="64">
        <v>134635.59232556025</v>
      </c>
      <c r="H99" s="64">
        <v>50999.521620229956</v>
      </c>
      <c r="I99" s="64">
        <v>83636.070705330305</v>
      </c>
      <c r="J99" s="68">
        <v>342</v>
      </c>
    </row>
    <row r="100" spans="1:10" ht="15.75" thickTop="1" x14ac:dyDescent="0.25">
      <c r="A100" s="18"/>
      <c r="B100" s="18"/>
      <c r="C100" s="28"/>
      <c r="D100" s="51">
        <v>50796.92533776028</v>
      </c>
      <c r="E100" s="52">
        <v>35365.504899708845</v>
      </c>
      <c r="F100" s="52">
        <v>15431.42043805144</v>
      </c>
      <c r="G100" s="52"/>
      <c r="H100" s="52"/>
      <c r="I100" s="52"/>
      <c r="J100" s="67"/>
    </row>
    <row r="101" spans="1:10" ht="15.75" thickBot="1" x14ac:dyDescent="0.3">
      <c r="A101" s="18"/>
      <c r="B101" s="18"/>
      <c r="C101" s="33"/>
      <c r="D101" s="59"/>
      <c r="E101" s="60"/>
      <c r="F101" s="60"/>
      <c r="G101" s="60"/>
      <c r="H101" s="60"/>
      <c r="I101" s="60"/>
      <c r="J101" s="69"/>
    </row>
    <row r="102" spans="1:10" ht="15.75" thickTop="1" x14ac:dyDescent="0.25">
      <c r="A102" s="18"/>
      <c r="B102" s="18"/>
      <c r="C102" s="38">
        <v>2012</v>
      </c>
      <c r="D102" s="51"/>
      <c r="E102" s="52"/>
      <c r="F102" s="52"/>
      <c r="G102" s="52"/>
      <c r="H102" s="52"/>
      <c r="I102" s="52"/>
      <c r="J102" s="67"/>
    </row>
    <row r="103" spans="1:10" x14ac:dyDescent="0.25">
      <c r="A103" s="43">
        <v>2012</v>
      </c>
      <c r="B103" s="43">
        <v>1</v>
      </c>
      <c r="C103" s="28" t="s">
        <v>901</v>
      </c>
      <c r="D103" s="63">
        <v>13340.48165412872</v>
      </c>
      <c r="E103" s="64">
        <v>8906.9597773687856</v>
      </c>
      <c r="F103" s="64">
        <v>4433.5218767599345</v>
      </c>
      <c r="G103" s="64">
        <v>137620.38072189229</v>
      </c>
      <c r="H103" s="64">
        <v>52795.278988904756</v>
      </c>
      <c r="I103" s="64">
        <v>84825.101732987547</v>
      </c>
      <c r="J103" s="68">
        <v>322</v>
      </c>
    </row>
    <row r="104" spans="1:10" x14ac:dyDescent="0.25">
      <c r="A104" s="43">
        <v>2012</v>
      </c>
      <c r="B104" s="43">
        <v>2</v>
      </c>
      <c r="C104" s="28" t="s">
        <v>902</v>
      </c>
      <c r="D104" s="63">
        <v>8241.4065380515185</v>
      </c>
      <c r="E104" s="64">
        <v>5671.2937957788781</v>
      </c>
      <c r="F104" s="64">
        <v>2570.1127422726404</v>
      </c>
      <c r="G104" s="64">
        <v>123780.07643307131</v>
      </c>
      <c r="H104" s="64">
        <v>54173.323712475605</v>
      </c>
      <c r="I104" s="64">
        <v>69606.752720595716</v>
      </c>
      <c r="J104" s="68">
        <v>321</v>
      </c>
    </row>
    <row r="105" spans="1:10" x14ac:dyDescent="0.25">
      <c r="A105" s="43">
        <v>2012</v>
      </c>
      <c r="B105" s="43">
        <v>3</v>
      </c>
      <c r="C105" s="28" t="s">
        <v>899</v>
      </c>
      <c r="D105" s="63">
        <v>10386.995020310058</v>
      </c>
      <c r="E105" s="64">
        <v>6526.1460058717985</v>
      </c>
      <c r="F105" s="64">
        <v>3860.8490144382595</v>
      </c>
      <c r="G105" s="64">
        <v>130688.59321979934</v>
      </c>
      <c r="H105" s="64">
        <v>36266.481579794032</v>
      </c>
      <c r="I105" s="64">
        <v>94422.111640005314</v>
      </c>
      <c r="J105" s="68">
        <v>316</v>
      </c>
    </row>
    <row r="106" spans="1:10" ht="15.75" thickBot="1" x14ac:dyDescent="0.3">
      <c r="A106" s="43">
        <v>2012</v>
      </c>
      <c r="B106" s="43">
        <v>4</v>
      </c>
      <c r="C106" s="28" t="s">
        <v>900</v>
      </c>
      <c r="D106" s="63">
        <v>14870.55320601735</v>
      </c>
      <c r="E106" s="64">
        <v>11240.704035754097</v>
      </c>
      <c r="F106" s="64">
        <v>3629.8491702632527</v>
      </c>
      <c r="G106" s="64">
        <v>143452.13506938712</v>
      </c>
      <c r="H106" s="64">
        <v>40101.242426262863</v>
      </c>
      <c r="I106" s="64">
        <v>103350.89264312426</v>
      </c>
      <c r="J106" s="68">
        <v>319</v>
      </c>
    </row>
    <row r="107" spans="1:10" ht="15.75" thickTop="1" x14ac:dyDescent="0.25">
      <c r="A107" s="18"/>
      <c r="B107" s="18"/>
      <c r="C107" s="28"/>
      <c r="D107" s="52">
        <v>46839.436418507648</v>
      </c>
      <c r="E107" s="52">
        <v>32345.103614773558</v>
      </c>
      <c r="F107" s="52">
        <v>14494.332803734087</v>
      </c>
      <c r="G107" s="52"/>
      <c r="H107" s="52"/>
      <c r="I107" s="52"/>
      <c r="J107" s="67"/>
    </row>
    <row r="108" spans="1:10" ht="15.75" thickBot="1" x14ac:dyDescent="0.3">
      <c r="A108" s="18"/>
      <c r="B108" s="18"/>
      <c r="C108" s="33"/>
      <c r="D108" s="59"/>
      <c r="E108" s="60"/>
      <c r="F108" s="60"/>
      <c r="G108" s="60"/>
      <c r="H108" s="60"/>
      <c r="I108" s="60"/>
      <c r="J108" s="69"/>
    </row>
    <row r="109" spans="1:10" ht="15.75" thickTop="1" x14ac:dyDescent="0.25">
      <c r="A109" s="18"/>
      <c r="B109" s="18"/>
      <c r="C109" s="38">
        <v>2013</v>
      </c>
      <c r="D109" s="51"/>
      <c r="E109" s="52"/>
      <c r="F109" s="52"/>
      <c r="G109" s="52"/>
      <c r="H109" s="52"/>
      <c r="I109" s="52"/>
      <c r="J109" s="67"/>
    </row>
    <row r="110" spans="1:10" x14ac:dyDescent="0.25">
      <c r="A110" s="18"/>
      <c r="B110" s="18"/>
      <c r="C110" s="28" t="s">
        <v>901</v>
      </c>
      <c r="D110" s="63">
        <v>9925.3362925862657</v>
      </c>
      <c r="E110" s="64">
        <v>10225.530541478533</v>
      </c>
      <c r="F110" s="64">
        <v>-300.19424889226684</v>
      </c>
      <c r="G110" s="64">
        <v>164202.42988901236</v>
      </c>
      <c r="H110" s="64">
        <v>47011.39364014841</v>
      </c>
      <c r="I110" s="64">
        <v>117191.03624886394</v>
      </c>
      <c r="J110" s="68">
        <v>309</v>
      </c>
    </row>
    <row r="111" spans="1:10" x14ac:dyDescent="0.25">
      <c r="A111" s="18"/>
      <c r="B111" s="18"/>
      <c r="C111" s="28" t="s">
        <v>902</v>
      </c>
      <c r="D111" s="63">
        <v>11968.8</v>
      </c>
      <c r="E111" s="64">
        <v>12602.3</v>
      </c>
      <c r="F111" s="64">
        <v>-633.5</v>
      </c>
      <c r="G111" s="64">
        <v>180024.2</v>
      </c>
      <c r="H111" s="64">
        <v>45898.7</v>
      </c>
      <c r="I111" s="70">
        <v>134125.5</v>
      </c>
      <c r="J111" s="68">
        <v>312</v>
      </c>
    </row>
    <row r="112" spans="1:10" x14ac:dyDescent="0.25">
      <c r="A112" s="18"/>
      <c r="B112" s="18"/>
      <c r="C112" s="28" t="s">
        <v>899</v>
      </c>
      <c r="D112" s="63">
        <v>25979.916603064059</v>
      </c>
      <c r="E112" s="64">
        <v>25619.51575481613</v>
      </c>
      <c r="F112" s="64">
        <v>360.40084824792939</v>
      </c>
      <c r="G112" s="64">
        <v>196151.25403269354</v>
      </c>
      <c r="H112" s="64">
        <v>38002.711975413695</v>
      </c>
      <c r="I112" s="70">
        <v>158148.54205727985</v>
      </c>
      <c r="J112" s="68">
        <v>303</v>
      </c>
    </row>
    <row r="113" spans="3:21" ht="15.75" thickBot="1" x14ac:dyDescent="0.3">
      <c r="C113" s="28" t="s">
        <v>900</v>
      </c>
      <c r="D113" s="63">
        <v>10713.971518229378</v>
      </c>
      <c r="E113" s="64">
        <v>10747.002530712985</v>
      </c>
      <c r="F113" s="64">
        <v>-33.031012483606901</v>
      </c>
      <c r="G113" s="64">
        <v>216665.31049344564</v>
      </c>
      <c r="H113" s="64">
        <v>41800.251576417621</v>
      </c>
      <c r="I113" s="70">
        <v>174865.05891702801</v>
      </c>
      <c r="J113" s="68">
        <v>306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</row>
    <row r="114" spans="3:21" ht="15.75" thickTop="1" x14ac:dyDescent="0.25">
      <c r="C114" s="28"/>
      <c r="D114" s="52">
        <v>58588.024413879706</v>
      </c>
      <c r="E114" s="52">
        <v>59194.348827007649</v>
      </c>
      <c r="F114" s="52">
        <v>-606.32441312794435</v>
      </c>
      <c r="G114" s="52"/>
      <c r="H114" s="52"/>
      <c r="I114" s="52"/>
      <c r="J114" s="67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</row>
    <row r="115" spans="3:21" ht="15.75" thickBot="1" x14ac:dyDescent="0.3">
      <c r="C115" s="71"/>
      <c r="D115" s="72"/>
      <c r="E115" s="73"/>
      <c r="F115" s="73"/>
      <c r="G115" s="73"/>
      <c r="H115" s="73"/>
      <c r="I115" s="73"/>
      <c r="J115" s="74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</row>
    <row r="116" spans="3:21" ht="15.75" thickTop="1" x14ac:dyDescent="0.25">
      <c r="C116" s="38">
        <v>2014</v>
      </c>
      <c r="D116" s="75"/>
      <c r="E116" s="47"/>
      <c r="F116" s="47"/>
      <c r="G116" s="47"/>
      <c r="H116" s="47"/>
      <c r="I116" s="47"/>
      <c r="J116" s="76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</row>
    <row r="117" spans="3:21" x14ac:dyDescent="0.25">
      <c r="C117" s="28" t="s">
        <v>901</v>
      </c>
      <c r="D117" s="63">
        <v>16356.466016934517</v>
      </c>
      <c r="E117" s="64">
        <v>23343.470425563144</v>
      </c>
      <c r="F117" s="64">
        <v>-6987.0044086286271</v>
      </c>
      <c r="G117" s="64">
        <v>214876.09429996545</v>
      </c>
      <c r="H117" s="64">
        <v>43448.198590435444</v>
      </c>
      <c r="I117" s="70">
        <v>171427.89570953001</v>
      </c>
      <c r="J117" s="68">
        <v>308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</row>
    <row r="118" spans="3:21" x14ac:dyDescent="0.25">
      <c r="C118" s="28" t="s">
        <v>902</v>
      </c>
      <c r="D118" s="63">
        <v>15162.261717018751</v>
      </c>
      <c r="E118" s="64">
        <v>12703.683473561247</v>
      </c>
      <c r="F118" s="64">
        <v>2458.5782434575049</v>
      </c>
      <c r="G118" s="64">
        <v>268362.68545253063</v>
      </c>
      <c r="H118" s="64">
        <v>39897.530631699985</v>
      </c>
      <c r="I118" s="70">
        <v>228465.15482083065</v>
      </c>
      <c r="J118" s="68">
        <v>309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</row>
    <row r="119" spans="3:21" x14ac:dyDescent="0.25">
      <c r="C119" s="28" t="s">
        <v>899</v>
      </c>
      <c r="D119" s="63">
        <v>16400.152244690002</v>
      </c>
      <c r="E119" s="64">
        <v>14129.45268058</v>
      </c>
      <c r="F119" s="64">
        <v>2270.6995641100002</v>
      </c>
      <c r="G119" s="64">
        <v>287586.83430783998</v>
      </c>
      <c r="H119" s="64">
        <v>40449.143926869998</v>
      </c>
      <c r="I119" s="70">
        <v>247137.69038096999</v>
      </c>
      <c r="J119" s="68">
        <v>313</v>
      </c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</row>
    <row r="120" spans="3:21" ht="15.75" thickBot="1" x14ac:dyDescent="0.3">
      <c r="C120" s="28" t="s">
        <v>900</v>
      </c>
      <c r="D120" s="78">
        <v>18852.812144227843</v>
      </c>
      <c r="E120" s="73">
        <v>13069.507022890954</v>
      </c>
      <c r="F120" s="73">
        <v>5783.3051213368881</v>
      </c>
      <c r="G120" s="73">
        <v>283165.27318565862</v>
      </c>
      <c r="H120" s="73">
        <v>38834.212252102356</v>
      </c>
      <c r="I120" s="73">
        <v>244331.06093355629</v>
      </c>
      <c r="J120" s="74">
        <v>329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</row>
    <row r="121" spans="3:21" ht="15.75" thickTop="1" x14ac:dyDescent="0.25">
      <c r="C121" s="28"/>
      <c r="D121" s="75">
        <v>66771.692122871114</v>
      </c>
      <c r="E121" s="47">
        <v>63246.113602595338</v>
      </c>
      <c r="F121" s="47">
        <v>3525.5785202757661</v>
      </c>
      <c r="G121" s="47"/>
      <c r="H121" s="47"/>
      <c r="I121" s="47"/>
      <c r="J121" s="76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</row>
    <row r="122" spans="3:21" ht="15.75" thickBot="1" x14ac:dyDescent="0.3">
      <c r="C122" s="33"/>
      <c r="D122" s="59"/>
      <c r="E122" s="60"/>
      <c r="F122" s="60"/>
      <c r="G122" s="60"/>
      <c r="H122" s="60"/>
      <c r="I122" s="60"/>
      <c r="J122" s="69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</row>
    <row r="123" spans="3:21" ht="15.75" thickTop="1" x14ac:dyDescent="0.25">
      <c r="C123" s="38">
        <v>2015</v>
      </c>
      <c r="D123" s="75"/>
      <c r="E123" s="47"/>
      <c r="F123" s="47"/>
      <c r="G123" s="47"/>
      <c r="H123" s="47"/>
      <c r="I123" s="47"/>
      <c r="J123" s="76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</row>
    <row r="124" spans="3:21" x14ac:dyDescent="0.25">
      <c r="C124" s="28" t="s">
        <v>901</v>
      </c>
      <c r="D124" s="63">
        <v>25084.324481625983</v>
      </c>
      <c r="E124" s="64">
        <v>21467.371081943893</v>
      </c>
      <c r="F124" s="64">
        <v>3616.9533996820928</v>
      </c>
      <c r="G124" s="64">
        <v>317063.27504338027</v>
      </c>
      <c r="H124" s="64">
        <v>52946.593577894229</v>
      </c>
      <c r="I124" s="70">
        <v>264116.68146548606</v>
      </c>
      <c r="J124" s="68">
        <v>363</v>
      </c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</row>
    <row r="125" spans="3:21" x14ac:dyDescent="0.25">
      <c r="C125" s="79" t="s">
        <v>902</v>
      </c>
      <c r="D125" s="80">
        <v>22441.934112461535</v>
      </c>
      <c r="E125" s="81">
        <v>6457.1502112725384</v>
      </c>
      <c r="F125" s="81">
        <v>15984.783901188996</v>
      </c>
      <c r="G125" s="81">
        <v>315771.89744160825</v>
      </c>
      <c r="H125" s="81">
        <v>48835.706093787776</v>
      </c>
      <c r="I125" s="82">
        <v>266936.19134782045</v>
      </c>
      <c r="J125" s="83">
        <v>363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</row>
    <row r="126" spans="3:21" x14ac:dyDescent="0.25">
      <c r="C126" s="84" t="s">
        <v>899</v>
      </c>
      <c r="D126" s="85">
        <v>25225.299232580001</v>
      </c>
      <c r="E126" s="86">
        <v>29754.598831750001</v>
      </c>
      <c r="F126" s="86">
        <v>-4418.3699799399992</v>
      </c>
      <c r="G126" s="86">
        <f>327749355838.84/1000000</f>
        <v>327749.35583884001</v>
      </c>
      <c r="H126" s="86">
        <v>68103.859726480005</v>
      </c>
      <c r="I126" s="87">
        <v>259645.49611235998</v>
      </c>
      <c r="J126" s="88">
        <v>360</v>
      </c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</row>
    <row r="127" spans="3:21" ht="15.75" thickBot="1" x14ac:dyDescent="0.3">
      <c r="C127" s="89" t="s">
        <v>900</v>
      </c>
      <c r="D127" s="90">
        <v>18894.037936159999</v>
      </c>
      <c r="E127" s="90">
        <v>31674.474819679999</v>
      </c>
      <c r="F127" s="90">
        <v>-12780.43688363</v>
      </c>
      <c r="G127" s="91">
        <v>364294.02564766997</v>
      </c>
      <c r="H127" s="90">
        <v>77499.327654919995</v>
      </c>
      <c r="I127" s="90">
        <v>286794.69799274998</v>
      </c>
      <c r="J127" s="92">
        <v>370</v>
      </c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</row>
    <row r="128" spans="3:21" ht="15.75" thickTop="1" x14ac:dyDescent="0.25">
      <c r="C128" s="28"/>
      <c r="D128" s="75">
        <f>SUM(D124:D127)</f>
        <v>91645.595762827521</v>
      </c>
      <c r="E128" s="75">
        <f>SUM(E124:E127)</f>
        <v>89353.594944646436</v>
      </c>
      <c r="F128" s="75">
        <f>SUM(F124:F127)</f>
        <v>2402.9304373010909</v>
      </c>
      <c r="G128" s="75"/>
      <c r="H128" s="75"/>
      <c r="I128" s="75"/>
      <c r="J128" s="75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</row>
    <row r="129" spans="3:10" ht="15.75" thickBot="1" x14ac:dyDescent="0.3">
      <c r="C129" s="33"/>
      <c r="D129" s="59"/>
      <c r="E129" s="60"/>
      <c r="F129" s="60"/>
      <c r="G129" s="60"/>
      <c r="H129" s="60"/>
      <c r="I129" s="60"/>
      <c r="J129" s="69"/>
    </row>
    <row r="130" spans="3:10" ht="15.75" thickBot="1" x14ac:dyDescent="0.3"/>
    <row r="131" spans="3:10" ht="15.75" thickTop="1" x14ac:dyDescent="0.25">
      <c r="C131" s="38">
        <v>2016</v>
      </c>
      <c r="D131" s="75"/>
      <c r="E131" s="47"/>
      <c r="F131" s="47"/>
      <c r="G131" s="47"/>
      <c r="H131" s="47"/>
      <c r="I131" s="47"/>
      <c r="J131" s="76"/>
    </row>
    <row r="132" spans="3:10" x14ac:dyDescent="0.25">
      <c r="C132" s="28" t="s">
        <v>901</v>
      </c>
      <c r="D132" s="93">
        <v>21032.732500999999</v>
      </c>
      <c r="E132" s="94">
        <v>25687.355009999999</v>
      </c>
      <c r="F132" s="94">
        <v>-4654.6225080000004</v>
      </c>
      <c r="G132" s="94">
        <v>348555.08640299999</v>
      </c>
      <c r="H132" s="94">
        <v>59116.660197999998</v>
      </c>
      <c r="I132" s="70">
        <v>289438.42620500003</v>
      </c>
      <c r="J132" s="68">
        <v>378</v>
      </c>
    </row>
    <row r="133" spans="3:10" x14ac:dyDescent="0.25">
      <c r="C133" s="79" t="s">
        <v>902</v>
      </c>
      <c r="D133" s="95">
        <v>24820.054332</v>
      </c>
      <c r="E133" s="96">
        <v>17623.277532</v>
      </c>
      <c r="F133" s="96">
        <v>7196.7767990000002</v>
      </c>
      <c r="G133" s="96">
        <v>348180.849438</v>
      </c>
      <c r="H133" s="96">
        <v>61680.256480999997</v>
      </c>
      <c r="I133" s="82">
        <v>286500.59295700002</v>
      </c>
      <c r="J133" s="83">
        <v>391</v>
      </c>
    </row>
    <row r="134" spans="3:10" x14ac:dyDescent="0.25">
      <c r="C134" s="84" t="s">
        <v>899</v>
      </c>
      <c r="D134" s="97">
        <v>28855.266052999901</v>
      </c>
      <c r="E134" s="98">
        <v>17060.316601999999</v>
      </c>
      <c r="F134" s="98">
        <v>11794.94945</v>
      </c>
      <c r="G134" s="98">
        <v>360148.09389800002</v>
      </c>
      <c r="H134" s="98">
        <v>80570.494525999995</v>
      </c>
      <c r="I134" s="87">
        <v>279577.59937200003</v>
      </c>
      <c r="J134" s="88">
        <v>398</v>
      </c>
    </row>
    <row r="135" spans="3:10" ht="15.75" thickBot="1" x14ac:dyDescent="0.3">
      <c r="C135" s="89" t="s">
        <v>900</v>
      </c>
      <c r="D135" s="99">
        <v>25977.001359999998</v>
      </c>
      <c r="E135" s="99">
        <v>18278.128118000001</v>
      </c>
      <c r="F135" s="99">
        <v>7698.9898679999997</v>
      </c>
      <c r="G135" s="100">
        <v>362505.53093200002</v>
      </c>
      <c r="H135" s="99">
        <v>66073.801370000001</v>
      </c>
      <c r="I135" s="99">
        <v>296431.72956200002</v>
      </c>
      <c r="J135" s="92">
        <v>410</v>
      </c>
    </row>
    <row r="136" spans="3:10" ht="15.75" thickTop="1" x14ac:dyDescent="0.25">
      <c r="C136" s="28"/>
      <c r="D136" s="75">
        <f>SUM(D132:D135)</f>
        <v>100685.0542459999</v>
      </c>
      <c r="E136" s="75">
        <f>SUM(E132:E135)</f>
        <v>78649.077262000006</v>
      </c>
      <c r="F136" s="75">
        <f>SUM(F132:F135)</f>
        <v>22036.093609</v>
      </c>
      <c r="G136" s="75"/>
      <c r="H136" s="75"/>
      <c r="I136" s="75"/>
      <c r="J136" s="75"/>
    </row>
    <row r="137" spans="3:10" ht="15.75" thickBot="1" x14ac:dyDescent="0.3">
      <c r="C137" s="33"/>
      <c r="D137" s="59"/>
      <c r="E137" s="60"/>
      <c r="F137" s="60"/>
      <c r="G137" s="60"/>
      <c r="H137" s="60"/>
      <c r="I137" s="60"/>
      <c r="J137" s="69"/>
    </row>
    <row r="139" spans="3:10" ht="15.75" thickBot="1" x14ac:dyDescent="0.3">
      <c r="E139" s="101"/>
    </row>
    <row r="140" spans="3:10" ht="15.75" thickTop="1" x14ac:dyDescent="0.25">
      <c r="C140" s="38">
        <v>2017</v>
      </c>
      <c r="D140" s="75"/>
      <c r="E140" s="47"/>
      <c r="F140" s="47"/>
      <c r="G140" s="47"/>
      <c r="H140" s="47"/>
      <c r="I140" s="47"/>
      <c r="J140" s="76"/>
    </row>
    <row r="141" spans="3:10" x14ac:dyDescent="0.25">
      <c r="C141" s="28" t="s">
        <v>901</v>
      </c>
      <c r="D141" s="93">
        <v>25616.125132000001</v>
      </c>
      <c r="E141" s="94">
        <v>20120.524264</v>
      </c>
      <c r="F141" s="94">
        <v>5495.6008670000001</v>
      </c>
      <c r="G141" s="94">
        <v>383081.35557800002</v>
      </c>
      <c r="H141" s="94">
        <v>77065.706577000004</v>
      </c>
      <c r="I141" s="70">
        <v>306015.64900099998</v>
      </c>
      <c r="J141" s="68">
        <v>407</v>
      </c>
    </row>
    <row r="142" spans="3:10" x14ac:dyDescent="0.25">
      <c r="C142" s="79" t="s">
        <v>902</v>
      </c>
      <c r="D142" s="95">
        <v>21343.598889000001</v>
      </c>
      <c r="E142" s="96">
        <v>19503.380321000001</v>
      </c>
      <c r="F142" s="96">
        <v>1840.218568</v>
      </c>
      <c r="G142" s="96">
        <v>403485.35882299999</v>
      </c>
      <c r="H142" s="96">
        <v>75060.851479999998</v>
      </c>
      <c r="I142" s="82">
        <v>328424.50734299998</v>
      </c>
      <c r="J142" s="83">
        <v>420</v>
      </c>
    </row>
    <row r="143" spans="3:10" x14ac:dyDescent="0.25">
      <c r="C143" s="84" t="s">
        <v>899</v>
      </c>
      <c r="D143" s="97">
        <v>18705.899699000001</v>
      </c>
      <c r="E143" s="98">
        <v>18847.104067</v>
      </c>
      <c r="F143" s="98">
        <v>-141.20436799999999</v>
      </c>
      <c r="G143" s="98">
        <v>434174.29495200003</v>
      </c>
      <c r="H143" s="98">
        <v>80054.962220999994</v>
      </c>
      <c r="I143" s="87">
        <v>354119.33273099997</v>
      </c>
      <c r="J143" s="88">
        <v>422</v>
      </c>
    </row>
    <row r="144" spans="3:10" ht="15.75" thickBot="1" x14ac:dyDescent="0.3">
      <c r="C144" s="89" t="s">
        <v>900</v>
      </c>
      <c r="D144" s="99">
        <v>22308.307863999999</v>
      </c>
      <c r="E144" s="99">
        <v>23607.344888</v>
      </c>
      <c r="F144" s="99">
        <v>-1299.037024</v>
      </c>
      <c r="G144" s="100">
        <v>442345.8224</v>
      </c>
      <c r="H144" s="99">
        <v>88408.569352999999</v>
      </c>
      <c r="I144" s="99">
        <v>353937.25304699998</v>
      </c>
      <c r="J144" s="92">
        <v>431</v>
      </c>
    </row>
    <row r="145" spans="3:10" ht="15.75" thickTop="1" x14ac:dyDescent="0.25">
      <c r="D145" s="102">
        <f>SUM(D141:D144)</f>
        <v>87973.931584000005</v>
      </c>
      <c r="E145" s="75">
        <f>SUM(E141:E144)</f>
        <v>82078.353539999996</v>
      </c>
      <c r="F145" s="75">
        <f>SUM(F141:F144)</f>
        <v>5895.5780430000004</v>
      </c>
      <c r="G145" s="75"/>
      <c r="H145" s="75"/>
      <c r="I145" s="75"/>
      <c r="J145" s="103"/>
    </row>
    <row r="146" spans="3:10" ht="15.75" thickBot="1" x14ac:dyDescent="0.3">
      <c r="C146" s="33"/>
      <c r="D146" s="59"/>
      <c r="E146" s="60"/>
      <c r="F146" s="60"/>
      <c r="G146" s="60"/>
      <c r="H146" s="60"/>
      <c r="I146" s="60"/>
      <c r="J146" s="69"/>
    </row>
    <row r="147" spans="3:10" x14ac:dyDescent="0.25">
      <c r="E147" s="101"/>
      <c r="G147" s="101"/>
    </row>
    <row r="148" spans="3:10" ht="15.75" thickBot="1" x14ac:dyDescent="0.3">
      <c r="G148" s="104"/>
    </row>
    <row r="149" spans="3:10" ht="15.75" thickTop="1" x14ac:dyDescent="0.25">
      <c r="C149" s="38">
        <v>2018</v>
      </c>
      <c r="D149" s="75"/>
      <c r="E149" s="47"/>
      <c r="F149" s="47"/>
      <c r="G149" s="47"/>
      <c r="H149" s="47"/>
      <c r="I149" s="47"/>
      <c r="J149" s="76"/>
    </row>
    <row r="150" spans="3:10" x14ac:dyDescent="0.25">
      <c r="C150" s="28" t="s">
        <v>901</v>
      </c>
      <c r="D150" s="93">
        <v>35143.190018000001</v>
      </c>
      <c r="E150" s="94">
        <v>21748.448435999999</v>
      </c>
      <c r="F150" s="94">
        <v>13394.741576</v>
      </c>
      <c r="G150" s="94">
        <v>422076.781288</v>
      </c>
      <c r="H150" s="94">
        <v>83062.863763999994</v>
      </c>
      <c r="I150" s="94">
        <v>339013.91752399999</v>
      </c>
      <c r="J150" s="68">
        <v>435</v>
      </c>
    </row>
    <row r="151" spans="3:10" x14ac:dyDescent="0.25">
      <c r="C151" s="79" t="s">
        <v>902</v>
      </c>
      <c r="D151" s="95">
        <v>30820.405639000001</v>
      </c>
      <c r="E151" s="96">
        <v>30393.670248999999</v>
      </c>
      <c r="F151" s="96">
        <v>426.735387</v>
      </c>
      <c r="G151" s="96">
        <v>517788.73779599997</v>
      </c>
      <c r="H151" s="96">
        <v>130623.24905899999</v>
      </c>
      <c r="I151" s="96">
        <v>387165.48873699998</v>
      </c>
      <c r="J151" s="83">
        <v>456</v>
      </c>
    </row>
    <row r="152" spans="3:10" x14ac:dyDescent="0.25">
      <c r="C152" s="84" t="s">
        <v>899</v>
      </c>
      <c r="D152" s="97">
        <v>30415.778229</v>
      </c>
      <c r="E152" s="98">
        <v>50436.523825999997</v>
      </c>
      <c r="F152" s="98">
        <v>-20020.745598000001</v>
      </c>
      <c r="G152" s="98">
        <v>513760.55196800001</v>
      </c>
      <c r="H152" s="98">
        <v>104310.922297</v>
      </c>
      <c r="I152" s="98">
        <v>409449.629671</v>
      </c>
      <c r="J152" s="88">
        <v>455</v>
      </c>
    </row>
    <row r="153" spans="3:10" ht="15.75" thickBot="1" x14ac:dyDescent="0.3">
      <c r="C153" s="89" t="s">
        <v>900</v>
      </c>
      <c r="D153" s="99">
        <v>22551.875935</v>
      </c>
      <c r="E153" s="99">
        <v>22729.632366000002</v>
      </c>
      <c r="F153" s="99">
        <v>-177.756427</v>
      </c>
      <c r="G153" s="99">
        <v>442258.846555</v>
      </c>
      <c r="H153" s="99">
        <v>97982.721252999996</v>
      </c>
      <c r="I153" s="99">
        <v>344276.12530199997</v>
      </c>
      <c r="J153" s="92">
        <v>459</v>
      </c>
    </row>
    <row r="154" spans="3:10" ht="15.75" thickTop="1" x14ac:dyDescent="0.25">
      <c r="D154" s="102">
        <f>SUM(D150:D153)</f>
        <v>118931.249821</v>
      </c>
      <c r="E154" s="75">
        <f>SUM(E150:E153)</f>
        <v>125308.27487699999</v>
      </c>
      <c r="F154" s="75">
        <f>SUM(F150:F153)</f>
        <v>-6377.0250620000006</v>
      </c>
      <c r="G154" s="75"/>
      <c r="H154" s="75"/>
      <c r="I154" s="75"/>
      <c r="J154" s="103"/>
    </row>
    <row r="155" spans="3:10" x14ac:dyDescent="0.25">
      <c r="D155" s="75"/>
      <c r="E155" s="75"/>
      <c r="F155" s="75"/>
      <c r="G155" s="75"/>
      <c r="H155" s="75"/>
      <c r="I155" s="75"/>
      <c r="J155" s="105"/>
    </row>
    <row r="156" spans="3:10" ht="15.75" thickBot="1" x14ac:dyDescent="0.3">
      <c r="C156" s="33"/>
      <c r="D156" s="59"/>
      <c r="E156" s="60"/>
      <c r="F156" s="60"/>
      <c r="G156" s="60"/>
      <c r="H156" s="60"/>
      <c r="I156" s="60"/>
      <c r="J156" s="69"/>
    </row>
    <row r="157" spans="3:10" ht="15.75" thickTop="1" x14ac:dyDescent="0.25">
      <c r="C157" s="38">
        <v>2019</v>
      </c>
      <c r="D157" s="75"/>
      <c r="E157" s="47"/>
      <c r="F157" s="47"/>
      <c r="G157" s="47"/>
      <c r="H157" s="47"/>
      <c r="I157" s="47"/>
      <c r="J157" s="76"/>
    </row>
    <row r="158" spans="3:10" x14ac:dyDescent="0.25">
      <c r="C158" s="28" t="s">
        <v>901</v>
      </c>
      <c r="D158" s="93">
        <v>21890.261065999999</v>
      </c>
      <c r="E158" s="94">
        <v>20674.175121</v>
      </c>
      <c r="F158" s="94">
        <v>1216.085943</v>
      </c>
      <c r="G158" s="94">
        <v>477498.90649800003</v>
      </c>
      <c r="H158" s="94">
        <v>109766.4053</v>
      </c>
      <c r="I158" s="94">
        <v>367732.50119799998</v>
      </c>
      <c r="J158" s="68">
        <v>455</v>
      </c>
    </row>
    <row r="159" spans="3:10" x14ac:dyDescent="0.25">
      <c r="C159" s="79" t="s">
        <v>902</v>
      </c>
      <c r="D159" s="95">
        <v>13462.544488</v>
      </c>
      <c r="E159" s="96">
        <v>14324.590163999999</v>
      </c>
      <c r="F159" s="96">
        <v>-862.04567499999996</v>
      </c>
      <c r="G159" s="96">
        <v>473396.890273</v>
      </c>
      <c r="H159" s="96">
        <v>108006.979976</v>
      </c>
      <c r="I159" s="96">
        <v>365389.91029700002</v>
      </c>
      <c r="J159" s="83">
        <v>477</v>
      </c>
    </row>
    <row r="160" spans="3:10" x14ac:dyDescent="0.25">
      <c r="C160" s="84" t="s">
        <v>899</v>
      </c>
      <c r="D160" s="97">
        <v>22000.358569</v>
      </c>
      <c r="E160" s="98">
        <v>31825.871574000001</v>
      </c>
      <c r="F160" s="98">
        <v>-9825.5130119999994</v>
      </c>
      <c r="G160" s="98">
        <v>492848.56530800002</v>
      </c>
      <c r="H160" s="98">
        <v>112050.58186200001</v>
      </c>
      <c r="I160" s="98">
        <v>380797.98344600003</v>
      </c>
      <c r="J160" s="88">
        <v>489</v>
      </c>
    </row>
    <row r="161" spans="3:10" ht="15.75" thickBot="1" x14ac:dyDescent="0.3">
      <c r="C161" s="89" t="s">
        <v>900</v>
      </c>
      <c r="D161" s="99">
        <v>25153.639739999999</v>
      </c>
      <c r="E161" s="99">
        <v>22244.548037</v>
      </c>
      <c r="F161" s="99">
        <v>2909.0917009999998</v>
      </c>
      <c r="G161" s="99">
        <v>494704.88338299998</v>
      </c>
      <c r="H161" s="99">
        <v>115148.85496300001</v>
      </c>
      <c r="I161" s="99">
        <v>379556.02841999999</v>
      </c>
      <c r="J161" s="92">
        <v>497</v>
      </c>
    </row>
    <row r="162" spans="3:10" ht="15.75" thickTop="1" x14ac:dyDescent="0.25">
      <c r="D162" s="102">
        <f>SUM(D158:D161)</f>
        <v>82506.803862999994</v>
      </c>
      <c r="E162" s="75">
        <f>SUM(E158:E161)</f>
        <v>89069.184896000006</v>
      </c>
      <c r="F162" s="75">
        <f>SUM(F158:F161)</f>
        <v>-6562.3810429999994</v>
      </c>
      <c r="G162" s="75"/>
      <c r="H162" s="75"/>
      <c r="I162" s="75"/>
      <c r="J162" s="103"/>
    </row>
    <row r="163" spans="3:10" ht="15.75" thickBot="1" x14ac:dyDescent="0.3">
      <c r="C163" s="33"/>
      <c r="D163" s="59"/>
      <c r="E163" s="60"/>
      <c r="F163" s="60"/>
      <c r="G163" s="60"/>
      <c r="H163" s="60"/>
      <c r="I163" s="60"/>
      <c r="J163" s="69"/>
    </row>
    <row r="164" spans="3:10" ht="15.75" thickTop="1" x14ac:dyDescent="0.25">
      <c r="C164" s="38">
        <v>2020</v>
      </c>
      <c r="D164" s="75"/>
      <c r="E164" s="47"/>
      <c r="F164" s="47"/>
      <c r="G164" s="47"/>
      <c r="H164" s="47"/>
      <c r="I164" s="47"/>
      <c r="J164" s="76"/>
    </row>
    <row r="165" spans="3:10" x14ac:dyDescent="0.25">
      <c r="C165" s="28" t="s">
        <v>901</v>
      </c>
      <c r="D165" s="93">
        <v>61040.126144000002</v>
      </c>
      <c r="E165" s="94">
        <v>90620.131961999999</v>
      </c>
      <c r="F165" s="94">
        <v>-29580.005815</v>
      </c>
      <c r="G165" s="94">
        <v>482578.37215000001</v>
      </c>
      <c r="H165" s="94">
        <v>113443.495339</v>
      </c>
      <c r="I165" s="94">
        <v>369134.87681099999</v>
      </c>
      <c r="J165" s="68">
        <v>504</v>
      </c>
    </row>
    <row r="166" spans="3:10" x14ac:dyDescent="0.25">
      <c r="C166" s="79" t="s">
        <v>902</v>
      </c>
      <c r="D166" s="95">
        <v>84431.168449000004</v>
      </c>
      <c r="E166" s="96">
        <v>98321.685064999998</v>
      </c>
      <c r="F166" s="96">
        <v>-13890.516613</v>
      </c>
      <c r="G166" s="96">
        <v>533176.66760000004</v>
      </c>
      <c r="H166" s="96">
        <v>128156.60763300001</v>
      </c>
      <c r="I166" s="96">
        <v>405020.05996699998</v>
      </c>
      <c r="J166" s="83">
        <v>509</v>
      </c>
    </row>
    <row r="167" spans="3:10" x14ac:dyDescent="0.25">
      <c r="C167" s="84" t="s">
        <v>899</v>
      </c>
      <c r="D167" s="97">
        <v>25529.429923</v>
      </c>
      <c r="E167" s="98">
        <v>32848.195786999997</v>
      </c>
      <c r="F167" s="98">
        <v>-7318.7658719999999</v>
      </c>
      <c r="G167" s="98">
        <v>545026.09198699996</v>
      </c>
      <c r="H167" s="98">
        <v>134729.94264299999</v>
      </c>
      <c r="I167" s="98">
        <v>410296.14934399998</v>
      </c>
      <c r="J167" s="88">
        <v>545</v>
      </c>
    </row>
    <row r="168" spans="3:10" ht="15.75" thickBot="1" x14ac:dyDescent="0.3">
      <c r="C168" s="89" t="s">
        <v>900</v>
      </c>
      <c r="D168" s="99">
        <v>34418.96228</v>
      </c>
      <c r="E168" s="99">
        <v>32500.814468</v>
      </c>
      <c r="F168" s="99">
        <v>1918.147815</v>
      </c>
      <c r="G168" s="99">
        <v>562250.37498600001</v>
      </c>
      <c r="H168" s="99">
        <v>145204.53919499999</v>
      </c>
      <c r="I168" s="99">
        <v>417045.83579099999</v>
      </c>
      <c r="J168" s="92">
        <v>566</v>
      </c>
    </row>
    <row r="169" spans="3:10" ht="15.75" thickTop="1" x14ac:dyDescent="0.25">
      <c r="D169" s="102">
        <f>SUM(D165:D168)</f>
        <v>205419.68679599999</v>
      </c>
      <c r="E169" s="75">
        <f>SUM(E165:E168)</f>
        <v>254290.82728200001</v>
      </c>
      <c r="F169" s="75">
        <f>SUM(F165:F168)</f>
        <v>-48871.140485000004</v>
      </c>
      <c r="G169" s="75"/>
      <c r="H169" s="75"/>
      <c r="I169" s="75"/>
      <c r="J169" s="106"/>
    </row>
    <row r="170" spans="3:10" ht="15.75" thickBot="1" x14ac:dyDescent="0.3">
      <c r="C170" s="33"/>
      <c r="D170" s="59"/>
      <c r="E170" s="60"/>
      <c r="F170" s="60"/>
      <c r="G170" s="60"/>
      <c r="H170" s="60"/>
      <c r="I170" s="60"/>
      <c r="J170" s="69"/>
    </row>
    <row r="171" spans="3:10" ht="15.75" thickTop="1" x14ac:dyDescent="0.25">
      <c r="C171" s="38">
        <v>2021</v>
      </c>
      <c r="D171" s="75"/>
      <c r="E171" s="47"/>
      <c r="F171" s="47"/>
      <c r="G171" s="47"/>
      <c r="H171" s="47"/>
      <c r="I171" s="47"/>
      <c r="J171" s="76"/>
    </row>
    <row r="172" spans="3:10" x14ac:dyDescent="0.25">
      <c r="C172" s="28" t="s">
        <v>901</v>
      </c>
      <c r="D172" s="93">
        <v>28889.077933</v>
      </c>
      <c r="E172" s="94">
        <v>21910.189436000001</v>
      </c>
      <c r="F172" s="94">
        <v>6978.8884959999996</v>
      </c>
      <c r="G172" s="94">
        <v>592110.41496700002</v>
      </c>
      <c r="H172" s="94">
        <v>153438.71191799999</v>
      </c>
      <c r="I172" s="94">
        <v>438671.703049</v>
      </c>
      <c r="J172" s="68">
        <v>563</v>
      </c>
    </row>
    <row r="173" spans="3:10" x14ac:dyDescent="0.25">
      <c r="C173" s="79" t="s">
        <v>902</v>
      </c>
      <c r="D173" s="95">
        <v>36899.708167999997</v>
      </c>
      <c r="E173" s="96">
        <v>26926.156408999999</v>
      </c>
      <c r="F173" s="96">
        <v>9973.5517600000003</v>
      </c>
      <c r="G173" s="96">
        <v>622911.81286599999</v>
      </c>
      <c r="H173" s="96">
        <v>164284.88645600001</v>
      </c>
      <c r="I173" s="96">
        <v>458626.92641000001</v>
      </c>
      <c r="J173" s="83">
        <v>568</v>
      </c>
    </row>
    <row r="174" spans="3:10" x14ac:dyDescent="0.25">
      <c r="C174" s="84" t="s">
        <v>899</v>
      </c>
      <c r="D174" s="97">
        <v>23581.485271000001</v>
      </c>
      <c r="E174" s="98">
        <v>24451.679875999998</v>
      </c>
      <c r="F174" s="98">
        <v>-870.19460600000002</v>
      </c>
      <c r="G174" s="98">
        <v>647834.883011</v>
      </c>
      <c r="H174" s="98">
        <v>174510.80564999999</v>
      </c>
      <c r="I174" s="98">
        <v>473324.077361</v>
      </c>
      <c r="J174" s="88">
        <v>575</v>
      </c>
    </row>
    <row r="175" spans="3:10" ht="15.75" thickBot="1" x14ac:dyDescent="0.3">
      <c r="C175" s="89" t="s">
        <v>900</v>
      </c>
      <c r="D175" s="99">
        <v>19361.550403000001</v>
      </c>
      <c r="E175" s="99">
        <v>23976.097156</v>
      </c>
      <c r="F175" s="99">
        <v>-4614.546754</v>
      </c>
      <c r="G175" s="99">
        <v>698140.87764099997</v>
      </c>
      <c r="H175" s="99">
        <v>185704.311919</v>
      </c>
      <c r="I175" s="99">
        <v>512436.56572200003</v>
      </c>
      <c r="J175" s="92">
        <v>592</v>
      </c>
    </row>
    <row r="176" spans="3:10" ht="15.75" thickTop="1" x14ac:dyDescent="0.25">
      <c r="D176" s="102">
        <f>SUM(D172:D175)</f>
        <v>108731.821775</v>
      </c>
      <c r="E176" s="75">
        <f>SUM(E172:E175)</f>
        <v>97264.122877000002</v>
      </c>
      <c r="F176" s="75">
        <f>SUM(F172:F175)</f>
        <v>11467.698896000002</v>
      </c>
      <c r="G176" s="75"/>
      <c r="H176" s="75"/>
      <c r="I176" s="75"/>
      <c r="J176" s="106"/>
    </row>
    <row r="177" spans="3:10" ht="15.75" thickBot="1" x14ac:dyDescent="0.3">
      <c r="C177" s="33"/>
      <c r="D177" s="59"/>
      <c r="E177" s="60"/>
      <c r="F177" s="60"/>
      <c r="G177" s="60"/>
      <c r="H177" s="60"/>
      <c r="I177" s="60"/>
      <c r="J177" s="6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4" ma:contentTypeDescription="Create a new document." ma:contentTypeScope="" ma:versionID="3c929b5070146e5daf09bf8dc3b1279a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8ff0617904b121d01fa0db39524c9e55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b545649-968c-43bb-9458-2d8011529dff" xsi:nil="true"/>
  </documentManagement>
</p:properties>
</file>

<file path=customXml/itemProps1.xml><?xml version="1.0" encoding="utf-8"?>
<ds:datastoreItem xmlns:ds="http://schemas.openxmlformats.org/officeDocument/2006/customXml" ds:itemID="{05FAF1CC-29D7-45FB-A913-526AAAF2C4D3}"/>
</file>

<file path=customXml/itemProps2.xml><?xml version="1.0" encoding="utf-8"?>
<ds:datastoreItem xmlns:ds="http://schemas.openxmlformats.org/officeDocument/2006/customXml" ds:itemID="{65F60EBA-6586-4F6C-AA4E-A4BA9F15906D}"/>
</file>

<file path=customXml/itemProps3.xml><?xml version="1.0" encoding="utf-8"?>
<ds:datastoreItem xmlns:ds="http://schemas.openxmlformats.org/officeDocument/2006/customXml" ds:itemID="{83AE1CDE-B617-4E18-B3A8-D758DEE813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FCISSummary</vt:lpstr>
      <vt:lpstr>FCISAssetSum</vt:lpstr>
      <vt:lpstr>FCISSchemeSummary</vt:lpstr>
      <vt:lpstr>FCISEquity</vt:lpstr>
      <vt:lpstr>FCISAsset</vt:lpstr>
      <vt:lpstr>FCISFixed</vt:lpstr>
      <vt:lpstr>FCISFundSum</vt:lpstr>
      <vt:lpstr>SUMYEAR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Sunette Mulder</cp:lastModifiedBy>
  <dcterms:created xsi:type="dcterms:W3CDTF">2022-02-03T12:09:29Z</dcterms:created>
  <dcterms:modified xsi:type="dcterms:W3CDTF">2022-02-17T06:25:53Z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