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ulder\Desktop\Stats\StatsMar2020\"/>
    </mc:Choice>
  </mc:AlternateContent>
  <xr:revisionPtr revIDLastSave="0" documentId="13_ncr:1_{0EF8FC3C-65DC-4DD0-9D5C-208DBA755774}" xr6:coauthVersionLast="45" xr6:coauthVersionMax="45" xr10:uidLastSave="{00000000-0000-0000-0000-000000000000}"/>
  <bookViews>
    <workbookView xWindow="-120" yWindow="-120" windowWidth="20730" windowHeight="11160" tabRatio="750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8" i="5" l="1"/>
  <c r="F169" i="11"/>
  <c r="E169" i="11"/>
  <c r="D169" i="11"/>
  <c r="F162" i="1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  <c r="F20" i="6" l="1"/>
  <c r="F21" i="6"/>
  <c r="F22" i="6"/>
  <c r="F23" i="6"/>
  <c r="F24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6" i="6"/>
  <c r="F57" i="6"/>
  <c r="F58" i="6"/>
  <c r="F59" i="6"/>
  <c r="F60" i="6"/>
  <c r="F61" i="6"/>
  <c r="F62" i="6"/>
  <c r="F63" i="6"/>
  <c r="F64" i="6"/>
  <c r="F65" i="6"/>
  <c r="F66" i="6"/>
  <c r="F18" i="6"/>
  <c r="G68" i="6"/>
  <c r="F68" i="6" s="1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</calcChain>
</file>

<file path=xl/sharedStrings.xml><?xml version="1.0" encoding="utf-8"?>
<sst xmlns="http://schemas.openxmlformats.org/spreadsheetml/2006/main" count="7010" uniqueCount="685">
  <si>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</si>
  <si>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</si>
  <si>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</si>
  <si>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</si>
  <si>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</si>
  <si>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</si>
  <si>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</si>
  <si>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</si>
  <si>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</si>
  <si>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</si>
  <si>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</si>
  <si>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</si>
  <si>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</si>
  <si>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</si>
  <si>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</si>
  <si>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</si>
  <si>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</si>
  <si>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</si>
  <si>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</si>
  <si>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</si>
  <si>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</si>
  <si>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</si>
  <si>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</si>
  <si>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</si>
  <si>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</si>
  <si>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</si>
  <si>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</si>
  <si>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</si>
  <si>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</si>
  <si>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</si>
  <si>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</si>
  <si>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</si>
  <si>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</si>
  <si>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</si>
  <si>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</si>
  <si>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</si>
  <si>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Ci Global Investments RIAIF ICAV</t>
  </si>
  <si>
    <t>Contrarius ICAV</t>
  </si>
  <si>
    <t>Coronation Global Opportunities Fund</t>
  </si>
  <si>
    <t>Dodge &amp; Cox Worldwide Funds plc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</si>
  <si>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</si>
  <si>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</si>
  <si>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</si>
  <si>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</si>
  <si>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</si>
  <si>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FundRock - Rezco Global Flexible Fund</t>
  </si>
  <si>
    <t>Ginsglobal Index Funds (Mauritius) Ltd</t>
  </si>
  <si>
    <t>IIFL Fund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</si>
  <si>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</si>
  <si>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</si>
  <si>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</si>
  <si>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</si>
  <si>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</si>
  <si>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</si>
  <si>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</si>
  <si>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</si>
  <si>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</si>
  <si>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</si>
  <si>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MLC Gloabl Multi Strategy UCITS Funds Plc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</si>
  <si>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</si>
  <si>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</si>
  <si>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</si>
  <si>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</si>
  <si>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</si>
  <si>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</si>
  <si>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</si>
  <si>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</si>
  <si>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</si>
  <si>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</si>
  <si>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</si>
  <si>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</si>
  <si>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</si>
  <si>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</si>
  <si>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</si>
  <si>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</si>
  <si>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</si>
  <si>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Sanlam Global Funds Plc (Ireland)</t>
  </si>
  <si>
    <t>Sanlam Universal Funds Plc (Ireland)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</si>
  <si>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</si>
  <si>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</si>
  <si>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</si>
  <si>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</si>
  <si>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</si>
  <si>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</si>
  <si>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</si>
  <si>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</si>
  <si>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</si>
  <si>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</si>
  <si>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</si>
  <si>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</si>
  <si>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</si>
  <si>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</si>
  <si>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</si>
  <si>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</si>
  <si>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</si>
  <si>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</si>
  <si>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</si>
  <si>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</si>
  <si>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</si>
  <si>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</si>
  <si>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</si>
  <si>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</si>
  <si>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</si>
  <si>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</si>
  <si>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</si>
  <si>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</si>
  <si>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</si>
  <si>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</si>
  <si>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</si>
  <si>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</si>
  <si>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</si>
  <si>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</si>
  <si>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</si>
  <si>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</si>
  <si>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</si>
  <si>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</si>
  <si>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</si>
  <si>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</si>
  <si>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</si>
  <si>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</si>
  <si>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</si>
  <si>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</si>
  <si>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Global Alpha Fund</t>
  </si>
  <si>
    <t>Long Term Global Growth Fund</t>
  </si>
  <si>
    <t>Long Term Global Growth Fund - GBP</t>
  </si>
  <si>
    <t>Analytics International Flexible Fund</t>
  </si>
  <si>
    <t>APS Global Flexible Fund of Funds</t>
  </si>
  <si>
    <t>Claret Fund</t>
  </si>
  <si>
    <t>Global Accumulator Fund</t>
  </si>
  <si>
    <t>Global Fund</t>
  </si>
  <si>
    <t>Global Inflation Plus Fund</t>
  </si>
  <si>
    <t>Global Maximum Return Fund</t>
  </si>
  <si>
    <t>Global Preserver Fund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</si>
  <si>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</si>
  <si>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</si>
  <si>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</si>
  <si>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</si>
  <si>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</si>
  <si>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</si>
  <si>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</si>
  <si>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 &amp; CGCHP)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</si>
  <si>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</si>
  <si>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</si>
  <si>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</si>
  <si>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</si>
  <si>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</si>
  <si>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</si>
  <si>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</si>
  <si>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</si>
  <si>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</si>
  <si>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U.S. Stock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</si>
  <si>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</si>
  <si>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</si>
  <si>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</si>
  <si>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</si>
  <si>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</si>
  <si>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</si>
  <si>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</si>
  <si>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</si>
  <si>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</si>
  <si>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</si>
  <si>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</si>
  <si>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</si>
  <si>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</si>
  <si>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</si>
  <si>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</si>
  <si>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</si>
  <si>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</si>
  <si>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</si>
  <si>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</si>
  <si>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</si>
  <si>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</si>
  <si>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</si>
  <si>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</si>
  <si>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</si>
  <si>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</si>
  <si>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</si>
  <si>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</si>
  <si>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</si>
  <si>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</si>
  <si>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</si>
  <si>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</si>
  <si>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</si>
  <si>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</si>
  <si>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</si>
  <si>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</si>
  <si>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</si>
  <si>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</si>
  <si>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</si>
  <si>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</si>
  <si>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</si>
  <si>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</si>
  <si>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</si>
  <si>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</si>
  <si>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</si>
  <si>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</si>
  <si>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</si>
  <si>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</si>
  <si>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</si>
  <si>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</si>
  <si>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</si>
  <si>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</si>
  <si>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</si>
  <si>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</si>
  <si>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</si>
  <si>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</si>
  <si>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</si>
  <si>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</si>
  <si>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</si>
  <si>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</si>
  <si>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</si>
  <si>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</si>
  <si>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</si>
  <si>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</si>
  <si>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</si>
  <si>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</si>
  <si>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</si>
  <si>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</si>
  <si>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</si>
  <si>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</si>
  <si>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</si>
  <si>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</si>
  <si>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</si>
  <si>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</si>
  <si>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</si>
  <si>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</si>
  <si>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</si>
  <si>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</si>
  <si>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</si>
  <si>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</si>
  <si>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</si>
  <si>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</si>
  <si>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</si>
  <si>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</si>
  <si>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</si>
  <si>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</si>
  <si>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</si>
  <si>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</si>
  <si>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</si>
  <si>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</si>
  <si>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</si>
  <si>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</si>
  <si>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</si>
  <si>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</si>
  <si>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</si>
  <si>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</si>
  <si>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</si>
  <si>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</si>
  <si>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</si>
  <si>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</si>
  <si>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</si>
  <si>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</si>
  <si>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</si>
  <si>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</si>
  <si>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</si>
  <si>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</si>
  <si>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</si>
  <si>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</si>
  <si>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</si>
  <si>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</si>
  <si>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</si>
  <si>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</si>
  <si>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</si>
  <si>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</si>
  <si>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</si>
  <si>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</si>
  <si>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</si>
  <si>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</si>
  <si>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</si>
  <si>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</si>
  <si>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</si>
  <si>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</si>
  <si>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</si>
  <si>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</si>
  <si>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</si>
  <si>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</si>
  <si>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</si>
  <si>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</si>
  <si>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</si>
  <si>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</si>
  <si>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</si>
  <si>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</si>
  <si>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</si>
  <si>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</si>
  <si>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</si>
  <si>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</si>
  <si>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</si>
  <si>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</si>
  <si>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</si>
  <si>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</si>
  <si>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</si>
  <si>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</si>
  <si>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</si>
  <si>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</si>
  <si>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</si>
  <si>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</si>
  <si>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</si>
  <si>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</si>
  <si>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</si>
  <si>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</si>
  <si>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</si>
  <si>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</si>
  <si>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</si>
  <si>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</si>
  <si>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</si>
  <si>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</si>
  <si>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</si>
  <si>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</si>
  <si>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</si>
  <si>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</si>
  <si>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</si>
  <si>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</si>
  <si>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</si>
  <si>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</si>
  <si>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</si>
  <si>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</si>
  <si>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</si>
  <si>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</si>
  <si>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</si>
  <si>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</si>
  <si>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</si>
  <si>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</si>
  <si>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</si>
  <si>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</si>
  <si>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</si>
  <si>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</si>
  <si>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</si>
  <si>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</si>
  <si>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</si>
  <si>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</si>
  <si>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</si>
  <si>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IIFL India Equity Opportunities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</si>
  <si>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</si>
  <si>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</si>
  <si>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</si>
  <si>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</si>
  <si>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</si>
  <si>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</si>
  <si>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</si>
  <si>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</si>
  <si>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</si>
  <si>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</si>
  <si>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</si>
  <si>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Investec World Axis: Cautious Fund</t>
  </si>
  <si>
    <t>Investec World Axis: Core Fund</t>
  </si>
  <si>
    <t>Investec World Axis: Flexible Fund</t>
  </si>
  <si>
    <t>Investec 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</si>
  <si>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</si>
  <si>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</si>
  <si>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</si>
  <si>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</si>
  <si>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</si>
  <si>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</si>
  <si>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</si>
  <si>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</si>
  <si>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</si>
  <si>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</si>
  <si>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</si>
  <si>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</si>
  <si>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</si>
  <si>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</si>
  <si>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</si>
  <si>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</si>
  <si>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</si>
  <si>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</si>
  <si>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</si>
  <si>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</si>
  <si>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</si>
  <si>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</si>
  <si>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</si>
  <si>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</si>
  <si>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</si>
  <si>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</si>
  <si>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</si>
  <si>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</si>
  <si>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</si>
  <si>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</si>
  <si>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</si>
  <si>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</si>
  <si>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</si>
  <si>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</si>
  <si>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</si>
  <si>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</si>
  <si>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</si>
  <si>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</si>
  <si>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</si>
  <si>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</si>
  <si>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</si>
  <si>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</si>
  <si>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</si>
  <si>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</si>
  <si>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</si>
  <si>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</si>
  <si>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</si>
  <si>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</si>
  <si>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</si>
  <si>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</si>
  <si>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</si>
  <si>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</si>
  <si>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</si>
  <si>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</si>
  <si>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</si>
  <si>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</si>
  <si>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</si>
  <si>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</si>
  <si>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Catalyst Global Real Estate UCITS Fund</t>
  </si>
  <si>
    <t>Brenthurst Global Balanced Fund IC Limited</t>
  </si>
  <si>
    <t>Brenthurst Global Equity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</si>
  <si>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</si>
  <si>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</si>
  <si>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</si>
  <si>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</si>
  <si>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</si>
  <si>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</si>
  <si>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</si>
  <si>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</si>
  <si>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</si>
  <si>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PMK Wealth Global Cautious Fund IC Limited</t>
  </si>
  <si>
    <t>PMK Wealth Global Growth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</si>
  <si>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</si>
  <si>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</si>
  <si>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</si>
  <si>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</si>
  <si>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</si>
  <si>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</si>
  <si>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</si>
  <si>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</si>
  <si>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</si>
  <si>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</si>
  <si>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</si>
  <si>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Diversified Equity Fund A (USD)</t>
  </si>
  <si>
    <t>Nedgroup Investment Funds Global Diversified Equity Fund C (USD)</t>
  </si>
  <si>
    <t>Nedgroup Investment Funds Global Diversified Equity Fund D (USD)</t>
  </si>
  <si>
    <t>Nedgroup Investment Funds Global Diversified Equity Fund E (USD)</t>
  </si>
  <si>
    <t>Nedgroup Investment Funds Global Emerging Markets Equity Fund A (USD)</t>
  </si>
  <si>
    <t>Nedgroup Investment Funds Global Emerging Markets Equity Fund C (EUR)</t>
  </si>
  <si>
    <t>Nedgroup Investment Funds Global Emerging Markets Equity Fund C (GBP)</t>
  </si>
  <si>
    <t>Nedgroup Investment Funds Global Emerging Markets Equity Fund C (USD)</t>
  </si>
  <si>
    <t>Nedgroup Investment Funds Global Emerging Markets Equity Fund D (GBP)</t>
  </si>
  <si>
    <t>Nedgroup Investment Funds Global Emerging Markets Equity Fund D (USD)</t>
  </si>
  <si>
    <t>Nedgroup Investment Funds Global Emerging Markets Equity Fund E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</si>
  <si>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</si>
  <si>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</si>
  <si>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</si>
  <si>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</si>
  <si>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</si>
  <si>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</si>
  <si>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</si>
  <si>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</si>
  <si>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</si>
  <si>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</si>
  <si>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</si>
  <si>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</si>
  <si>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</si>
  <si>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</si>
  <si>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</si>
  <si>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</si>
  <si>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</si>
  <si>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</si>
  <si>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</si>
  <si>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</si>
  <si>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</si>
  <si>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</si>
  <si>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</si>
  <si>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</si>
  <si>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</si>
  <si>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</si>
  <si>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</si>
  <si>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</si>
  <si>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</si>
  <si>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</si>
  <si>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</si>
  <si>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</si>
  <si>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</si>
  <si>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</si>
  <si>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</si>
  <si>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</si>
  <si>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</si>
  <si>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</si>
  <si>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</si>
  <si>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</si>
  <si>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</si>
  <si>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</si>
  <si>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</si>
  <si>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</si>
  <si>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</si>
  <si>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</si>
  <si>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</si>
  <si>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</si>
  <si>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</si>
  <si>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</si>
  <si>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</si>
  <si>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</si>
  <si>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</si>
  <si>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</si>
  <si>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</si>
  <si>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</si>
  <si>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</si>
  <si>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</si>
  <si>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</si>
  <si>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All Weather Capital Global Emerging Markets Fund</t>
  </si>
  <si>
    <t>Benguela Global Equity Fund</t>
  </si>
  <si>
    <t>Blue Quadrant USD Capital Growth Fund</t>
  </si>
  <si>
    <t>Fairtree Flexible Global Income lus Fund</t>
  </si>
  <si>
    <t>Global Flexible Fund</t>
  </si>
  <si>
    <t>High Street Wealth Warriors Fund</t>
  </si>
  <si>
    <t>Integrity Global Equity Fund</t>
  </si>
  <si>
    <t>OMBA Moderate Risk Global Allocation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</si>
  <si>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</si>
  <si>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</si>
  <si>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</si>
  <si>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</si>
  <si>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</si>
  <si>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</si>
  <si>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</si>
  <si>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</si>
  <si>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PPS Global Equity Fund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</si>
  <si>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</si>
  <si>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</si>
  <si>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</si>
  <si>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</si>
  <si>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</si>
  <si>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</si>
  <si>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</si>
  <si>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</si>
  <si>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</si>
  <si>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</si>
  <si>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</si>
  <si>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</si>
  <si>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</si>
  <si>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Fixed Income Fund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</si>
  <si>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</si>
  <si>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</si>
  <si>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</si>
  <si>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</si>
  <si>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</si>
  <si>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</si>
  <si>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</si>
  <si>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</si>
  <si>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</si>
  <si>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</si>
  <si>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</si>
  <si>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</si>
  <si>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</si>
  <si>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</si>
  <si>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</si>
  <si>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</si>
  <si>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</si>
  <si>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ABSA Africa Dynamic Income Fund</t>
  </si>
  <si>
    <t>ABSA Global Access Fund</t>
  </si>
  <si>
    <t>ABSA Global Best Blend Fund</t>
  </si>
  <si>
    <t>ARX Pangaia Global Managed Fund</t>
  </si>
  <si>
    <t>Counterpoint Global Equity Fund</t>
  </si>
  <si>
    <t>Counterpoint Global Owner Managed Flexible Fund</t>
  </si>
  <si>
    <t>Excalibur Global Managed Fund</t>
  </si>
  <si>
    <t>Independent Global Flexible Fund</t>
  </si>
  <si>
    <t>Northstar Global Flexible Fund</t>
  </si>
  <si>
    <t>Sanlam Private Wealth Global Balanced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</si>
  <si>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</si>
  <si>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</si>
  <si>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</si>
  <si>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</si>
  <si>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</si>
  <si>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</si>
  <si>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</si>
  <si>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Denker Global Dividend Fund</t>
  </si>
  <si>
    <t>Denker Global Equity Fund</t>
  </si>
  <si>
    <t>Denker Global Financial Fund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</si>
  <si>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</si>
  <si>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</si>
  <si>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</si>
  <si>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</si>
  <si>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FOUR Global Equity Fund</t>
  </si>
  <si>
    <t>Sanlam FOUR Stable Global Equity Fund</t>
  </si>
  <si>
    <t>Sanlam Global Bond Fund</t>
  </si>
  <si>
    <t>Sanlam Global Convertible Securities Fund</t>
  </si>
  <si>
    <t>Sanlam Global Emerging Markets Fund</t>
  </si>
  <si>
    <t>Sanlam Global High Quality Fund</t>
  </si>
  <si>
    <t>Sanlam Global Property Fund</t>
  </si>
  <si>
    <t>Sanlam Managed Risk Fund</t>
  </si>
  <si>
    <t>Sanlam Multi Strategy Fund</t>
  </si>
  <si>
    <t>Sanlam Real Assets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</si>
  <si>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</si>
  <si>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</si>
  <si>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</si>
  <si>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</si>
  <si>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</si>
  <si>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</si>
  <si>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</si>
  <si>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</si>
  <si>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SISF All China Equity</t>
  </si>
  <si>
    <t>SISF Asian Equity Yield</t>
  </si>
  <si>
    <t>SISF Global Cities Real Estate</t>
  </si>
  <si>
    <t>SISF Global Equity</t>
  </si>
  <si>
    <t>SISF Global Equity Alpha</t>
  </si>
  <si>
    <t>SISF Global Gold</t>
  </si>
  <si>
    <t>SISF Global Recovery</t>
  </si>
  <si>
    <t>SISF Global Smaller Companies</t>
  </si>
  <si>
    <t>SISF Global Sustainable Growth</t>
  </si>
  <si>
    <t>SISF QEP Global Core</t>
  </si>
  <si>
    <t>SISF US Dollar Liquidity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</si>
  <si>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</si>
  <si>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</si>
  <si>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</si>
  <si>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</si>
  <si>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</si>
  <si>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</si>
  <si>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</si>
  <si>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</si>
  <si>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</si>
  <si>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</si>
  <si>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</si>
  <si>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</si>
  <si>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</si>
  <si>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Standard Bank Global GoalAdvancer Fund of Funds (GBP)</t>
  </si>
  <si>
    <t>Standard Bank Global GoalAdvancer Fund of Funds (USD)</t>
  </si>
  <si>
    <t>Standard Bank Global GoalBuilder Fund of Funds (GBP)</t>
  </si>
  <si>
    <t>Standard Bank Global GoalBuilder Fund of Funds (USD)</t>
  </si>
  <si>
    <t>Standard Bank Global GoalConserver Fund of Funds (GBP)</t>
  </si>
  <si>
    <t>Standard Bank Global GoalConserver Fund of Funds (USD)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</si>
  <si>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</si>
  <si>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</si>
  <si>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</si>
  <si>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</si>
  <si>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</si>
  <si>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</si>
  <si>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</si>
  <si>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</si>
  <si>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</si>
  <si>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</si>
  <si>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</si>
  <si>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</si>
  <si>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</si>
  <si>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</si>
  <si>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</si>
  <si>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</si>
  <si>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</si>
  <si>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</si>
  <si>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</si>
  <si>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Fincrest Global Equity Fund</t>
  </si>
  <si>
    <t>The First Meridian Cautious Balanced Fund GBP</t>
  </si>
  <si>
    <t>The First Meridian Cautious Balanced Fund USD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</si>
  <si>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</si>
  <si>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</si>
  <si>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</si>
  <si>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</si>
  <si>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</si>
  <si>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</si>
  <si>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</si>
  <si>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</si>
  <si>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</si>
  <si>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</si>
  <si>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 xml:space="preserve">GBP </t>
  </si>
  <si>
    <t>PLN</t>
  </si>
  <si>
    <t>SGD</t>
  </si>
  <si>
    <t>NOK</t>
  </si>
  <si>
    <t>CHF</t>
  </si>
  <si>
    <t>YEN</t>
  </si>
  <si>
    <t>SEK</t>
  </si>
  <si>
    <t>Insitutional</t>
  </si>
  <si>
    <t>31/Mar/2020</t>
  </si>
  <si>
    <t>31/Dec/2019</t>
  </si>
  <si>
    <t>Asset Allocation</t>
  </si>
  <si>
    <t>Equity</t>
  </si>
  <si>
    <t>Fixed Interest</t>
  </si>
  <si>
    <t>TOTAL</t>
  </si>
  <si>
    <t>Movement</t>
  </si>
  <si>
    <r>
      <t xml:space="preserve">Fidelity Funds SICAV </t>
    </r>
    <r>
      <rPr>
        <sz val="11"/>
        <color rgb="FFFF0000"/>
        <rFont val="Calibri"/>
        <family val="2"/>
        <scheme val="minor"/>
      </rPr>
      <t>(No longer submitting)</t>
    </r>
  </si>
  <si>
    <r>
      <t xml:space="preserve">RECM Global Fund Limited </t>
    </r>
    <r>
      <rPr>
        <sz val="11"/>
        <color rgb="FFFF0000"/>
        <rFont val="Calibri"/>
        <family val="2"/>
        <scheme val="minor"/>
      </rPr>
      <t>(did not submit this quarter)</t>
    </r>
  </si>
  <si>
    <t>Number of Funds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</si>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</sst>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_-;\-* #,##0_-;_-* &quot;-&quot;??_-;_-@_-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??_);_(@_)"/>
    <numFmt numFmtId="169" formatCode="_(* #,##0_);_(* \(#,##0\);_(* &quot;-&quot;_);_(@_)"/>
    <numFmt numFmtId="170" formatCode="_ * #,##0.00_ ;_ * \-#,##0.00_ ;_ * &quot;-&quot;??_ ;_ @_ 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_ &quot;R&quot;\ * #,##0.00_ ;_ &quot;R&quot;\ * \-#,##0.00_ ;_ &quot;R&quot;\ * &quot;-&quot;??_ ;_ @_ 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_ * #,##0_ ;_ * \-#,##0_ ;_ * &quot;-&quot;_ ;_ @_ "/>
    <numFmt numFmtId="179" formatCode="0.00000&quot;  &quot;"/>
    <numFmt numFmtId="180" formatCode="&quot;R&quot;\ #,##0;&quot;R&quot;\ \-#,##0"/>
    <numFmt numFmtId="181" formatCode="0.00_)"/>
    <numFmt numFmtId="182" formatCode="[$-409]mmm\-yy;@"/>
    <numFmt numFmtId="183" formatCode="[$$-409]#,##0.00_ ;[Red]\-[$$-409]#,##0.00\ "/>
    <numFmt numFmtId="184" formatCode="#,##0;\(#,##0\)"/>
    <numFmt numFmtId="185" formatCode="0%_);[Red]\(0%\)"/>
    <numFmt numFmtId="186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57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4BD97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30" fillId="38" borderId="0" applyNumberFormat="0" applyBorder="0" applyAlignment="0" applyProtection="0"/>
    <xf numFmtId="0" fontId="3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0" fillId="3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0" fillId="39" borderId="0" applyNumberFormat="0" applyBorder="0" applyAlignment="0" applyProtection="0"/>
    <xf numFmtId="0" fontId="32" fillId="38" borderId="0" applyNumberFormat="0" applyBorder="0" applyAlignment="0" applyProtection="0"/>
    <xf numFmtId="0" fontId="1" fillId="39" borderId="0" applyNumberFormat="0" applyBorder="0" applyAlignment="0" applyProtection="0"/>
    <xf numFmtId="0" fontId="31" fillId="1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38" borderId="0" applyNumberFormat="0" applyBorder="0" applyAlignment="0" applyProtection="0"/>
    <xf numFmtId="0" fontId="33" fillId="13" borderId="0" applyNumberFormat="0" applyBorder="0" applyAlignment="0" applyProtection="0"/>
    <xf numFmtId="0" fontId="30" fillId="38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39" borderId="0" applyNumberFormat="0" applyBorder="0" applyAlignment="0" applyProtection="0"/>
    <xf numFmtId="0" fontId="33" fillId="13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7" borderId="0" applyNumberFormat="0" applyBorder="0" applyAlignment="0" applyProtection="0"/>
    <xf numFmtId="0" fontId="30" fillId="41" borderId="0" applyNumberFormat="0" applyBorder="0" applyAlignment="0" applyProtection="0"/>
    <xf numFmtId="0" fontId="3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0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0" fillId="42" borderId="0" applyNumberFormat="0" applyBorder="0" applyAlignment="0" applyProtection="0"/>
    <xf numFmtId="0" fontId="32" fillId="41" borderId="0" applyNumberFormat="0" applyBorder="0" applyAlignment="0" applyProtection="0"/>
    <xf numFmtId="0" fontId="1" fillId="42" borderId="0" applyNumberFormat="0" applyBorder="0" applyAlignment="0" applyProtection="0"/>
    <xf numFmtId="0" fontId="31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0" fillId="41" borderId="0" applyNumberFormat="0" applyBorder="0" applyAlignment="0" applyProtection="0"/>
    <xf numFmtId="0" fontId="33" fillId="1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42" borderId="0" applyNumberFormat="0" applyBorder="0" applyAlignment="0" applyProtection="0"/>
    <xf numFmtId="0" fontId="33" fillId="17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21" borderId="0" applyNumberFormat="0" applyBorder="0" applyAlignment="0" applyProtection="0"/>
    <xf numFmtId="0" fontId="30" fillId="44" borderId="0" applyNumberFormat="0" applyBorder="0" applyAlignment="0" applyProtection="0"/>
    <xf numFmtId="0" fontId="3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0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0" fillId="45" borderId="0" applyNumberFormat="0" applyBorder="0" applyAlignment="0" applyProtection="0"/>
    <xf numFmtId="0" fontId="32" fillId="44" borderId="0" applyNumberFormat="0" applyBorder="0" applyAlignment="0" applyProtection="0"/>
    <xf numFmtId="0" fontId="1" fillId="45" borderId="0" applyNumberFormat="0" applyBorder="0" applyAlignment="0" applyProtection="0"/>
    <xf numFmtId="0" fontId="31" fillId="2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0" fillId="44" borderId="0" applyNumberFormat="0" applyBorder="0" applyAlignment="0" applyProtection="0"/>
    <xf numFmtId="0" fontId="33" fillId="2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45" borderId="0" applyNumberFormat="0" applyBorder="0" applyAlignment="0" applyProtection="0"/>
    <xf numFmtId="0" fontId="33" fillId="2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25" borderId="0" applyNumberFormat="0" applyBorder="0" applyAlignment="0" applyProtection="0"/>
    <xf numFmtId="0" fontId="30" fillId="47" borderId="0" applyNumberFormat="0" applyBorder="0" applyAlignment="0" applyProtection="0"/>
    <xf numFmtId="0" fontId="3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30" fillId="4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30" fillId="43" borderId="0" applyNumberFormat="0" applyBorder="0" applyAlignment="0" applyProtection="0"/>
    <xf numFmtId="0" fontId="32" fillId="47" borderId="0" applyNumberFormat="0" applyBorder="0" applyAlignment="0" applyProtection="0"/>
    <xf numFmtId="0" fontId="1" fillId="43" borderId="0" applyNumberFormat="0" applyBorder="0" applyAlignment="0" applyProtection="0"/>
    <xf numFmtId="0" fontId="31" fillId="2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47" borderId="0" applyNumberFormat="0" applyBorder="0" applyAlignment="0" applyProtection="0"/>
    <xf numFmtId="0" fontId="33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8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40" borderId="0" applyNumberFormat="0" applyBorder="0" applyAlignment="0" applyProtection="0"/>
    <xf numFmtId="0" fontId="3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0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9" borderId="0" applyNumberFormat="0" applyBorder="0" applyAlignment="0" applyProtection="0"/>
    <xf numFmtId="0" fontId="31" fillId="29" borderId="0" applyNumberFormat="0" applyBorder="0" applyAlignment="0" applyProtection="0"/>
    <xf numFmtId="0" fontId="30" fillId="40" borderId="0" applyNumberFormat="0" applyBorder="0" applyAlignment="0" applyProtection="0"/>
    <xf numFmtId="0" fontId="33" fillId="2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5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3" fillId="2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30" fillId="43" borderId="0" applyNumberFormat="0" applyBorder="0" applyAlignment="0" applyProtection="0"/>
    <xf numFmtId="0" fontId="3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0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0" fillId="45" borderId="0" applyNumberFormat="0" applyBorder="0" applyAlignment="0" applyProtection="0"/>
    <xf numFmtId="0" fontId="32" fillId="43" borderId="0" applyNumberFormat="0" applyBorder="0" applyAlignment="0" applyProtection="0"/>
    <xf numFmtId="0" fontId="1" fillId="45" borderId="0" applyNumberFormat="0" applyBorder="0" applyAlignment="0" applyProtection="0"/>
    <xf numFmtId="0" fontId="31" fillId="3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0" fillId="43" borderId="0" applyNumberFormat="0" applyBorder="0" applyAlignment="0" applyProtection="0"/>
    <xf numFmtId="0" fontId="33" fillId="3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45" borderId="0" applyNumberFormat="0" applyBorder="0" applyAlignment="0" applyProtection="0"/>
    <xf numFmtId="0" fontId="33" fillId="33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9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40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3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39" borderId="0" applyNumberFormat="0" applyBorder="0" applyAlignment="0" applyProtection="0"/>
    <xf numFmtId="0" fontId="33" fillId="14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40" borderId="0" applyNumberFormat="0" applyBorder="0" applyAlignment="0" applyProtection="0"/>
    <xf numFmtId="0" fontId="33" fillId="14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4" borderId="0" applyNumberFormat="0" applyBorder="0" applyAlignment="0" applyProtection="0"/>
    <xf numFmtId="0" fontId="30" fillId="42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30" fillId="42" borderId="0" applyNumberFormat="0" applyBorder="0" applyAlignment="0" applyProtection="0"/>
    <xf numFmtId="0" fontId="33" fillId="1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3" fillId="1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30" fillId="51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6" borderId="0" applyNumberFormat="0" applyBorder="0" applyAlignment="0" applyProtection="0"/>
    <xf numFmtId="0" fontId="32" fillId="51" borderId="0" applyNumberFormat="0" applyBorder="0" applyAlignment="0" applyProtection="0"/>
    <xf numFmtId="0" fontId="1" fillId="46" borderId="0" applyNumberFormat="0" applyBorder="0" applyAlignment="0" applyProtection="0"/>
    <xf numFmtId="0" fontId="31" fillId="2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0" fillId="51" borderId="0" applyNumberFormat="0" applyBorder="0" applyAlignment="0" applyProtection="0"/>
    <xf numFmtId="0" fontId="33" fillId="2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46" borderId="0" applyNumberFormat="0" applyBorder="0" applyAlignment="0" applyProtection="0"/>
    <xf numFmtId="0" fontId="33" fillId="22" borderId="0" applyNumberFormat="0" applyBorder="0" applyAlignment="0" applyProtection="0"/>
    <xf numFmtId="0" fontId="30" fillId="5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5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5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0" fillId="47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2" fillId="47" borderId="0" applyNumberFormat="0" applyBorder="0" applyAlignment="0" applyProtection="0"/>
    <xf numFmtId="0" fontId="1" fillId="41" borderId="0" applyNumberFormat="0" applyBorder="0" applyAlignment="0" applyProtection="0"/>
    <xf numFmtId="0" fontId="3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47" borderId="0" applyNumberFormat="0" applyBorder="0" applyAlignment="0" applyProtection="0"/>
    <xf numFmtId="0" fontId="33" fillId="2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41" borderId="0" applyNumberFormat="0" applyBorder="0" applyAlignment="0" applyProtection="0"/>
    <xf numFmtId="0" fontId="33" fillId="26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39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3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39" borderId="0" applyNumberFormat="0" applyBorder="0" applyAlignment="0" applyProtection="0"/>
    <xf numFmtId="0" fontId="33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40" borderId="0" applyNumberFormat="0" applyBorder="0" applyAlignment="0" applyProtection="0"/>
    <xf numFmtId="0" fontId="33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30" fillId="52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45" borderId="0" applyNumberFormat="0" applyBorder="0" applyAlignment="0" applyProtection="0"/>
    <xf numFmtId="0" fontId="32" fillId="52" borderId="0" applyNumberFormat="0" applyBorder="0" applyAlignment="0" applyProtection="0"/>
    <xf numFmtId="0" fontId="1" fillId="45" borderId="0" applyNumberFormat="0" applyBorder="0" applyAlignment="0" applyProtection="0"/>
    <xf numFmtId="0" fontId="31" fillId="3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0" fillId="52" borderId="0" applyNumberFormat="0" applyBorder="0" applyAlignment="0" applyProtection="0"/>
    <xf numFmtId="0" fontId="33" fillId="34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45" borderId="0" applyNumberFormat="0" applyBorder="0" applyAlignment="0" applyProtection="0"/>
    <xf numFmtId="0" fontId="33" fillId="34" borderId="0" applyNumberFormat="0" applyBorder="0" applyAlignment="0" applyProtection="0"/>
    <xf numFmtId="0" fontId="30" fillId="5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4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5" fillId="40" borderId="0" applyNumberFormat="0" applyBorder="0" applyAlignment="0" applyProtection="0"/>
    <xf numFmtId="0" fontId="34" fillId="15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5" fillId="53" borderId="0" applyNumberFormat="0" applyBorder="0" applyAlignment="0" applyProtection="0"/>
    <xf numFmtId="0" fontId="36" fillId="1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36" fillId="15" borderId="0" applyNumberFormat="0" applyBorder="0" applyAlignment="0" applyProtection="0"/>
    <xf numFmtId="0" fontId="35" fillId="53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3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3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3" borderId="0" applyNumberFormat="0" applyBorder="0" applyAlignment="0" applyProtection="0"/>
    <xf numFmtId="0" fontId="35" fillId="42" borderId="0" applyNumberFormat="0" applyBorder="0" applyAlignment="0" applyProtection="0"/>
    <xf numFmtId="0" fontId="34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5" fillId="54" borderId="0" applyNumberFormat="0" applyBorder="0" applyAlignment="0" applyProtection="0"/>
    <xf numFmtId="0" fontId="34" fillId="19" borderId="0" applyNumberFormat="0" applyBorder="0" applyAlignment="0" applyProtection="0"/>
    <xf numFmtId="0" fontId="35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5" fillId="42" borderId="0" applyNumberFormat="0" applyBorder="0" applyAlignment="0" applyProtection="0"/>
    <xf numFmtId="0" fontId="36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4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22" fillId="54" borderId="0" applyNumberFormat="0" applyBorder="0" applyAlignment="0" applyProtection="0"/>
    <xf numFmtId="0" fontId="36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1" borderId="0" applyNumberFormat="0" applyBorder="0" applyAlignment="0" applyProtection="0"/>
    <xf numFmtId="0" fontId="3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5" fillId="52" borderId="0" applyNumberFormat="0" applyBorder="0" applyAlignment="0" applyProtection="0"/>
    <xf numFmtId="0" fontId="34" fillId="23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5" fillId="51" borderId="0" applyNumberFormat="0" applyBorder="0" applyAlignment="0" applyProtection="0"/>
    <xf numFmtId="0" fontId="36" fillId="23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6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36" fillId="23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5" borderId="0" applyNumberFormat="0" applyBorder="0" applyAlignment="0" applyProtection="0"/>
    <xf numFmtId="0" fontId="34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5" fillId="41" borderId="0" applyNumberFormat="0" applyBorder="0" applyAlignment="0" applyProtection="0"/>
    <xf numFmtId="0" fontId="34" fillId="27" borderId="0" applyNumberFormat="0" applyBorder="0" applyAlignment="0" applyProtection="0"/>
    <xf numFmtId="0" fontId="35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5" fillId="55" borderId="0" applyNumberFormat="0" applyBorder="0" applyAlignment="0" applyProtection="0"/>
    <xf numFmtId="0" fontId="36" fillId="27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41" borderId="0" applyNumberFormat="0" applyBorder="0" applyAlignment="0" applyProtection="0"/>
    <xf numFmtId="0" fontId="35" fillId="49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22" fillId="41" borderId="0" applyNumberFormat="0" applyBorder="0" applyAlignment="0" applyProtection="0"/>
    <xf numFmtId="0" fontId="36" fillId="27" borderId="0" applyNumberFormat="0" applyBorder="0" applyAlignment="0" applyProtection="0"/>
    <xf numFmtId="0" fontId="35" fillId="55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55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55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4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5" fillId="40" borderId="0" applyNumberFormat="0" applyBorder="0" applyAlignment="0" applyProtection="0"/>
    <xf numFmtId="0" fontId="34" fillId="31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5" fillId="56" borderId="0" applyNumberFormat="0" applyBorder="0" applyAlignment="0" applyProtection="0"/>
    <xf numFmtId="0" fontId="36" fillId="31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36" fillId="31" borderId="0" applyNumberFormat="0" applyBorder="0" applyAlignment="0" applyProtection="0"/>
    <xf numFmtId="0" fontId="35" fillId="5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4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5" fillId="42" borderId="0" applyNumberFormat="0" applyBorder="0" applyAlignment="0" applyProtection="0"/>
    <xf numFmtId="0" fontId="34" fillId="35" borderId="0" applyNumberFormat="0" applyBorder="0" applyAlignment="0" applyProtection="0"/>
    <xf numFmtId="0" fontId="35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35" fillId="57" borderId="0" applyNumberFormat="0" applyBorder="0" applyAlignment="0" applyProtection="0"/>
    <xf numFmtId="0" fontId="36" fillId="35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22" fillId="42" borderId="0" applyNumberFormat="0" applyBorder="0" applyAlignment="0" applyProtection="0"/>
    <xf numFmtId="0" fontId="36" fillId="35" borderId="0" applyNumberFormat="0" applyBorder="0" applyAlignment="0" applyProtection="0"/>
    <xf numFmtId="0" fontId="35" fillId="5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7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8" borderId="0" applyNumberFormat="0" applyBorder="0" applyAlignment="0" applyProtection="0"/>
    <xf numFmtId="0" fontId="34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5" fillId="59" borderId="0" applyNumberFormat="0" applyBorder="0" applyAlignment="0" applyProtection="0"/>
    <xf numFmtId="0" fontId="34" fillId="12" borderId="0" applyNumberFormat="0" applyBorder="0" applyAlignment="0" applyProtection="0"/>
    <xf numFmtId="0" fontId="35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35" fillId="58" borderId="0" applyNumberFormat="0" applyBorder="0" applyAlignment="0" applyProtection="0"/>
    <xf numFmtId="0" fontId="36" fillId="1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40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22" fillId="59" borderId="0" applyNumberFormat="0" applyBorder="0" applyAlignment="0" applyProtection="0"/>
    <xf numFmtId="0" fontId="36" fillId="12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60" borderId="0" applyNumberFormat="0" applyBorder="0" applyAlignment="0" applyProtection="0"/>
    <xf numFmtId="0" fontId="34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5" fillId="54" borderId="0" applyNumberFormat="0" applyBorder="0" applyAlignment="0" applyProtection="0"/>
    <xf numFmtId="0" fontId="34" fillId="16" borderId="0" applyNumberFormat="0" applyBorder="0" applyAlignment="0" applyProtection="0"/>
    <xf numFmtId="0" fontId="35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5" fillId="60" borderId="0" applyNumberFormat="0" applyBorder="0" applyAlignment="0" applyProtection="0"/>
    <xf numFmtId="0" fontId="36" fillId="16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4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22" fillId="54" borderId="0" applyNumberFormat="0" applyBorder="0" applyAlignment="0" applyProtection="0"/>
    <xf numFmtId="0" fontId="36" fillId="16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1" borderId="0" applyNumberFormat="0" applyBorder="0" applyAlignment="0" applyProtection="0"/>
    <xf numFmtId="0" fontId="34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5" fillId="52" borderId="0" applyNumberFormat="0" applyBorder="0" applyAlignment="0" applyProtection="0"/>
    <xf numFmtId="0" fontId="34" fillId="20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5" fillId="61" borderId="0" applyNumberFormat="0" applyBorder="0" applyAlignment="0" applyProtection="0"/>
    <xf numFmtId="0" fontId="36" fillId="20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52" borderId="0" applyNumberFormat="0" applyBorder="0" applyAlignment="0" applyProtection="0"/>
    <xf numFmtId="0" fontId="35" fillId="4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36" fillId="20" borderId="0" applyNumberFormat="0" applyBorder="0" applyAlignment="0" applyProtection="0"/>
    <xf numFmtId="0" fontId="35" fillId="6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6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6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4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5" fillId="62" borderId="0" applyNumberFormat="0" applyBorder="0" applyAlignment="0" applyProtection="0"/>
    <xf numFmtId="0" fontId="34" fillId="24" borderId="0" applyNumberFormat="0" applyBorder="0" applyAlignment="0" applyProtection="0"/>
    <xf numFmtId="0" fontId="35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35" fillId="55" borderId="0" applyNumberFormat="0" applyBorder="0" applyAlignment="0" applyProtection="0"/>
    <xf numFmtId="0" fontId="36" fillId="24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22" fillId="62" borderId="0" applyNumberFormat="0" applyBorder="0" applyAlignment="0" applyProtection="0"/>
    <xf numFmtId="0" fontId="36" fillId="24" borderId="0" applyNumberFormat="0" applyBorder="0" applyAlignment="0" applyProtection="0"/>
    <xf numFmtId="0" fontId="35" fillId="55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55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55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55" borderId="0" applyNumberFormat="0" applyBorder="0" applyAlignment="0" applyProtection="0"/>
    <xf numFmtId="0" fontId="34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5" fillId="56" borderId="0" applyNumberFormat="0" applyBorder="0" applyAlignment="0" applyProtection="0"/>
    <xf numFmtId="0" fontId="34" fillId="28" borderId="0" applyNumberFormat="0" applyBorder="0" applyAlignment="0" applyProtection="0"/>
    <xf numFmtId="0" fontId="35" fillId="56" borderId="0" applyNumberFormat="0" applyBorder="0" applyAlignment="0" applyProtection="0"/>
    <xf numFmtId="0" fontId="22" fillId="28" borderId="0" applyNumberFormat="0" applyBorder="0" applyAlignment="0" applyProtection="0"/>
    <xf numFmtId="0" fontId="35" fillId="56" borderId="0" applyNumberFormat="0" applyBorder="0" applyAlignment="0" applyProtection="0"/>
    <xf numFmtId="0" fontId="36" fillId="28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6" fillId="28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4" borderId="0" applyNumberFormat="0" applyBorder="0" applyAlignment="0" applyProtection="0"/>
    <xf numFmtId="0" fontId="34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5" fillId="60" borderId="0" applyNumberFormat="0" applyBorder="0" applyAlignment="0" applyProtection="0"/>
    <xf numFmtId="0" fontId="34" fillId="32" borderId="0" applyNumberFormat="0" applyBorder="0" applyAlignment="0" applyProtection="0"/>
    <xf numFmtId="0" fontId="35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5" fillId="54" borderId="0" applyNumberFormat="0" applyBorder="0" applyAlignment="0" applyProtection="0"/>
    <xf numFmtId="0" fontId="36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22" fillId="60" borderId="0" applyNumberFormat="0" applyBorder="0" applyAlignment="0" applyProtection="0"/>
    <xf numFmtId="0" fontId="36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4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8" fillId="41" borderId="0" applyNumberFormat="0" applyBorder="0" applyAlignment="0" applyProtection="0"/>
    <xf numFmtId="0" fontId="39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8" fillId="47" borderId="0" applyNumberFormat="0" applyBorder="0" applyAlignment="0" applyProtection="0"/>
    <xf numFmtId="0" fontId="39" fillId="6" borderId="0" applyNumberFormat="0" applyBorder="0" applyAlignment="0" applyProtection="0"/>
    <xf numFmtId="0" fontId="38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8" fillId="41" borderId="0" applyNumberFormat="0" applyBorder="0" applyAlignment="0" applyProtection="0"/>
    <xf numFmtId="0" fontId="40" fillId="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3" fillId="47" borderId="0" applyNumberFormat="0" applyBorder="0" applyAlignment="0" applyProtection="0"/>
    <xf numFmtId="0" fontId="40" fillId="6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9" borderId="62" applyNumberFormat="0" applyAlignment="0" applyProtection="0"/>
    <xf numFmtId="0" fontId="43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4" fillId="48" borderId="62" applyNumberFormat="0" applyAlignment="0" applyProtection="0"/>
    <xf numFmtId="0" fontId="43" fillId="9" borderId="16" applyNumberFormat="0" applyAlignment="0" applyProtection="0"/>
    <xf numFmtId="0" fontId="44" fillId="48" borderId="62" applyNumberFormat="0" applyAlignment="0" applyProtection="0"/>
    <xf numFmtId="0" fontId="45" fillId="48" borderId="16" applyNumberFormat="0" applyAlignment="0" applyProtection="0"/>
    <xf numFmtId="0" fontId="45" fillId="48" borderId="16" applyNumberFormat="0" applyAlignment="0" applyProtection="0"/>
    <xf numFmtId="0" fontId="45" fillId="48" borderId="16" applyNumberFormat="0" applyAlignment="0" applyProtection="0"/>
    <xf numFmtId="0" fontId="42" fillId="49" borderId="62" applyNumberFormat="0" applyAlignment="0" applyProtection="0"/>
    <xf numFmtId="0" fontId="46" fillId="9" borderId="16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2" fillId="48" borderId="62" applyNumberFormat="0" applyAlignment="0" applyProtection="0"/>
    <xf numFmtId="0" fontId="42" fillId="48" borderId="62" applyNumberFormat="0" applyAlignment="0" applyProtection="0"/>
    <xf numFmtId="0" fontId="44" fillId="48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5" fillId="48" borderId="16" applyNumberFormat="0" applyAlignment="0" applyProtection="0"/>
    <xf numFmtId="0" fontId="46" fillId="9" borderId="16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7" fillId="49" borderId="62" applyNumberFormat="0" applyAlignment="0" applyProtection="0"/>
    <xf numFmtId="0" fontId="47" fillId="49" borderId="62" applyNumberFormat="0" applyAlignment="0" applyProtection="0"/>
    <xf numFmtId="0" fontId="47" fillId="49" borderId="62" applyNumberFormat="0" applyAlignment="0" applyProtection="0"/>
    <xf numFmtId="0" fontId="47" fillId="49" borderId="62" applyNumberFormat="0" applyAlignment="0" applyProtection="0"/>
    <xf numFmtId="0" fontId="47" fillId="49" borderId="62" applyNumberFormat="0" applyAlignment="0" applyProtection="0"/>
    <xf numFmtId="0" fontId="47" fillId="49" borderId="62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2" fillId="49" borderId="62" applyNumberFormat="0" applyAlignment="0" applyProtection="0"/>
    <xf numFmtId="0" fontId="42" fillId="49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4" fillId="48" borderId="62" applyNumberFormat="0" applyAlignment="0" applyProtection="0"/>
    <xf numFmtId="0" fontId="48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9" fillId="63" borderId="63" applyNumberFormat="0" applyAlignment="0" applyProtection="0"/>
    <xf numFmtId="0" fontId="48" fillId="10" borderId="19" applyNumberFormat="0" applyAlignment="0" applyProtection="0"/>
    <xf numFmtId="0" fontId="49" fillId="63" borderId="63" applyNumberFormat="0" applyAlignment="0" applyProtection="0"/>
    <xf numFmtId="0" fontId="19" fillId="10" borderId="19" applyNumberFormat="0" applyAlignment="0" applyProtection="0"/>
    <xf numFmtId="0" fontId="49" fillId="63" borderId="63" applyNumberFormat="0" applyAlignment="0" applyProtection="0"/>
    <xf numFmtId="0" fontId="50" fillId="10" borderId="19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50" fillId="10" borderId="19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51" fillId="63" borderId="63" applyNumberFormat="0" applyAlignment="0" applyProtection="0"/>
    <xf numFmtId="0" fontId="51" fillId="63" borderId="63" applyNumberFormat="0" applyAlignment="0" applyProtection="0"/>
    <xf numFmtId="0" fontId="51" fillId="63" borderId="63" applyNumberFormat="0" applyAlignment="0" applyProtection="0"/>
    <xf numFmtId="0" fontId="51" fillId="63" borderId="63" applyNumberFormat="0" applyAlignment="0" applyProtection="0"/>
    <xf numFmtId="0" fontId="51" fillId="63" borderId="63" applyNumberFormat="0" applyAlignment="0" applyProtection="0"/>
    <xf numFmtId="0" fontId="51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0" fontId="49" fillId="63" borderId="63" applyNumberFormat="0" applyAlignment="0" applyProtection="0"/>
    <xf numFmtId="16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4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56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30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7" fillId="0" borderId="0"/>
    <xf numFmtId="0" fontId="58" fillId="0" borderId="0"/>
    <xf numFmtId="0" fontId="57" fillId="0" borderId="0"/>
    <xf numFmtId="0" fontId="58" fillId="0" borderId="0"/>
    <xf numFmtId="0" fontId="59" fillId="64" borderId="3">
      <alignment horizontal="center" vertical="center" shrinkToFit="1"/>
    </xf>
    <xf numFmtId="172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60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9" fontId="62" fillId="0" borderId="3" applyNumberFormat="0" applyBorder="0" applyAlignment="0">
      <protection locked="0"/>
    </xf>
    <xf numFmtId="176" fontId="53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177" fontId="67" fillId="0" borderId="0"/>
    <xf numFmtId="2" fontId="6" fillId="0" borderId="0" applyFill="0" applyBorder="0" applyAlignment="0" applyProtection="0"/>
    <xf numFmtId="0" fontId="68" fillId="44" borderId="0" applyNumberFormat="0" applyBorder="0" applyAlignment="0" applyProtection="0"/>
    <xf numFmtId="0" fontId="69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8" fillId="40" borderId="0" applyNumberFormat="0" applyBorder="0" applyAlignment="0" applyProtection="0"/>
    <xf numFmtId="0" fontId="69" fillId="5" borderId="0" applyNumberFormat="0" applyBorder="0" applyAlignment="0" applyProtection="0"/>
    <xf numFmtId="0" fontId="68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68" fillId="44" borderId="0" applyNumberFormat="0" applyBorder="0" applyAlignment="0" applyProtection="0"/>
    <xf numFmtId="0" fontId="70" fillId="5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12" fillId="40" borderId="0" applyNumberFormat="0" applyBorder="0" applyAlignment="0" applyProtection="0"/>
    <xf numFmtId="0" fontId="70" fillId="5" borderId="0" applyNumberFormat="0" applyBorder="0" applyAlignment="0" applyProtection="0"/>
    <xf numFmtId="0" fontId="68" fillId="44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4" borderId="0" applyNumberFormat="0" applyBorder="0" applyAlignment="0" applyProtection="0"/>
    <xf numFmtId="0" fontId="71" fillId="44" borderId="0" applyNumberFormat="0" applyBorder="0" applyAlignment="0" applyProtection="0"/>
    <xf numFmtId="0" fontId="71" fillId="44" borderId="0" applyNumberFormat="0" applyBorder="0" applyAlignment="0" applyProtection="0"/>
    <xf numFmtId="0" fontId="71" fillId="44" borderId="0" applyNumberFormat="0" applyBorder="0" applyAlignment="0" applyProtection="0"/>
    <xf numFmtId="0" fontId="71" fillId="44" borderId="0" applyNumberFormat="0" applyBorder="0" applyAlignment="0" applyProtection="0"/>
    <xf numFmtId="0" fontId="71" fillId="44" borderId="0" applyNumberFormat="0" applyBorder="0" applyAlignment="0" applyProtection="0"/>
    <xf numFmtId="0" fontId="71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4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4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38" fontId="72" fillId="64" borderId="0" applyNumberFormat="0" applyBorder="0" applyAlignment="0" applyProtection="0"/>
    <xf numFmtId="0" fontId="73" fillId="0" borderId="64" applyNumberFormat="0" applyFill="0" applyAlignment="0" applyProtection="0"/>
    <xf numFmtId="0" fontId="74" fillId="0" borderId="65" applyNumberFormat="0" applyFill="0" applyAlignment="0" applyProtection="0"/>
    <xf numFmtId="0" fontId="9" fillId="0" borderId="13" applyNumberFormat="0" applyFill="0" applyAlignment="0" applyProtection="0"/>
    <xf numFmtId="0" fontId="75" fillId="0" borderId="0" applyNumberFormat="0" applyFill="0" applyBorder="0" applyAlignment="0" applyProtection="0"/>
    <xf numFmtId="0" fontId="73" fillId="0" borderId="64" applyNumberFormat="0" applyFill="0" applyAlignment="0" applyProtection="0"/>
    <xf numFmtId="0" fontId="9" fillId="0" borderId="13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4" fillId="0" borderId="65" applyNumberFormat="0" applyFill="0" applyAlignment="0" applyProtection="0"/>
    <xf numFmtId="0" fontId="76" fillId="0" borderId="13" applyNumberFormat="0" applyFill="0" applyAlignment="0" applyProtection="0"/>
    <xf numFmtId="0" fontId="74" fillId="0" borderId="65" applyNumberFormat="0" applyFill="0" applyAlignment="0" applyProtection="0"/>
    <xf numFmtId="0" fontId="74" fillId="0" borderId="65" applyNumberFormat="0" applyFill="0" applyAlignment="0" applyProtection="0"/>
    <xf numFmtId="0" fontId="73" fillId="0" borderId="64" applyNumberFormat="0" applyFill="0" applyAlignment="0" applyProtection="0"/>
    <xf numFmtId="0" fontId="77" fillId="0" borderId="66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6" fillId="0" borderId="13" applyNumberFormat="0" applyFill="0" applyAlignment="0" applyProtection="0"/>
    <xf numFmtId="0" fontId="74" fillId="0" borderId="65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4" fillId="0" borderId="65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4" fillId="0" borderId="65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4" fillId="0" borderId="65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4" fillId="0" borderId="65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9" fillId="0" borderId="13" applyNumberFormat="0" applyFill="0" applyAlignment="0" applyProtection="0"/>
    <xf numFmtId="0" fontId="80" fillId="0" borderId="66" applyNumberFormat="0" applyFill="0" applyAlignment="0" applyProtection="0"/>
    <xf numFmtId="0" fontId="81" fillId="0" borderId="67" applyNumberFormat="0" applyFill="0" applyAlignment="0" applyProtection="0"/>
    <xf numFmtId="0" fontId="10" fillId="0" borderId="14" applyNumberFormat="0" applyFill="0" applyAlignment="0" applyProtection="0"/>
    <xf numFmtId="0" fontId="82" fillId="0" borderId="0" applyNumberFormat="0" applyFill="0" applyBorder="0" applyAlignment="0" applyProtection="0"/>
    <xf numFmtId="0" fontId="80" fillId="0" borderId="66" applyNumberFormat="0" applyFill="0" applyAlignment="0" applyProtection="0"/>
    <xf numFmtId="0" fontId="10" fillId="0" borderId="14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1" fillId="0" borderId="67" applyNumberFormat="0" applyFill="0" applyAlignment="0" applyProtection="0"/>
    <xf numFmtId="0" fontId="83" fillId="0" borderId="14" applyNumberFormat="0" applyFill="0" applyAlignment="0" applyProtection="0"/>
    <xf numFmtId="0" fontId="81" fillId="0" borderId="67" applyNumberFormat="0" applyFill="0" applyAlignment="0" applyProtection="0"/>
    <xf numFmtId="0" fontId="81" fillId="0" borderId="67" applyNumberFormat="0" applyFill="0" applyAlignment="0" applyProtection="0"/>
    <xf numFmtId="0" fontId="80" fillId="0" borderId="66" applyNumberFormat="0" applyFill="0" applyAlignment="0" applyProtection="0"/>
    <xf numFmtId="0" fontId="84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3" fillId="0" borderId="14" applyNumberFormat="0" applyFill="0" applyAlignment="0" applyProtection="0"/>
    <xf numFmtId="0" fontId="81" fillId="0" borderId="67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1" fillId="0" borderId="67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1" fillId="0" borderId="67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1" fillId="0" borderId="67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1" fillId="0" borderId="67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86" fillId="0" borderId="14" applyNumberFormat="0" applyFill="0" applyAlignment="0" applyProtection="0"/>
    <xf numFmtId="0" fontId="87" fillId="0" borderId="68" applyNumberFormat="0" applyFill="0" applyAlignment="0" applyProtection="0"/>
    <xf numFmtId="0" fontId="88" fillId="0" borderId="69" applyNumberFormat="0" applyFill="0" applyAlignment="0" applyProtection="0"/>
    <xf numFmtId="0" fontId="11" fillId="0" borderId="15" applyNumberFormat="0" applyFill="0" applyAlignment="0" applyProtection="0"/>
    <xf numFmtId="0" fontId="89" fillId="0" borderId="69" applyNumberFormat="0" applyFill="0" applyAlignment="0" applyProtection="0"/>
    <xf numFmtId="0" fontId="87" fillId="0" borderId="68" applyNumberFormat="0" applyFill="0" applyAlignment="0" applyProtection="0"/>
    <xf numFmtId="0" fontId="11" fillId="0" borderId="15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8" fillId="0" borderId="69" applyNumberFormat="0" applyFill="0" applyAlignment="0" applyProtection="0"/>
    <xf numFmtId="0" fontId="90" fillId="0" borderId="15" applyNumberFormat="0" applyFill="0" applyAlignment="0" applyProtection="0"/>
    <xf numFmtId="0" fontId="88" fillId="0" borderId="69" applyNumberFormat="0" applyFill="0" applyAlignment="0" applyProtection="0"/>
    <xf numFmtId="0" fontId="88" fillId="0" borderId="69" applyNumberFormat="0" applyFill="0" applyAlignment="0" applyProtection="0"/>
    <xf numFmtId="0" fontId="87" fillId="0" borderId="68" applyNumberFormat="0" applyFill="0" applyAlignment="0" applyProtection="0"/>
    <xf numFmtId="0" fontId="91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90" fillId="0" borderId="15" applyNumberFormat="0" applyFill="0" applyAlignment="0" applyProtection="0"/>
    <xf numFmtId="0" fontId="88" fillId="0" borderId="69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8" fillId="0" borderId="69" applyNumberFormat="0" applyFill="0" applyAlignment="0" applyProtection="0"/>
    <xf numFmtId="0" fontId="92" fillId="0" borderId="69" applyNumberFormat="0" applyFill="0" applyAlignment="0" applyProtection="0"/>
    <xf numFmtId="0" fontId="92" fillId="0" borderId="69" applyNumberFormat="0" applyFill="0" applyAlignment="0" applyProtection="0"/>
    <xf numFmtId="0" fontId="92" fillId="0" borderId="69" applyNumberFormat="0" applyFill="0" applyAlignment="0" applyProtection="0"/>
    <xf numFmtId="0" fontId="92" fillId="0" borderId="69" applyNumberFormat="0" applyFill="0" applyAlignment="0" applyProtection="0"/>
    <xf numFmtId="0" fontId="92" fillId="0" borderId="69" applyNumberFormat="0" applyFill="0" applyAlignment="0" applyProtection="0"/>
    <xf numFmtId="0" fontId="92" fillId="0" borderId="69" applyNumberFormat="0" applyFill="0" applyAlignment="0" applyProtection="0"/>
    <xf numFmtId="0" fontId="88" fillId="0" borderId="69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8" fillId="0" borderId="69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8" fillId="0" borderId="69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93" fillId="0" borderId="15" applyNumberFormat="0" applyFill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72" fillId="65" borderId="3" applyNumberFormat="0" applyBorder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8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6" borderId="62" applyNumberFormat="0" applyAlignment="0" applyProtection="0"/>
    <xf numFmtId="0" fontId="98" fillId="8" borderId="16" applyNumberFormat="0" applyAlignment="0" applyProtection="0"/>
    <xf numFmtId="0" fontId="97" fillId="46" borderId="62" applyNumberFormat="0" applyAlignment="0" applyProtection="0"/>
    <xf numFmtId="0" fontId="15" fillId="46" borderId="16" applyNumberFormat="0" applyAlignment="0" applyProtection="0"/>
    <xf numFmtId="0" fontId="15" fillId="46" borderId="16" applyNumberFormat="0" applyAlignment="0" applyProtection="0"/>
    <xf numFmtId="0" fontId="15" fillId="46" borderId="16" applyNumberFormat="0" applyAlignment="0" applyProtection="0"/>
    <xf numFmtId="0" fontId="97" fillId="43" borderId="62" applyNumberFormat="0" applyAlignment="0" applyProtection="0"/>
    <xf numFmtId="0" fontId="99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15" fillId="46" borderId="16" applyNumberFormat="0" applyAlignment="0" applyProtection="0"/>
    <xf numFmtId="0" fontId="99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100" fillId="43" borderId="62" applyNumberFormat="0" applyAlignment="0" applyProtection="0"/>
    <xf numFmtId="0" fontId="100" fillId="43" borderId="62" applyNumberFormat="0" applyAlignment="0" applyProtection="0"/>
    <xf numFmtId="0" fontId="100" fillId="43" borderId="62" applyNumberFormat="0" applyAlignment="0" applyProtection="0"/>
    <xf numFmtId="0" fontId="100" fillId="43" borderId="62" applyNumberFormat="0" applyAlignment="0" applyProtection="0"/>
    <xf numFmtId="0" fontId="100" fillId="43" borderId="62" applyNumberFormat="0" applyAlignment="0" applyProtection="0"/>
    <xf numFmtId="0" fontId="100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3" borderId="62" applyNumberFormat="0" applyAlignment="0" applyProtection="0"/>
    <xf numFmtId="0" fontId="97" fillId="43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7" fillId="46" borderId="62" applyNumberFormat="0" applyAlignment="0" applyProtection="0"/>
    <xf numFmtId="0" fontId="98" fillId="8" borderId="16" applyNumberFormat="0" applyAlignment="0" applyProtection="0"/>
    <xf numFmtId="0" fontId="101" fillId="0" borderId="70" applyNumberFormat="0" applyFill="0" applyAlignment="0" applyProtection="0"/>
    <xf numFmtId="0" fontId="102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3" fillId="0" borderId="71" applyNumberFormat="0" applyFill="0" applyAlignment="0" applyProtection="0"/>
    <xf numFmtId="0" fontId="102" fillId="0" borderId="18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1" fillId="0" borderId="70" applyNumberFormat="0" applyFill="0" applyAlignment="0" applyProtection="0"/>
    <xf numFmtId="0" fontId="104" fillId="0" borderId="18" applyNumberFormat="0" applyFill="0" applyAlignment="0" applyProtection="0"/>
    <xf numFmtId="0" fontId="101" fillId="0" borderId="70" applyNumberFormat="0" applyFill="0" applyAlignment="0" applyProtection="0"/>
    <xf numFmtId="0" fontId="101" fillId="0" borderId="70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4" fillId="0" borderId="18" applyNumberFormat="0" applyFill="0" applyAlignment="0" applyProtection="0"/>
    <xf numFmtId="0" fontId="101" fillId="0" borderId="70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1" fillId="0" borderId="70" applyNumberFormat="0" applyFill="0" applyAlignment="0" applyProtection="0"/>
    <xf numFmtId="0" fontId="105" fillId="0" borderId="70" applyNumberFormat="0" applyFill="0" applyAlignment="0" applyProtection="0"/>
    <xf numFmtId="0" fontId="105" fillId="0" borderId="70" applyNumberFormat="0" applyFill="0" applyAlignment="0" applyProtection="0"/>
    <xf numFmtId="0" fontId="105" fillId="0" borderId="70" applyNumberFormat="0" applyFill="0" applyAlignment="0" applyProtection="0"/>
    <xf numFmtId="0" fontId="105" fillId="0" borderId="70" applyNumberFormat="0" applyFill="0" applyAlignment="0" applyProtection="0"/>
    <xf numFmtId="0" fontId="105" fillId="0" borderId="70" applyNumberFormat="0" applyFill="0" applyAlignment="0" applyProtection="0"/>
    <xf numFmtId="0" fontId="105" fillId="0" borderId="70" applyNumberFormat="0" applyFill="0" applyAlignment="0" applyProtection="0"/>
    <xf numFmtId="0" fontId="101" fillId="0" borderId="70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1" fillId="0" borderId="70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1" fillId="0" borderId="70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6" fillId="0" borderId="0"/>
    <xf numFmtId="17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0" fillId="0" borderId="0">
      <protection locked="0"/>
    </xf>
    <xf numFmtId="0" fontId="106" fillId="46" borderId="0" applyNumberFormat="0" applyBorder="0" applyAlignment="0" applyProtection="0"/>
    <xf numFmtId="0" fontId="107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8" fillId="46" borderId="0" applyNumberFormat="0" applyBorder="0" applyAlignment="0" applyProtection="0"/>
    <xf numFmtId="0" fontId="107" fillId="7" borderId="0" applyNumberFormat="0" applyBorder="0" applyAlignment="0" applyProtection="0"/>
    <xf numFmtId="0" fontId="108" fillId="46" borderId="0" applyNumberFormat="0" applyBorder="0" applyAlignment="0" applyProtection="0"/>
    <xf numFmtId="0" fontId="109" fillId="7" borderId="0" applyNumberFormat="0" applyBorder="0" applyAlignment="0" applyProtection="0"/>
    <xf numFmtId="0" fontId="109" fillId="7" borderId="0" applyNumberFormat="0" applyBorder="0" applyAlignment="0" applyProtection="0"/>
    <xf numFmtId="0" fontId="109" fillId="7" borderId="0" applyNumberFormat="0" applyBorder="0" applyAlignment="0" applyProtection="0"/>
    <xf numFmtId="0" fontId="106" fillId="46" borderId="0" applyNumberFormat="0" applyBorder="0" applyAlignment="0" applyProtection="0"/>
    <xf numFmtId="0" fontId="110" fillId="7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9" fillId="7" borderId="0" applyNumberFormat="0" applyBorder="0" applyAlignment="0" applyProtection="0"/>
    <xf numFmtId="0" fontId="110" fillId="7" borderId="0" applyNumberFormat="0" applyBorder="0" applyAlignment="0" applyProtection="0"/>
    <xf numFmtId="0" fontId="106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6" fillId="46" borderId="0" applyNumberFormat="0" applyBorder="0" applyAlignment="0" applyProtection="0"/>
    <xf numFmtId="0" fontId="111" fillId="46" borderId="0" applyNumberFormat="0" applyBorder="0" applyAlignment="0" applyProtection="0"/>
    <xf numFmtId="0" fontId="111" fillId="46" borderId="0" applyNumberFormat="0" applyBorder="0" applyAlignment="0" applyProtection="0"/>
    <xf numFmtId="0" fontId="111" fillId="46" borderId="0" applyNumberFormat="0" applyBorder="0" applyAlignment="0" applyProtection="0"/>
    <xf numFmtId="0" fontId="111" fillId="46" borderId="0" applyNumberFormat="0" applyBorder="0" applyAlignment="0" applyProtection="0"/>
    <xf numFmtId="0" fontId="111" fillId="46" borderId="0" applyNumberFormat="0" applyBorder="0" applyAlignment="0" applyProtection="0"/>
    <xf numFmtId="0" fontId="111" fillId="46" borderId="0" applyNumberFormat="0" applyBorder="0" applyAlignment="0" applyProtection="0"/>
    <xf numFmtId="0" fontId="106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6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6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0" fontId="108" fillId="46" borderId="0" applyNumberFormat="0" applyBorder="0" applyAlignment="0" applyProtection="0"/>
    <xf numFmtId="37" fontId="112" fillId="0" borderId="0"/>
    <xf numFmtId="181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2" fontId="6" fillId="0" borderId="0"/>
    <xf numFmtId="0" fontId="6" fillId="0" borderId="0"/>
    <xf numFmtId="0" fontId="1" fillId="0" borderId="0"/>
    <xf numFmtId="0" fontId="3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6" fillId="0" borderId="0"/>
    <xf numFmtId="0" fontId="30" fillId="0" borderId="0"/>
    <xf numFmtId="0" fontId="6" fillId="0" borderId="0"/>
    <xf numFmtId="182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>
      <alignment vertical="top"/>
    </xf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31" fillId="0" borderId="0"/>
    <xf numFmtId="0" fontId="55" fillId="0" borderId="0"/>
    <xf numFmtId="0" fontId="52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54" fillId="0" borderId="0"/>
    <xf numFmtId="0" fontId="27" fillId="0" borderId="0">
      <alignment vertical="top"/>
    </xf>
    <xf numFmtId="0" fontId="54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54" fillId="0" borderId="0"/>
    <xf numFmtId="0" fontId="1" fillId="0" borderId="0"/>
    <xf numFmtId="0" fontId="1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54" fillId="0" borderId="0"/>
    <xf numFmtId="0" fontId="27" fillId="0" borderId="0">
      <alignment vertical="top"/>
    </xf>
    <xf numFmtId="0" fontId="54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6" fillId="0" borderId="0"/>
    <xf numFmtId="0" fontId="27" fillId="0" borderId="0">
      <alignment vertical="top"/>
    </xf>
    <xf numFmtId="0" fontId="55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1" fillId="0" borderId="0"/>
    <xf numFmtId="0" fontId="1" fillId="0" borderId="0"/>
    <xf numFmtId="0" fontId="3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31" fillId="0" borderId="0"/>
    <xf numFmtId="0" fontId="31" fillId="0" borderId="0"/>
    <xf numFmtId="0" fontId="1" fillId="0" borderId="0"/>
    <xf numFmtId="0" fontId="1" fillId="0" borderId="0"/>
    <xf numFmtId="0" fontId="54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37" fillId="0" borderId="0">
      <alignment vertical="top"/>
    </xf>
    <xf numFmtId="183" fontId="115" fillId="0" borderId="0"/>
    <xf numFmtId="0" fontId="1" fillId="0" borderId="0"/>
    <xf numFmtId="0" fontId="116" fillId="0" borderId="0"/>
    <xf numFmtId="0" fontId="27" fillId="0" borderId="0">
      <alignment vertical="top"/>
    </xf>
    <xf numFmtId="0" fontId="54" fillId="0" borderId="0"/>
    <xf numFmtId="0" fontId="6" fillId="0" borderId="0" applyNumberFormat="0" applyFill="0" applyBorder="0" applyAlignment="0" applyProtection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>
      <alignment vertical="top"/>
    </xf>
    <xf numFmtId="0" fontId="31" fillId="0" borderId="0"/>
    <xf numFmtId="0" fontId="31" fillId="0" borderId="0"/>
    <xf numFmtId="0" fontId="54" fillId="0" borderId="0"/>
    <xf numFmtId="0" fontId="27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5" fillId="0" borderId="0"/>
    <xf numFmtId="0" fontId="5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7" fillId="0" borderId="0">
      <alignment vertical="top"/>
    </xf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27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3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 applyNumberFormat="0" applyFill="0" applyBorder="0" applyAlignment="0" applyProtection="0"/>
    <xf numFmtId="0" fontId="3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117" fillId="0" borderId="0"/>
    <xf numFmtId="0" fontId="30" fillId="0" borderId="0"/>
    <xf numFmtId="0" fontId="1" fillId="0" borderId="0"/>
    <xf numFmtId="0" fontId="3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3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184" fontId="6" fillId="0" borderId="0"/>
    <xf numFmtId="184" fontId="6" fillId="0" borderId="0"/>
    <xf numFmtId="18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45" borderId="72" applyNumberFormat="0" applyFont="0" applyAlignment="0" applyProtection="0"/>
    <xf numFmtId="0" fontId="1" fillId="11" borderId="20" applyNumberFormat="0" applyFont="0" applyAlignment="0" applyProtection="0"/>
    <xf numFmtId="0" fontId="6" fillId="45" borderId="72" applyNumberFormat="0" applyFont="0" applyAlignment="0" applyProtection="0"/>
    <xf numFmtId="0" fontId="31" fillId="11" borderId="20" applyNumberFormat="0" applyFont="0" applyAlignment="0" applyProtection="0"/>
    <xf numFmtId="0" fontId="33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5" borderId="72" applyNumberFormat="0" applyFont="0" applyAlignment="0" applyProtection="0"/>
    <xf numFmtId="0" fontId="30" fillId="11" borderId="20" applyNumberFormat="0" applyFont="0" applyAlignment="0" applyProtection="0"/>
    <xf numFmtId="0" fontId="53" fillId="45" borderId="72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53" fillId="45" borderId="72" applyNumberFormat="0" applyFont="0" applyAlignment="0" applyProtection="0"/>
    <xf numFmtId="0" fontId="1" fillId="11" borderId="20" applyNumberFormat="0" applyFont="0" applyAlignment="0" applyProtection="0"/>
    <xf numFmtId="0" fontId="53" fillId="45" borderId="72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5" borderId="72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1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53" fillId="45" borderId="72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45" borderId="72" applyNumberFormat="0" applyFont="0" applyAlignment="0" applyProtection="0"/>
    <xf numFmtId="0" fontId="6" fillId="45" borderId="72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45" borderId="72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46" borderId="72" applyNumberFormat="0" applyFont="0" applyAlignment="0" applyProtection="0"/>
    <xf numFmtId="0" fontId="30" fillId="11" borderId="20" applyNumberFormat="0" applyFont="0" applyAlignment="0" applyProtection="0"/>
    <xf numFmtId="0" fontId="30" fillId="46" borderId="72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5" borderId="72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30" fillId="11" borderId="20" applyNumberFormat="0" applyFont="0" applyAlignment="0" applyProtection="0"/>
    <xf numFmtId="0" fontId="33" fillId="11" borderId="20" applyNumberFormat="0" applyFont="0" applyAlignment="0" applyProtection="0"/>
    <xf numFmtId="0" fontId="6" fillId="45" borderId="72" applyNumberFormat="0" applyFont="0" applyAlignment="0" applyProtection="0"/>
    <xf numFmtId="0" fontId="6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6" fillId="45" borderId="72" applyNumberFormat="0" applyFont="0" applyAlignment="0" applyProtection="0"/>
    <xf numFmtId="0" fontId="6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6" fillId="45" borderId="72" applyNumberFormat="0" applyFont="0" applyAlignment="0" applyProtection="0"/>
    <xf numFmtId="0" fontId="6" fillId="45" borderId="72" applyNumberFormat="0" applyFont="0" applyAlignment="0" applyProtection="0"/>
    <xf numFmtId="0" fontId="27" fillId="45" borderId="72" applyNumberFormat="0" applyFont="0" applyAlignment="0" applyProtection="0"/>
    <xf numFmtId="0" fontId="27" fillId="45" borderId="72" applyNumberFormat="0" applyFont="0" applyAlignment="0" applyProtection="0"/>
    <xf numFmtId="0" fontId="27" fillId="45" borderId="72" applyNumberFormat="0" applyFont="0" applyAlignment="0" applyProtection="0"/>
    <xf numFmtId="0" fontId="27" fillId="45" borderId="72" applyNumberFormat="0" applyFont="0" applyAlignment="0" applyProtection="0"/>
    <xf numFmtId="0" fontId="27" fillId="45" borderId="72" applyNumberFormat="0" applyFont="0" applyAlignment="0" applyProtection="0"/>
    <xf numFmtId="0" fontId="27" fillId="45" borderId="72" applyNumberFormat="0" applyFont="0" applyAlignment="0" applyProtection="0"/>
    <xf numFmtId="0" fontId="6" fillId="45" borderId="72" applyNumberFormat="0" applyFont="0" applyAlignment="0" applyProtection="0"/>
    <xf numFmtId="0" fontId="6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6" fillId="45" borderId="72" applyNumberFormat="0" applyFont="0" applyAlignment="0" applyProtection="0"/>
    <xf numFmtId="0" fontId="6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27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53" fillId="45" borderId="72" applyNumberFormat="0" applyFont="0" applyAlignment="0" applyProtection="0"/>
    <xf numFmtId="0" fontId="119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20" fillId="48" borderId="73" applyNumberFormat="0" applyAlignment="0" applyProtection="0"/>
    <xf numFmtId="0" fontId="119" fillId="9" borderId="17" applyNumberFormat="0" applyAlignment="0" applyProtection="0"/>
    <xf numFmtId="0" fontId="120" fillId="48" borderId="73" applyNumberFormat="0" applyAlignment="0" applyProtection="0"/>
    <xf numFmtId="0" fontId="16" fillId="48" borderId="17" applyNumberFormat="0" applyAlignment="0" applyProtection="0"/>
    <xf numFmtId="0" fontId="16" fillId="48" borderId="17" applyNumberFormat="0" applyAlignment="0" applyProtection="0"/>
    <xf numFmtId="0" fontId="16" fillId="48" borderId="17" applyNumberFormat="0" applyAlignment="0" applyProtection="0"/>
    <xf numFmtId="0" fontId="120" fillId="49" borderId="73" applyNumberFormat="0" applyAlignment="0" applyProtection="0"/>
    <xf numFmtId="0" fontId="121" fillId="9" borderId="17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6" fillId="48" borderId="17" applyNumberFormat="0" applyAlignment="0" applyProtection="0"/>
    <xf numFmtId="0" fontId="121" fillId="9" borderId="17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2" fillId="49" borderId="73" applyNumberFormat="0" applyAlignment="0" applyProtection="0"/>
    <xf numFmtId="0" fontId="122" fillId="49" borderId="73" applyNumberFormat="0" applyAlignment="0" applyProtection="0"/>
    <xf numFmtId="0" fontId="122" fillId="49" borderId="73" applyNumberFormat="0" applyAlignment="0" applyProtection="0"/>
    <xf numFmtId="0" fontId="122" fillId="49" borderId="73" applyNumberFormat="0" applyAlignment="0" applyProtection="0"/>
    <xf numFmtId="0" fontId="122" fillId="49" borderId="73" applyNumberFormat="0" applyAlignment="0" applyProtection="0"/>
    <xf numFmtId="0" fontId="122" fillId="49" borderId="73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9" borderId="73" applyNumberFormat="0" applyAlignment="0" applyProtection="0"/>
    <xf numFmtId="0" fontId="120" fillId="49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8" borderId="73" applyNumberFormat="0" applyAlignment="0" applyProtection="0"/>
    <xf numFmtId="0" fontId="120" fillId="49" borderId="73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72" fillId="66" borderId="74"/>
    <xf numFmtId="185" fontId="72" fillId="66" borderId="74"/>
    <xf numFmtId="186" fontId="72" fillId="0" borderId="74" applyFont="0" applyFill="0" applyBorder="0" applyAlignment="0" applyProtection="0">
      <protection locked="0"/>
    </xf>
    <xf numFmtId="186" fontId="72" fillId="0" borderId="74" applyFont="0" applyFill="0" applyBorder="0" applyAlignment="0" applyProtection="0">
      <protection locked="0"/>
    </xf>
    <xf numFmtId="0" fontId="60" fillId="0" borderId="0">
      <protection locked="0"/>
    </xf>
    <xf numFmtId="38" fontId="123" fillId="0" borderId="0"/>
    <xf numFmtId="0" fontId="27" fillId="0" borderId="0"/>
    <xf numFmtId="0" fontId="6" fillId="0" borderId="0"/>
    <xf numFmtId="0" fontId="11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3" fillId="0" borderId="75" applyNumberFormat="0" applyFill="0" applyAlignment="0" applyProtection="0"/>
    <xf numFmtId="0" fontId="128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23" fillId="0" borderId="76" applyNumberFormat="0" applyFill="0" applyAlignment="0" applyProtection="0"/>
    <xf numFmtId="0" fontId="6" fillId="0" borderId="77" applyNumberFormat="0" applyFill="0" applyAlignment="0" applyProtection="0"/>
    <xf numFmtId="0" fontId="23" fillId="0" borderId="76" applyNumberFormat="0" applyFill="0" applyAlignment="0" applyProtection="0"/>
    <xf numFmtId="0" fontId="128" fillId="0" borderId="21" applyNumberFormat="0" applyFill="0" applyAlignment="0" applyProtection="0"/>
    <xf numFmtId="0" fontId="2" fillId="0" borderId="76" applyNumberFormat="0" applyFill="0" applyAlignment="0" applyProtection="0"/>
    <xf numFmtId="0" fontId="60" fillId="0" borderId="2">
      <protection locked="0"/>
    </xf>
    <xf numFmtId="0" fontId="2" fillId="0" borderId="76" applyNumberFormat="0" applyFill="0" applyAlignment="0" applyProtection="0"/>
    <xf numFmtId="0" fontId="2" fillId="0" borderId="76" applyNumberFormat="0" applyFill="0" applyAlignment="0" applyProtection="0"/>
    <xf numFmtId="0" fontId="23" fillId="0" borderId="75" applyNumberFormat="0" applyFill="0" applyAlignment="0" applyProtection="0"/>
    <xf numFmtId="0" fontId="129" fillId="0" borderId="21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8" applyNumberFormat="0" applyFill="0" applyAlignment="0" applyProtection="0"/>
    <xf numFmtId="0" fontId="23" fillId="0" borderId="78" applyNumberFormat="0" applyFill="0" applyAlignment="0" applyProtection="0"/>
    <xf numFmtId="0" fontId="23" fillId="0" borderId="76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" fillId="0" borderId="76" applyNumberFormat="0" applyFill="0" applyAlignment="0" applyProtection="0"/>
    <xf numFmtId="0" fontId="129" fillId="0" borderId="21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8" fillId="0" borderId="75" applyNumberFormat="0" applyFill="0" applyAlignment="0" applyProtection="0"/>
    <xf numFmtId="0" fontId="28" fillId="0" borderId="75" applyNumberFormat="0" applyFill="0" applyAlignment="0" applyProtection="0"/>
    <xf numFmtId="0" fontId="28" fillId="0" borderId="75" applyNumberFormat="0" applyFill="0" applyAlignment="0" applyProtection="0"/>
    <xf numFmtId="0" fontId="28" fillId="0" borderId="75" applyNumberFormat="0" applyFill="0" applyAlignment="0" applyProtection="0"/>
    <xf numFmtId="0" fontId="28" fillId="0" borderId="75" applyNumberFormat="0" applyFill="0" applyAlignment="0" applyProtection="0"/>
    <xf numFmtId="0" fontId="28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5" applyNumberFormat="0" applyFill="0" applyAlignment="0" applyProtection="0"/>
    <xf numFmtId="0" fontId="23" fillId="0" borderId="75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23" fillId="0" borderId="76" applyNumberFormat="0" applyFill="0" applyAlignment="0" applyProtection="0"/>
    <xf numFmtId="0" fontId="13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</cellStyleXfs>
  <cellXfs count="129">
    <xf numFmtId="0" fontId="0" fillId="0" borderId="0" xfId="0"/>
    <xf numFmtId="165" fontId="2" fillId="2" borderId="1" xfId="1" applyNumberFormat="1" applyFont="1" applyFill="1" applyBorder="1"/>
    <xf numFmtId="43" fontId="2" fillId="2" borderId="1" xfId="1" applyFont="1" applyFill="1" applyBorder="1"/>
    <xf numFmtId="165" fontId="2" fillId="3" borderId="1" xfId="1" applyNumberFormat="1" applyFont="1" applyFill="1" applyBorder="1"/>
    <xf numFmtId="43" fontId="2" fillId="3" borderId="1" xfId="1" applyFont="1" applyFill="1" applyBorder="1"/>
    <xf numFmtId="0" fontId="2" fillId="0" borderId="2" xfId="0" applyFont="1" applyBorder="1"/>
    <xf numFmtId="43" fontId="4" fillId="2" borderId="3" xfId="1" applyFont="1" applyFill="1" applyBorder="1" applyProtection="1">
      <protection locked="0"/>
    </xf>
    <xf numFmtId="43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43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17" fontId="23" fillId="0" borderId="0" xfId="0" applyNumberFormat="1" applyFont="1" applyFill="1" applyBorder="1" applyAlignment="1" applyProtection="1"/>
    <xf numFmtId="0" fontId="23" fillId="36" borderId="9" xfId="0" applyNumberFormat="1" applyFont="1" applyFill="1" applyBorder="1" applyAlignment="1" applyProtection="1"/>
    <xf numFmtId="0" fontId="23" fillId="36" borderId="8" xfId="0" applyNumberFormat="1" applyFont="1" applyFill="1" applyBorder="1" applyAlignment="1" applyProtection="1"/>
    <xf numFmtId="10" fontId="0" fillId="0" borderId="0" xfId="4" applyNumberFormat="1" applyFont="1"/>
    <xf numFmtId="43" fontId="24" fillId="37" borderId="3" xfId="0" applyNumberFormat="1" applyFont="1" applyFill="1" applyBorder="1" applyAlignment="1" applyProtection="1">
      <protection locked="0"/>
    </xf>
    <xf numFmtId="43" fontId="24" fillId="37" borderId="22" xfId="0" applyNumberFormat="1" applyFont="1" applyFill="1" applyBorder="1" applyAlignment="1" applyProtection="1">
      <protection locked="0"/>
    </xf>
    <xf numFmtId="0" fontId="0" fillId="0" borderId="3" xfId="0" applyBorder="1"/>
    <xf numFmtId="10" fontId="2" fillId="0" borderId="1" xfId="4" applyNumberFormat="1" applyFont="1" applyBorder="1"/>
    <xf numFmtId="0" fontId="25" fillId="3" borderId="3" xfId="0" applyFont="1" applyFill="1" applyBorder="1" applyProtection="1">
      <protection locked="0"/>
    </xf>
    <xf numFmtId="43" fontId="25" fillId="3" borderId="3" xfId="1" applyFont="1" applyFill="1" applyBorder="1" applyProtection="1">
      <protection locked="0"/>
    </xf>
    <xf numFmtId="43" fontId="25" fillId="2" borderId="3" xfId="1" applyFont="1" applyFill="1" applyBorder="1" applyProtection="1">
      <protection locked="0"/>
    </xf>
    <xf numFmtId="17" fontId="2" fillId="0" borderId="0" xfId="0" applyNumberFormat="1" applyFont="1"/>
    <xf numFmtId="0" fontId="2" fillId="4" borderId="23" xfId="0" quotePrefix="1" applyFont="1" applyFill="1" applyBorder="1" applyAlignment="1">
      <alignment horizontal="center"/>
    </xf>
    <xf numFmtId="0" fontId="6" fillId="0" borderId="0" xfId="5"/>
    <xf numFmtId="0" fontId="26" fillId="0" borderId="0" xfId="5" applyFont="1" applyAlignment="1"/>
    <xf numFmtId="0" fontId="27" fillId="0" borderId="0" xfId="5" applyFont="1" applyAlignment="1"/>
    <xf numFmtId="0" fontId="26" fillId="0" borderId="0" xfId="5" applyFont="1" applyAlignment="1">
      <alignment horizontal="left"/>
    </xf>
    <xf numFmtId="0" fontId="28" fillId="0" borderId="0" xfId="5" applyFont="1" applyAlignment="1"/>
    <xf numFmtId="0" fontId="28" fillId="0" borderId="9" xfId="5" applyFont="1" applyBorder="1" applyAlignment="1"/>
    <xf numFmtId="0" fontId="28" fillId="0" borderId="24" xfId="5" applyFont="1" applyBorder="1" applyAlignment="1">
      <alignment horizontal="center"/>
    </xf>
    <xf numFmtId="0" fontId="28" fillId="0" borderId="25" xfId="5" applyFont="1" applyBorder="1" applyAlignment="1">
      <alignment horizontal="center"/>
    </xf>
    <xf numFmtId="0" fontId="28" fillId="0" borderId="26" xfId="5" applyFont="1" applyBorder="1" applyAlignment="1">
      <alignment horizontal="center"/>
    </xf>
    <xf numFmtId="167" fontId="28" fillId="0" borderId="27" xfId="6" applyNumberFormat="1" applyFont="1" applyBorder="1" applyAlignment="1">
      <alignment horizontal="center"/>
    </xf>
    <xf numFmtId="0" fontId="28" fillId="0" borderId="28" xfId="5" applyFont="1" applyBorder="1" applyAlignment="1"/>
    <xf numFmtId="0" fontId="28" fillId="0" borderId="29" xfId="5" applyFont="1" applyBorder="1" applyAlignment="1">
      <alignment horizontal="center"/>
    </xf>
    <xf numFmtId="0" fontId="28" fillId="0" borderId="30" xfId="5" applyFont="1" applyBorder="1" applyAlignment="1">
      <alignment horizontal="center"/>
    </xf>
    <xf numFmtId="0" fontId="28" fillId="0" borderId="31" xfId="5" applyFont="1" applyBorder="1" applyAlignment="1">
      <alignment horizontal="center"/>
    </xf>
    <xf numFmtId="167" fontId="28" fillId="0" borderId="32" xfId="6" applyNumberFormat="1" applyFont="1" applyBorder="1" applyAlignment="1">
      <alignment horizontal="center"/>
    </xf>
    <xf numFmtId="0" fontId="28" fillId="0" borderId="8" xfId="5" applyFont="1" applyBorder="1" applyAlignment="1"/>
    <xf numFmtId="0" fontId="28" fillId="0" borderId="33" xfId="5" applyFont="1" applyBorder="1" applyAlignment="1">
      <alignment horizontal="center"/>
    </xf>
    <xf numFmtId="0" fontId="28" fillId="0" borderId="34" xfId="5" applyFont="1" applyBorder="1" applyAlignment="1">
      <alignment horizontal="center"/>
    </xf>
    <xf numFmtId="0" fontId="28" fillId="0" borderId="35" xfId="5" applyFont="1" applyBorder="1" applyAlignment="1">
      <alignment horizontal="center"/>
    </xf>
    <xf numFmtId="167" fontId="28" fillId="0" borderId="36" xfId="6" applyNumberFormat="1" applyFont="1" applyBorder="1" applyAlignment="1">
      <alignment horizontal="center"/>
    </xf>
    <xf numFmtId="1" fontId="28" fillId="0" borderId="37" xfId="5" applyNumberFormat="1" applyFont="1" applyBorder="1" applyAlignment="1">
      <alignment horizontal="center"/>
    </xf>
    <xf numFmtId="0" fontId="28" fillId="0" borderId="38" xfId="5" applyFont="1" applyBorder="1" applyAlignment="1">
      <alignment horizontal="center"/>
    </xf>
    <xf numFmtId="0" fontId="28" fillId="0" borderId="39" xfId="5" applyFont="1" applyBorder="1" applyAlignment="1">
      <alignment horizontal="center"/>
    </xf>
    <xf numFmtId="0" fontId="28" fillId="0" borderId="40" xfId="5" applyFont="1" applyBorder="1" applyAlignment="1">
      <alignment horizontal="center"/>
    </xf>
    <xf numFmtId="167" fontId="28" fillId="0" borderId="41" xfId="6" applyNumberFormat="1" applyFont="1" applyBorder="1" applyAlignment="1">
      <alignment horizontal="center"/>
    </xf>
    <xf numFmtId="0" fontId="6" fillId="0" borderId="0" xfId="5" applyFont="1" applyAlignment="1"/>
    <xf numFmtId="0" fontId="28" fillId="0" borderId="42" xfId="5" applyFont="1" applyBorder="1" applyAlignment="1">
      <alignment horizontal="center"/>
    </xf>
    <xf numFmtId="0" fontId="28" fillId="0" borderId="43" xfId="5" applyFont="1" applyBorder="1" applyAlignment="1">
      <alignment horizontal="center"/>
    </xf>
    <xf numFmtId="168" fontId="27" fillId="0" borderId="42" xfId="6" applyNumberFormat="1" applyFont="1" applyBorder="1" applyAlignment="1"/>
    <xf numFmtId="168" fontId="27" fillId="0" borderId="31" xfId="6" applyNumberFormat="1" applyFont="1" applyBorder="1" applyAlignment="1"/>
    <xf numFmtId="168" fontId="6" fillId="0" borderId="43" xfId="6" applyNumberFormat="1" applyFont="1" applyBorder="1" applyAlignment="1"/>
    <xf numFmtId="168" fontId="27" fillId="0" borderId="31" xfId="6" applyNumberFormat="1" applyFont="1" applyBorder="1" applyAlignment="1">
      <alignment horizontal="right"/>
    </xf>
    <xf numFmtId="167" fontId="27" fillId="0" borderId="32" xfId="6" applyNumberFormat="1" applyFont="1" applyBorder="1" applyAlignment="1"/>
    <xf numFmtId="168" fontId="27" fillId="0" borderId="44" xfId="6" applyNumberFormat="1" applyFont="1" applyBorder="1" applyAlignment="1"/>
    <xf numFmtId="168" fontId="27" fillId="0" borderId="45" xfId="6" applyNumberFormat="1" applyFont="1" applyBorder="1" applyAlignment="1"/>
    <xf numFmtId="168" fontId="27" fillId="0" borderId="46" xfId="6" applyNumberFormat="1" applyFont="1" applyBorder="1" applyAlignment="1"/>
    <xf numFmtId="167" fontId="27" fillId="0" borderId="47" xfId="6" applyNumberFormat="1" applyFont="1" applyBorder="1" applyAlignment="1"/>
    <xf numFmtId="168" fontId="6" fillId="0" borderId="0" xfId="5" applyNumberFormat="1" applyFont="1" applyAlignment="1"/>
    <xf numFmtId="168" fontId="29" fillId="0" borderId="31" xfId="6" applyNumberFormat="1" applyFont="1" applyBorder="1" applyAlignment="1">
      <alignment horizontal="right"/>
    </xf>
    <xf numFmtId="168" fontId="6" fillId="0" borderId="31" xfId="6" applyNumberFormat="1" applyFont="1" applyBorder="1" applyAlignment="1">
      <alignment horizontal="right"/>
    </xf>
    <xf numFmtId="0" fontId="6" fillId="0" borderId="0" xfId="5" applyFont="1" applyBorder="1" applyAlignment="1"/>
    <xf numFmtId="168" fontId="27" fillId="0" borderId="48" xfId="6" applyNumberFormat="1" applyFont="1" applyBorder="1" applyAlignment="1"/>
    <xf numFmtId="168" fontId="27" fillId="0" borderId="49" xfId="6" applyNumberFormat="1" applyFont="1" applyBorder="1" applyAlignment="1"/>
    <xf numFmtId="168" fontId="27" fillId="0" borderId="50" xfId="6" applyNumberFormat="1" applyFont="1" applyBorder="1" applyAlignment="1"/>
    <xf numFmtId="167" fontId="27" fillId="0" borderId="51" xfId="6" applyNumberFormat="1" applyFont="1" applyBorder="1" applyAlignment="1"/>
    <xf numFmtId="168" fontId="6" fillId="0" borderId="42" xfId="6" applyNumberFormat="1" applyFont="1" applyBorder="1" applyAlignment="1"/>
    <xf numFmtId="168" fontId="6" fillId="0" borderId="31" xfId="6" applyNumberFormat="1" applyFont="1" applyBorder="1" applyAlignment="1"/>
    <xf numFmtId="167" fontId="6" fillId="0" borderId="32" xfId="6" applyNumberFormat="1" applyFont="1" applyBorder="1" applyAlignment="1"/>
    <xf numFmtId="168" fontId="27" fillId="0" borderId="52" xfId="6" applyNumberFormat="1" applyFont="1" applyBorder="1" applyAlignment="1"/>
    <xf numFmtId="167" fontId="27" fillId="0" borderId="53" xfId="6" applyNumberFormat="1" applyFont="1" applyBorder="1" applyAlignment="1"/>
    <xf numFmtId="167" fontId="6" fillId="0" borderId="54" xfId="6" applyNumberFormat="1" applyFont="1" applyBorder="1" applyAlignment="1"/>
    <xf numFmtId="167" fontId="27" fillId="0" borderId="55" xfId="6" applyNumberFormat="1" applyFont="1" applyBorder="1" applyAlignment="1"/>
    <xf numFmtId="4" fontId="6" fillId="0" borderId="0" xfId="5" applyNumberFormat="1" applyFont="1" applyAlignment="1"/>
    <xf numFmtId="0" fontId="28" fillId="0" borderId="56" xfId="5" applyFont="1" applyBorder="1" applyAlignment="1"/>
    <xf numFmtId="168" fontId="27" fillId="0" borderId="57" xfId="6" applyNumberFormat="1" applyFont="1" applyBorder="1" applyAlignment="1"/>
    <xf numFmtId="168" fontId="27" fillId="0" borderId="34" xfId="6" applyNumberFormat="1" applyFont="1" applyBorder="1" applyAlignment="1"/>
    <xf numFmtId="167" fontId="27" fillId="0" borderId="58" xfId="6" applyNumberFormat="1" applyFont="1" applyBorder="1" applyAlignment="1"/>
    <xf numFmtId="168" fontId="27" fillId="0" borderId="59" xfId="6" applyNumberFormat="1" applyFont="1" applyBorder="1" applyAlignment="1"/>
    <xf numFmtId="167" fontId="27" fillId="0" borderId="54" xfId="6" applyNumberFormat="1" applyFont="1" applyBorder="1" applyAlignment="1"/>
    <xf numFmtId="0" fontId="6" fillId="0" borderId="0" xfId="5" applyFont="1" applyFill="1" applyAlignment="1"/>
    <xf numFmtId="168" fontId="27" fillId="0" borderId="33" xfId="6" applyNumberFormat="1" applyFont="1" applyBorder="1" applyAlignment="1"/>
    <xf numFmtId="0" fontId="28" fillId="3" borderId="28" xfId="5" applyFont="1" applyFill="1" applyBorder="1" applyAlignment="1"/>
    <xf numFmtId="168" fontId="6" fillId="3" borderId="42" xfId="6" applyNumberFormat="1" applyFont="1" applyFill="1" applyBorder="1" applyAlignment="1"/>
    <xf numFmtId="168" fontId="6" fillId="3" borderId="31" xfId="6" applyNumberFormat="1" applyFont="1" applyFill="1" applyBorder="1" applyAlignment="1"/>
    <xf numFmtId="4" fontId="6" fillId="3" borderId="0" xfId="5" applyNumberFormat="1" applyFont="1" applyFill="1" applyAlignment="1"/>
    <xf numFmtId="167" fontId="6" fillId="3" borderId="54" xfId="6" applyNumberFormat="1" applyFont="1" applyFill="1" applyBorder="1" applyAlignment="1"/>
    <xf numFmtId="0" fontId="28" fillId="2" borderId="28" xfId="5" applyFont="1" applyFill="1" applyBorder="1" applyAlignment="1"/>
    <xf numFmtId="168" fontId="6" fillId="2" borderId="42" xfId="6" applyNumberFormat="1" applyFont="1" applyFill="1" applyBorder="1" applyAlignment="1"/>
    <xf numFmtId="168" fontId="6" fillId="2" borderId="31" xfId="6" applyNumberFormat="1" applyFont="1" applyFill="1" applyBorder="1" applyAlignment="1"/>
    <xf numFmtId="4" fontId="6" fillId="2" borderId="0" xfId="5" applyNumberFormat="1" applyFont="1" applyFill="1" applyAlignment="1"/>
    <xf numFmtId="167" fontId="6" fillId="2" borderId="54" xfId="6" applyNumberFormat="1" applyFont="1" applyFill="1" applyBorder="1" applyAlignment="1"/>
    <xf numFmtId="0" fontId="28" fillId="4" borderId="28" xfId="5" applyFont="1" applyFill="1" applyBorder="1" applyAlignment="1"/>
    <xf numFmtId="168" fontId="27" fillId="4" borderId="34" xfId="6" applyNumberFormat="1" applyFont="1" applyFill="1" applyBorder="1" applyAlignment="1"/>
    <xf numFmtId="168" fontId="27" fillId="4" borderId="33" xfId="6" applyNumberFormat="1" applyFont="1" applyFill="1" applyBorder="1" applyAlignment="1"/>
    <xf numFmtId="167" fontId="27" fillId="4" borderId="58" xfId="6" applyNumberFormat="1" applyFont="1" applyFill="1" applyBorder="1" applyAlignment="1"/>
    <xf numFmtId="166" fontId="6" fillId="0" borderId="42" xfId="6" applyNumberFormat="1" applyFont="1" applyBorder="1" applyAlignment="1"/>
    <xf numFmtId="166" fontId="6" fillId="0" borderId="31" xfId="6" applyNumberFormat="1" applyFont="1" applyBorder="1" applyAlignment="1"/>
    <xf numFmtId="166" fontId="6" fillId="3" borderId="42" xfId="6" applyNumberFormat="1" applyFont="1" applyFill="1" applyBorder="1" applyAlignment="1"/>
    <xf numFmtId="166" fontId="6" fillId="3" borderId="31" xfId="6" applyNumberFormat="1" applyFont="1" applyFill="1" applyBorder="1" applyAlignment="1"/>
    <xf numFmtId="166" fontId="6" fillId="2" borderId="42" xfId="6" applyNumberFormat="1" applyFont="1" applyFill="1" applyBorder="1" applyAlignment="1"/>
    <xf numFmtId="166" fontId="6" fillId="2" borderId="31" xfId="6" applyNumberFormat="1" applyFont="1" applyFill="1" applyBorder="1" applyAlignment="1"/>
    <xf numFmtId="166" fontId="27" fillId="4" borderId="34" xfId="6" applyNumberFormat="1" applyFont="1" applyFill="1" applyBorder="1" applyAlignment="1"/>
    <xf numFmtId="166" fontId="27" fillId="4" borderId="33" xfId="6" applyNumberFormat="1" applyFont="1" applyFill="1" applyBorder="1" applyAlignment="1"/>
    <xf numFmtId="43" fontId="0" fillId="0" borderId="0" xfId="0" applyNumberFormat="1"/>
    <xf numFmtId="168" fontId="27" fillId="0" borderId="60" xfId="6" applyNumberFormat="1" applyFont="1" applyBorder="1" applyAlignment="1"/>
    <xf numFmtId="168" fontId="27" fillId="0" borderId="61" xfId="6" applyNumberFormat="1" applyFont="1" applyBorder="1" applyAlignment="1"/>
    <xf numFmtId="166" fontId="0" fillId="0" borderId="0" xfId="0" applyNumberFormat="1"/>
    <xf numFmtId="168" fontId="27" fillId="0" borderId="54" xfId="6" applyNumberFormat="1" applyFont="1" applyBorder="1" applyAlignme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tabSelected="1" workbookViewId="0">
      <selection activeCell="A17" sqref="A17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5.5703125" bestFit="1" customWidth="1"/>
    <col min="15" max="15" width="7" bestFit="1" customWidth="1"/>
    <col min="16" max="16" width="12.28515625" bestFit="1" customWidth="1"/>
    <col min="17" max="17" width="8" bestFit="1" customWidth="1"/>
    <col min="18" max="19" width="16.42578125" bestFit="1" customWidth="1"/>
  </cols>
  <sheetData>
    <row r="1" spans="1:19">
      <c r="A1" s="120" t="s">
        <v>10</v>
      </c>
      <c r="B1" s="120"/>
      <c r="C1" s="120"/>
      <c r="D1" s="120"/>
      <c r="E1" s="120"/>
      <c r="N1" s="10" t="s">
        <v>9</v>
      </c>
      <c r="P1" s="17" t="s">
        <v>660</v>
      </c>
    </row>
    <row r="2" spans="1:19" ht="15.75" thickBot="1">
      <c r="A2" s="10" t="s">
        <v>8</v>
      </c>
      <c r="B2" s="10"/>
      <c r="C2" s="10"/>
      <c r="D2" s="10"/>
      <c r="E2" s="10"/>
    </row>
    <row r="3" spans="1:19" ht="15.75" thickBot="1">
      <c r="B3" s="121" t="s">
        <v>7</v>
      </c>
      <c r="C3" s="122"/>
      <c r="D3" s="122"/>
      <c r="E3" s="123"/>
      <c r="F3" s="121" t="s">
        <v>6</v>
      </c>
      <c r="G3" s="122"/>
      <c r="H3" s="122"/>
      <c r="I3" s="123"/>
      <c r="J3" s="121" t="s">
        <v>5</v>
      </c>
      <c r="K3" s="122"/>
      <c r="L3" s="122"/>
      <c r="M3" s="123"/>
      <c r="N3" s="121" t="s">
        <v>4</v>
      </c>
      <c r="O3" s="122"/>
      <c r="P3" s="122"/>
      <c r="Q3" s="123"/>
      <c r="R3" s="30" t="s">
        <v>669</v>
      </c>
      <c r="S3" s="30" t="s">
        <v>669</v>
      </c>
    </row>
    <row r="4" spans="1:19" ht="15.75" thickBot="1">
      <c r="B4" s="124" t="s">
        <v>660</v>
      </c>
      <c r="C4" s="123"/>
      <c r="D4" s="124" t="s">
        <v>661</v>
      </c>
      <c r="E4" s="123"/>
      <c r="F4" s="124" t="s">
        <v>660</v>
      </c>
      <c r="G4" s="123"/>
      <c r="H4" s="124" t="s">
        <v>661</v>
      </c>
      <c r="I4" s="123"/>
      <c r="J4" s="124" t="s">
        <v>660</v>
      </c>
      <c r="K4" s="123"/>
      <c r="L4" s="124" t="s">
        <v>661</v>
      </c>
      <c r="M4" s="123"/>
      <c r="N4" s="124" t="s">
        <v>660</v>
      </c>
      <c r="O4" s="123"/>
      <c r="P4" s="124" t="s">
        <v>661</v>
      </c>
      <c r="Q4" s="123"/>
      <c r="R4" s="30" t="s">
        <v>660</v>
      </c>
      <c r="S4" s="30" t="s">
        <v>661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88</v>
      </c>
      <c r="B6" s="7">
        <v>369134.87681099999</v>
      </c>
      <c r="C6" s="7">
        <v>76.492213102385293</v>
      </c>
      <c r="D6" s="6">
        <v>379556.02841999999</v>
      </c>
      <c r="E6" s="6">
        <v>76.507691615964944</v>
      </c>
      <c r="F6" s="7">
        <v>55565.053244000002</v>
      </c>
      <c r="G6" s="7">
        <v>91.030370928323876</v>
      </c>
      <c r="H6" s="6">
        <v>17733.964695999999</v>
      </c>
      <c r="I6" s="6">
        <v>70.457322583495383</v>
      </c>
      <c r="J6" s="7">
        <v>83335.995458000005</v>
      </c>
      <c r="K6" s="7">
        <v>91.961900356695054</v>
      </c>
      <c r="L6" s="6">
        <v>19027.725677999999</v>
      </c>
      <c r="M6" s="6">
        <v>85.52315944712123</v>
      </c>
      <c r="N6" s="7">
        <v>-27770.942212999998</v>
      </c>
      <c r="O6" s="7">
        <v>93.884167524123256</v>
      </c>
      <c r="P6" s="6">
        <v>-1293.760982</v>
      </c>
      <c r="Q6" s="6">
        <v>-44.289090591770069</v>
      </c>
      <c r="R6" s="6"/>
      <c r="S6" s="6"/>
    </row>
    <row r="7" spans="1:19">
      <c r="A7" s="8" t="s">
        <v>89</v>
      </c>
      <c r="B7" s="7">
        <v>113443.495339</v>
      </c>
      <c r="C7" s="7">
        <v>23.5077868976147</v>
      </c>
      <c r="D7" s="6">
        <v>116545.762659</v>
      </c>
      <c r="E7" s="6">
        <v>23.492308384035056</v>
      </c>
      <c r="F7" s="7">
        <v>5475.0729000000001</v>
      </c>
      <c r="G7" s="7">
        <v>8.9696290716761204</v>
      </c>
      <c r="H7" s="6">
        <v>7435.8317790000001</v>
      </c>
      <c r="I7" s="6">
        <v>29.54267741650462</v>
      </c>
      <c r="J7" s="7">
        <v>7284.1365040000001</v>
      </c>
      <c r="K7" s="7">
        <v>8.0380996433049532</v>
      </c>
      <c r="L7" s="6">
        <v>3220.8977369999998</v>
      </c>
      <c r="M7" s="6">
        <v>14.476840552878764</v>
      </c>
      <c r="N7" s="7">
        <v>-1809.0636019999999</v>
      </c>
      <c r="O7" s="7">
        <v>6.1158324758767462</v>
      </c>
      <c r="P7" s="6">
        <v>4214.9340400000001</v>
      </c>
      <c r="Q7" s="6">
        <v>144.28909059177008</v>
      </c>
      <c r="R7" s="6"/>
      <c r="S7" s="6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6"/>
      <c r="S8" s="6"/>
    </row>
    <row r="9" spans="1:19" ht="15.75" thickBot="1">
      <c r="A9" s="5" t="s">
        <v>1</v>
      </c>
      <c r="B9" s="4">
        <v>482578.37215000001</v>
      </c>
      <c r="C9" s="3">
        <v>100</v>
      </c>
      <c r="D9" s="2">
        <v>496101.79107899999</v>
      </c>
      <c r="E9" s="1">
        <v>100</v>
      </c>
      <c r="F9" s="4">
        <v>61040.126144000002</v>
      </c>
      <c r="G9" s="3">
        <v>100</v>
      </c>
      <c r="H9" s="2">
        <v>25169.796474999999</v>
      </c>
      <c r="I9" s="1">
        <v>100</v>
      </c>
      <c r="J9" s="4">
        <v>90620.131961999999</v>
      </c>
      <c r="K9" s="3">
        <v>100</v>
      </c>
      <c r="L9" s="2">
        <v>22248.623414999998</v>
      </c>
      <c r="M9" s="1">
        <v>100</v>
      </c>
      <c r="N9" s="4">
        <v>-29580.005815</v>
      </c>
      <c r="O9" s="3">
        <v>100</v>
      </c>
      <c r="P9" s="2">
        <v>2921.1730579999999</v>
      </c>
      <c r="Q9" s="1">
        <v>100</v>
      </c>
      <c r="R9" s="1">
        <v>504</v>
      </c>
      <c r="S9" s="1">
        <v>498</v>
      </c>
    </row>
    <row r="10" spans="1:19" ht="15.75" thickTop="1"/>
    <row r="11" spans="1:19">
      <c r="A11" s="119" t="s">
        <v>0</v>
      </c>
      <c r="B11" s="119"/>
      <c r="C11" s="119"/>
      <c r="D11" s="119"/>
    </row>
  </sheetData>
  <mergeCells count="14">
    <mergeCell ref="N3:Q3"/>
    <mergeCell ref="N4:O4"/>
    <mergeCell ref="P4:Q4"/>
    <mergeCell ref="B4:C4"/>
    <mergeCell ref="D4:E4"/>
    <mergeCell ref="B3:E3"/>
    <mergeCell ref="F3:I3"/>
    <mergeCell ref="F4:G4"/>
    <mergeCell ref="H4:I4"/>
    <mergeCell ref="A11:D11"/>
    <mergeCell ref="A1:E1"/>
    <mergeCell ref="J3:M3"/>
    <mergeCell ref="J4:K4"/>
    <mergeCell ref="L4:M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0"/>
  <sheetViews>
    <sheetView workbookViewId="0">
      <selection activeCell="P21" sqref="P21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1.5703125" bestFit="1" customWidth="1"/>
    <col min="6" max="6" width="7" bestFit="1" customWidth="1"/>
    <col min="7" max="7" width="11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1.5703125" bestFit="1" customWidth="1"/>
    <col min="12" max="12" width="7" bestFit="1" customWidth="1"/>
    <col min="13" max="13" width="10.5703125" bestFit="1" customWidth="1"/>
    <col min="14" max="14" width="7.7109375" customWidth="1"/>
    <col min="15" max="15" width="10.5703125" bestFit="1" customWidth="1"/>
    <col min="16" max="16" width="7.85546875" customWidth="1"/>
    <col min="17" max="17" width="11.5703125" bestFit="1" customWidth="1"/>
    <col min="18" max="18" width="8" bestFit="1" customWidth="1"/>
    <col min="19" max="19" width="10.140625" bestFit="1" customWidth="1"/>
    <col min="20" max="20" width="5.42578125" bestFit="1" customWidth="1"/>
  </cols>
  <sheetData>
    <row r="1" spans="1:18">
      <c r="A1" s="120" t="s">
        <v>10</v>
      </c>
      <c r="B1" s="120"/>
      <c r="C1" s="120"/>
      <c r="D1" s="120"/>
      <c r="E1" s="120"/>
      <c r="N1" s="10" t="s">
        <v>9</v>
      </c>
      <c r="P1" s="17" t="s">
        <v>660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21" t="s">
        <v>7</v>
      </c>
      <c r="D3" s="122"/>
      <c r="E3" s="122"/>
      <c r="F3" s="123"/>
      <c r="G3" s="121" t="s">
        <v>6</v>
      </c>
      <c r="H3" s="122"/>
      <c r="I3" s="122"/>
      <c r="J3" s="123"/>
      <c r="K3" s="121" t="s">
        <v>5</v>
      </c>
      <c r="L3" s="122"/>
      <c r="M3" s="122"/>
      <c r="N3" s="123"/>
      <c r="O3" s="121" t="s">
        <v>4</v>
      </c>
      <c r="P3" s="122"/>
      <c r="Q3" s="122"/>
      <c r="R3" s="123"/>
    </row>
    <row r="4" spans="1:18" ht="15.75" thickBot="1">
      <c r="C4" s="124" t="s">
        <v>660</v>
      </c>
      <c r="D4" s="123"/>
      <c r="E4" s="124" t="s">
        <v>661</v>
      </c>
      <c r="F4" s="123"/>
      <c r="G4" s="124" t="s">
        <v>660</v>
      </c>
      <c r="H4" s="123"/>
      <c r="I4" s="124" t="s">
        <v>661</v>
      </c>
      <c r="J4" s="123"/>
      <c r="K4" s="124" t="s">
        <v>660</v>
      </c>
      <c r="L4" s="123"/>
      <c r="M4" s="124" t="s">
        <v>661</v>
      </c>
      <c r="N4" s="123"/>
      <c r="O4" s="124" t="s">
        <v>660</v>
      </c>
      <c r="P4" s="123"/>
      <c r="Q4" s="124" t="s">
        <v>661</v>
      </c>
      <c r="R4" s="123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662</v>
      </c>
      <c r="B6" s="8" t="s">
        <v>88</v>
      </c>
      <c r="C6" s="7">
        <v>83368.198296999995</v>
      </c>
      <c r="D6" s="7">
        <v>17.275577006434798</v>
      </c>
      <c r="E6" s="6">
        <v>82693.757708000005</v>
      </c>
      <c r="F6" s="6">
        <v>16.668707752088128</v>
      </c>
      <c r="G6" s="7">
        <v>3161.9043579999998</v>
      </c>
      <c r="H6" s="7">
        <v>5.1800423061720728</v>
      </c>
      <c r="I6" s="6">
        <v>3145.5018359999999</v>
      </c>
      <c r="J6" s="6">
        <v>12.497128609082131</v>
      </c>
      <c r="K6" s="7">
        <v>9611.9116290000002</v>
      </c>
      <c r="L6" s="7">
        <v>10.606817073646129</v>
      </c>
      <c r="M6" s="6">
        <v>3642.5717319999999</v>
      </c>
      <c r="N6" s="6">
        <v>16.37212183522286</v>
      </c>
      <c r="O6" s="7">
        <v>-6450.0072719999998</v>
      </c>
      <c r="P6" s="7">
        <v>21.805294131981739</v>
      </c>
      <c r="Q6" s="6">
        <v>-497.06989600000003</v>
      </c>
      <c r="R6" s="6">
        <v>-17.016105732211674</v>
      </c>
    </row>
    <row r="7" spans="1:18">
      <c r="A7" s="8" t="s">
        <v>662</v>
      </c>
      <c r="B7" s="8" t="s">
        <v>89</v>
      </c>
      <c r="C7" s="7">
        <v>56501.243584999997</v>
      </c>
      <c r="D7" s="7">
        <v>11.708200542305857</v>
      </c>
      <c r="E7" s="6">
        <v>57114.014767000001</v>
      </c>
      <c r="F7" s="6">
        <v>11.512559679065934</v>
      </c>
      <c r="G7" s="7">
        <v>2621.2978290000001</v>
      </c>
      <c r="H7" s="7">
        <v>4.2943846852742178</v>
      </c>
      <c r="I7" s="6">
        <v>2666.4537770000002</v>
      </c>
      <c r="J7" s="6">
        <v>10.593863084091302</v>
      </c>
      <c r="K7" s="7">
        <v>2156.9602799999998</v>
      </c>
      <c r="L7" s="7">
        <v>2.380221958767712</v>
      </c>
      <c r="M7" s="6">
        <v>1394.896497</v>
      </c>
      <c r="N7" s="6">
        <v>6.2695856325306751</v>
      </c>
      <c r="O7" s="7">
        <v>464.33755100000002</v>
      </c>
      <c r="P7" s="7">
        <v>-1.5697682884843533</v>
      </c>
      <c r="Q7" s="6">
        <v>1271.5572790000001</v>
      </c>
      <c r="R7" s="6">
        <v>43.528995173804248</v>
      </c>
    </row>
    <row r="8" spans="1:18" s="10" customFormat="1">
      <c r="A8" s="26" t="s">
        <v>662</v>
      </c>
      <c r="B8" s="26" t="s">
        <v>665</v>
      </c>
      <c r="C8" s="27">
        <v>139869.44188200001</v>
      </c>
      <c r="D8" s="27">
        <v>28.983777548740658</v>
      </c>
      <c r="E8" s="28">
        <v>139807.77247600001</v>
      </c>
      <c r="F8" s="28">
        <v>28.181267431355632</v>
      </c>
      <c r="G8" s="27">
        <v>5783.2021880000002</v>
      </c>
      <c r="H8" s="27">
        <v>9.4744269930845579</v>
      </c>
      <c r="I8" s="28">
        <v>5811.9556130000001</v>
      </c>
      <c r="J8" s="28">
        <v>23.090991693173432</v>
      </c>
      <c r="K8" s="27">
        <v>11768.871909</v>
      </c>
      <c r="L8" s="27">
        <v>12.987039032413838</v>
      </c>
      <c r="M8" s="28">
        <v>5037.4682290000001</v>
      </c>
      <c r="N8" s="28">
        <v>22.641707467753534</v>
      </c>
      <c r="O8" s="27">
        <v>-5985.6697199999999</v>
      </c>
      <c r="P8" s="27">
        <v>20.235525840116722</v>
      </c>
      <c r="Q8" s="28">
        <v>774.48738300000002</v>
      </c>
      <c r="R8" s="28">
        <v>26.51288944159257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663</v>
      </c>
      <c r="B10" s="8" t="s">
        <v>88</v>
      </c>
      <c r="C10" s="7">
        <v>253543.21997199999</v>
      </c>
      <c r="D10" s="7">
        <v>52.5392836904254</v>
      </c>
      <c r="E10" s="6">
        <v>267950.49696100003</v>
      </c>
      <c r="F10" s="6">
        <v>54.011193222600376</v>
      </c>
      <c r="G10" s="7">
        <v>47711.020403000002</v>
      </c>
      <c r="H10" s="7">
        <v>78.163371239510127</v>
      </c>
      <c r="I10" s="6">
        <v>10016.105222</v>
      </c>
      <c r="J10" s="6">
        <v>39.794144669967743</v>
      </c>
      <c r="K10" s="7">
        <v>68116.232541000005</v>
      </c>
      <c r="L10" s="7">
        <v>75.166777036161278</v>
      </c>
      <c r="M10" s="6">
        <v>12979.603757000001</v>
      </c>
      <c r="N10" s="6">
        <v>58.338907156082989</v>
      </c>
      <c r="O10" s="7">
        <v>-20405.212136999999</v>
      </c>
      <c r="P10" s="7">
        <v>68.983124159300729</v>
      </c>
      <c r="Q10" s="6">
        <v>-2963.4985360000001</v>
      </c>
      <c r="R10" s="6">
        <v>-101.44892062791608</v>
      </c>
    </row>
    <row r="11" spans="1:18">
      <c r="A11" s="8" t="s">
        <v>663</v>
      </c>
      <c r="B11" s="8" t="s">
        <v>89</v>
      </c>
      <c r="C11" s="7">
        <v>46607.580949000003</v>
      </c>
      <c r="D11" s="7">
        <v>9.6580335213633504</v>
      </c>
      <c r="E11" s="6">
        <v>50654.627318999999</v>
      </c>
      <c r="F11" s="6">
        <v>10.21053103007878</v>
      </c>
      <c r="G11" s="7">
        <v>1885.5696780000001</v>
      </c>
      <c r="H11" s="7">
        <v>3.08906582786501</v>
      </c>
      <c r="I11" s="6">
        <v>3740.768849</v>
      </c>
      <c r="J11" s="6">
        <v>14.862133878850212</v>
      </c>
      <c r="K11" s="7">
        <v>3720.579291</v>
      </c>
      <c r="L11" s="7">
        <v>4.1056873461641148</v>
      </c>
      <c r="M11" s="6">
        <v>1319.3342110000001</v>
      </c>
      <c r="N11" s="6">
        <v>5.9299588403739429</v>
      </c>
      <c r="O11" s="7">
        <v>-1835.0096129999999</v>
      </c>
      <c r="P11" s="7">
        <v>6.2035471681060423</v>
      </c>
      <c r="Q11" s="6">
        <v>2421.434636</v>
      </c>
      <c r="R11" s="6">
        <v>82.892543123986499</v>
      </c>
    </row>
    <row r="12" spans="1:18" s="10" customFormat="1">
      <c r="A12" s="26" t="s">
        <v>663</v>
      </c>
      <c r="B12" s="26" t="s">
        <v>665</v>
      </c>
      <c r="C12" s="27">
        <v>300150.80092200002</v>
      </c>
      <c r="D12" s="27">
        <v>62.197317211995987</v>
      </c>
      <c r="E12" s="28">
        <v>318605.124281</v>
      </c>
      <c r="F12" s="28">
        <v>64.221724252880719</v>
      </c>
      <c r="G12" s="27">
        <v>49596.590082000002</v>
      </c>
      <c r="H12" s="27">
        <v>81.252437069013411</v>
      </c>
      <c r="I12" s="28">
        <v>13756.874071</v>
      </c>
      <c r="J12" s="28">
        <v>54.656278548817951</v>
      </c>
      <c r="K12" s="27">
        <v>71836.811832000007</v>
      </c>
      <c r="L12" s="27">
        <v>79.27246438232541</v>
      </c>
      <c r="M12" s="28">
        <v>14298.937968</v>
      </c>
      <c r="N12" s="28">
        <v>64.268865996456924</v>
      </c>
      <c r="O12" s="27">
        <v>-22240.221750000001</v>
      </c>
      <c r="P12" s="27">
        <v>75.186671327406785</v>
      </c>
      <c r="Q12" s="28">
        <v>-542.06389899999999</v>
      </c>
      <c r="R12" s="28">
        <v>-18.556377469696752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664</v>
      </c>
      <c r="B14" s="8" t="s">
        <v>88</v>
      </c>
      <c r="C14" s="7">
        <v>32223.458541</v>
      </c>
      <c r="D14" s="7">
        <v>6.6773524054763778</v>
      </c>
      <c r="E14" s="6">
        <v>28911.77375</v>
      </c>
      <c r="F14" s="6">
        <v>5.827790640920659</v>
      </c>
      <c r="G14" s="7">
        <v>4692.1284820000001</v>
      </c>
      <c r="H14" s="7">
        <v>7.6869573810034089</v>
      </c>
      <c r="I14" s="6">
        <v>4572.3576370000001</v>
      </c>
      <c r="J14" s="6">
        <v>18.16604930327177</v>
      </c>
      <c r="K14" s="7">
        <v>5607.8512870000004</v>
      </c>
      <c r="L14" s="7">
        <v>6.188306246798934</v>
      </c>
      <c r="M14" s="6">
        <v>2405.5501880000002</v>
      </c>
      <c r="N14" s="6">
        <v>10.812130455164707</v>
      </c>
      <c r="O14" s="7">
        <v>-915.722804</v>
      </c>
      <c r="P14" s="7">
        <v>3.0957492360146697</v>
      </c>
      <c r="Q14" s="6">
        <v>2166.8074489999999</v>
      </c>
      <c r="R14" s="6">
        <v>74.175935718963444</v>
      </c>
    </row>
    <row r="15" spans="1:18">
      <c r="A15" s="8" t="s">
        <v>664</v>
      </c>
      <c r="B15" s="8" t="s">
        <v>89</v>
      </c>
      <c r="C15" s="7">
        <v>10334.670803999999</v>
      </c>
      <c r="D15" s="7">
        <v>2.141552833786982</v>
      </c>
      <c r="E15" s="6">
        <v>8777.1205719999998</v>
      </c>
      <c r="F15" s="6">
        <v>1.7692176746414177</v>
      </c>
      <c r="G15" s="7">
        <v>968.20539199999996</v>
      </c>
      <c r="H15" s="7">
        <v>1.5861785568986257</v>
      </c>
      <c r="I15" s="6">
        <v>1028.609152</v>
      </c>
      <c r="J15" s="6">
        <v>4.0866804507638221</v>
      </c>
      <c r="K15" s="7">
        <v>1406.5969319999999</v>
      </c>
      <c r="L15" s="7">
        <v>1.552190337358319</v>
      </c>
      <c r="M15" s="6">
        <v>506.66702800000002</v>
      </c>
      <c r="N15" s="6">
        <v>2.2772960761301686</v>
      </c>
      <c r="O15" s="7">
        <v>-438.39153900000002</v>
      </c>
      <c r="P15" s="7">
        <v>1.4820535930811496</v>
      </c>
      <c r="Q15" s="6">
        <v>521.94212400000004</v>
      </c>
      <c r="R15" s="6">
        <v>17.867552309140716</v>
      </c>
    </row>
    <row r="16" spans="1:18" s="10" customFormat="1">
      <c r="A16" s="26" t="s">
        <v>664</v>
      </c>
      <c r="B16" s="26" t="s">
        <v>665</v>
      </c>
      <c r="C16" s="27">
        <v>42558.129345000001</v>
      </c>
      <c r="D16" s="27">
        <v>8.8189052392633602</v>
      </c>
      <c r="E16" s="28">
        <v>37688.894323</v>
      </c>
      <c r="F16" s="28">
        <v>7.5970083157636479</v>
      </c>
      <c r="G16" s="27">
        <v>5660.3338739999999</v>
      </c>
      <c r="H16" s="27">
        <v>9.2731359379020351</v>
      </c>
      <c r="I16" s="28">
        <v>5600.9667900000004</v>
      </c>
      <c r="J16" s="28">
        <v>22.252729758008609</v>
      </c>
      <c r="K16" s="27">
        <v>7014.4482200000002</v>
      </c>
      <c r="L16" s="27">
        <v>7.7404965852607601</v>
      </c>
      <c r="M16" s="28">
        <v>2912.2172169999999</v>
      </c>
      <c r="N16" s="28">
        <v>13.089426535789537</v>
      </c>
      <c r="O16" s="27">
        <v>-1354.1143440000001</v>
      </c>
      <c r="P16" s="27">
        <v>4.5778028324764817</v>
      </c>
      <c r="Q16" s="28">
        <v>2688.7495730000001</v>
      </c>
      <c r="R16" s="28">
        <v>92.043488028104164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482578.37214900006</v>
      </c>
      <c r="D18" s="3">
        <v>100</v>
      </c>
      <c r="E18" s="2">
        <v>496101.79108</v>
      </c>
      <c r="F18" s="1">
        <v>100</v>
      </c>
      <c r="G18" s="4">
        <v>61040.126144000002</v>
      </c>
      <c r="H18" s="3">
        <v>100</v>
      </c>
      <c r="I18" s="2">
        <v>25169.796474000002</v>
      </c>
      <c r="J18" s="1">
        <v>100</v>
      </c>
      <c r="K18" s="4">
        <v>90620.131961000006</v>
      </c>
      <c r="L18" s="3">
        <v>100</v>
      </c>
      <c r="M18" s="2">
        <v>22248.623414000002</v>
      </c>
      <c r="N18" s="1">
        <v>100</v>
      </c>
      <c r="O18" s="4">
        <v>-29580.005814000004</v>
      </c>
      <c r="P18" s="3">
        <v>100</v>
      </c>
      <c r="Q18" s="2">
        <f>Q16+Q12+Q8</f>
        <v>2921.1730570000004</v>
      </c>
      <c r="R18" s="1">
        <v>100</v>
      </c>
    </row>
    <row r="19" spans="1:18" ht="15.75" thickTop="1"/>
    <row r="20" spans="1:18">
      <c r="B20" s="119"/>
      <c r="C20" s="119"/>
      <c r="D20" s="119"/>
      <c r="E20" s="119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9"/>
  <sheetViews>
    <sheetView topLeftCell="A49" workbookViewId="0">
      <selection activeCell="B69" sqref="B69"/>
    </sheetView>
  </sheetViews>
  <sheetFormatPr defaultColWidth="8.85546875" defaultRowHeight="15"/>
  <cols>
    <col min="1" max="1" width="57" bestFit="1" customWidth="1"/>
    <col min="2" max="2" width="19" bestFit="1" customWidth="1"/>
    <col min="3" max="5" width="18" bestFit="1" customWidth="1"/>
    <col min="6" max="6" width="11.5703125" customWidth="1"/>
    <col min="7" max="7" width="19" bestFit="1" customWidth="1"/>
  </cols>
  <sheetData>
    <row r="1" spans="1:7" ht="15.75" thickBot="1">
      <c r="A1" s="10" t="s">
        <v>15</v>
      </c>
      <c r="B1" s="29">
        <v>43891</v>
      </c>
      <c r="G1" s="18">
        <v>43800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/>
      <c r="G2" s="19" t="s">
        <v>7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666</v>
      </c>
      <c r="G3" s="20" t="s">
        <v>12</v>
      </c>
    </row>
    <row r="4" spans="1:7">
      <c r="A4" s="8" t="s">
        <v>25</v>
      </c>
      <c r="B4" s="7">
        <v>192287819</v>
      </c>
      <c r="C4" s="7">
        <v>31435421</v>
      </c>
      <c r="D4" s="7">
        <v>6893875</v>
      </c>
      <c r="E4" s="7">
        <v>24541546</v>
      </c>
      <c r="F4" s="21">
        <f>(B4-G4)/G4</f>
        <v>5.1679915145330067E-2</v>
      </c>
      <c r="G4" s="22">
        <v>182838729</v>
      </c>
    </row>
    <row r="5" spans="1:7">
      <c r="A5" s="8" t="s">
        <v>26</v>
      </c>
      <c r="B5" s="7">
        <v>10823236509</v>
      </c>
      <c r="C5" s="7">
        <v>336383654</v>
      </c>
      <c r="D5" s="7">
        <v>501393133</v>
      </c>
      <c r="E5" s="7">
        <v>-165009477</v>
      </c>
      <c r="F5" s="21">
        <f t="shared" ref="F5:F66" si="0">(B5-G5)/G5</f>
        <v>2.3942985963809234E-2</v>
      </c>
      <c r="G5" s="22">
        <v>10570155426</v>
      </c>
    </row>
    <row r="6" spans="1:7">
      <c r="A6" s="8" t="s">
        <v>27</v>
      </c>
      <c r="B6" s="7">
        <v>26685825.68</v>
      </c>
      <c r="C6" s="7">
        <v>0</v>
      </c>
      <c r="D6" s="7">
        <v>260365.07</v>
      </c>
      <c r="E6" s="7">
        <v>-260365.07</v>
      </c>
      <c r="F6" s="21">
        <f t="shared" si="0"/>
        <v>9.9781290808728402E-3</v>
      </c>
      <c r="G6" s="22">
        <v>26422181.739999998</v>
      </c>
    </row>
    <row r="7" spans="1:7">
      <c r="A7" s="8" t="s">
        <v>28</v>
      </c>
      <c r="B7" s="7">
        <v>917362030</v>
      </c>
      <c r="C7" s="7">
        <v>55454672</v>
      </c>
      <c r="D7" s="7">
        <v>61314582</v>
      </c>
      <c r="E7" s="7">
        <v>-5859911</v>
      </c>
      <c r="F7" s="21">
        <f t="shared" si="0"/>
        <v>-0.26197903025890706</v>
      </c>
      <c r="G7" s="22">
        <v>1243002662</v>
      </c>
    </row>
    <row r="8" spans="1:7">
      <c r="A8" s="8" t="s">
        <v>29</v>
      </c>
      <c r="B8" s="7">
        <v>593670177</v>
      </c>
      <c r="C8" s="7">
        <v>49358811</v>
      </c>
      <c r="D8" s="7">
        <v>93787919</v>
      </c>
      <c r="E8" s="7">
        <v>-44429107</v>
      </c>
      <c r="F8" s="21">
        <f t="shared" si="0"/>
        <v>-6.0640803984522325E-2</v>
      </c>
      <c r="G8" s="22">
        <v>631994853</v>
      </c>
    </row>
    <row r="9" spans="1:7">
      <c r="A9" s="8" t="s">
        <v>30</v>
      </c>
      <c r="B9" s="7">
        <v>65746871.960000001</v>
      </c>
      <c r="C9" s="7">
        <v>125371.72</v>
      </c>
      <c r="D9" s="7">
        <v>2661051.61</v>
      </c>
      <c r="E9" s="7">
        <v>-2535679.9</v>
      </c>
      <c r="F9" s="21">
        <f t="shared" si="0"/>
        <v>-2.4552709511203339E-2</v>
      </c>
      <c r="G9" s="22">
        <v>67401767.989999995</v>
      </c>
    </row>
    <row r="10" spans="1:7">
      <c r="A10" s="8" t="s">
        <v>31</v>
      </c>
      <c r="B10" s="7">
        <v>522741095.13</v>
      </c>
      <c r="C10" s="7">
        <v>159058.75</v>
      </c>
      <c r="D10" s="7">
        <v>58956919.119999997</v>
      </c>
      <c r="E10" s="7">
        <v>-58797860.380000003</v>
      </c>
      <c r="F10" s="21">
        <f t="shared" si="0"/>
        <v>-3.873866677404713E-2</v>
      </c>
      <c r="G10" s="22">
        <v>543807471.55999994</v>
      </c>
    </row>
    <row r="11" spans="1:7">
      <c r="A11" s="8" t="s">
        <v>32</v>
      </c>
      <c r="B11" s="7">
        <v>1721476972.3299999</v>
      </c>
      <c r="C11" s="7">
        <v>82112689.290000007</v>
      </c>
      <c r="D11" s="7">
        <v>358860476.55000001</v>
      </c>
      <c r="E11" s="7">
        <v>-276747787.24000001</v>
      </c>
      <c r="F11" s="21">
        <f t="shared" si="0"/>
        <v>-6.8732867467938177E-2</v>
      </c>
      <c r="G11" s="22">
        <v>1848531868.24</v>
      </c>
    </row>
    <row r="12" spans="1:7">
      <c r="A12" s="8" t="s">
        <v>33</v>
      </c>
      <c r="B12" s="7">
        <v>1536839221.0699999</v>
      </c>
      <c r="C12" s="7">
        <v>394162632.26999998</v>
      </c>
      <c r="D12" s="7">
        <v>538949903.19000006</v>
      </c>
      <c r="E12" s="7">
        <v>-144787270.91999999</v>
      </c>
      <c r="F12" s="21">
        <f t="shared" si="0"/>
        <v>0.16469143833012465</v>
      </c>
      <c r="G12" s="22">
        <v>1319524786.1300001</v>
      </c>
    </row>
    <row r="13" spans="1:7">
      <c r="A13" s="8" t="s">
        <v>34</v>
      </c>
      <c r="B13" s="7">
        <v>2312905521.1599998</v>
      </c>
      <c r="C13" s="7">
        <v>14716179.65</v>
      </c>
      <c r="D13" s="7">
        <v>78422654.5</v>
      </c>
      <c r="E13" s="7">
        <v>-63706474.840000004</v>
      </c>
      <c r="F13" s="21">
        <f t="shared" si="0"/>
        <v>8.2682545728576376E-2</v>
      </c>
      <c r="G13" s="22">
        <v>2136273028.77</v>
      </c>
    </row>
    <row r="14" spans="1:7">
      <c r="A14" s="8" t="s">
        <v>35</v>
      </c>
      <c r="B14" s="7">
        <v>5505561414.29</v>
      </c>
      <c r="C14" s="7">
        <v>188580925.97999999</v>
      </c>
      <c r="D14" s="7">
        <v>660197971.91999996</v>
      </c>
      <c r="E14" s="7">
        <v>-471617047</v>
      </c>
      <c r="F14" s="21">
        <f t="shared" si="0"/>
        <v>8.6056672801587908</v>
      </c>
      <c r="G14" s="22">
        <v>573157621.82000005</v>
      </c>
    </row>
    <row r="15" spans="1:7">
      <c r="A15" s="8" t="s">
        <v>36</v>
      </c>
      <c r="B15" s="7">
        <v>4448344757.8100004</v>
      </c>
      <c r="C15" s="7">
        <v>321436381.55000001</v>
      </c>
      <c r="D15" s="7">
        <v>209910159.93000001</v>
      </c>
      <c r="E15" s="7">
        <v>111526221.62</v>
      </c>
      <c r="F15" s="21">
        <f t="shared" si="0"/>
        <v>9.0688588595072617E-2</v>
      </c>
      <c r="G15" s="22">
        <v>4078473731.48</v>
      </c>
    </row>
    <row r="16" spans="1:7">
      <c r="A16" s="8" t="s">
        <v>37</v>
      </c>
      <c r="B16" s="7">
        <v>5257461478.9300003</v>
      </c>
      <c r="C16" s="7">
        <v>81627590.379999995</v>
      </c>
      <c r="D16" s="7">
        <v>148879418.25999999</v>
      </c>
      <c r="E16" s="7">
        <v>-67251828.189999998</v>
      </c>
      <c r="F16" s="21">
        <f t="shared" si="0"/>
        <v>-0.48781668119854638</v>
      </c>
      <c r="G16" s="22">
        <v>10264804194</v>
      </c>
    </row>
    <row r="17" spans="1:7">
      <c r="A17" s="8" t="s">
        <v>38</v>
      </c>
      <c r="B17" s="7">
        <v>4168244710.3499999</v>
      </c>
      <c r="C17" s="7">
        <v>216422144.58000001</v>
      </c>
      <c r="D17" s="7">
        <v>322231016.80000001</v>
      </c>
      <c r="E17" s="7">
        <v>-105808872.22</v>
      </c>
      <c r="F17" s="21">
        <f t="shared" si="0"/>
        <v>1.8690448266610246E-2</v>
      </c>
      <c r="G17" s="22">
        <v>4091767737.1399999</v>
      </c>
    </row>
    <row r="18" spans="1:7">
      <c r="A18" s="8" t="s">
        <v>39</v>
      </c>
      <c r="B18" s="7">
        <v>1314507380.8099999</v>
      </c>
      <c r="C18" s="7">
        <v>77418112.189999998</v>
      </c>
      <c r="D18" s="7">
        <v>52444143.909999996</v>
      </c>
      <c r="E18" s="7">
        <v>24973968.280000001</v>
      </c>
      <c r="F18" s="21">
        <f t="shared" si="0"/>
        <v>-0.10658089150045236</v>
      </c>
      <c r="G18" s="22">
        <v>1471322214.0699999</v>
      </c>
    </row>
    <row r="19" spans="1:7">
      <c r="A19" s="8" t="s">
        <v>667</v>
      </c>
      <c r="B19" s="7"/>
      <c r="C19" s="7"/>
      <c r="D19" s="7"/>
      <c r="E19" s="7"/>
      <c r="F19" s="21"/>
      <c r="G19" s="22">
        <v>54553375</v>
      </c>
    </row>
    <row r="20" spans="1:7">
      <c r="A20" s="8" t="s">
        <v>40</v>
      </c>
      <c r="B20" s="7">
        <v>173074258</v>
      </c>
      <c r="C20" s="7">
        <v>20354585</v>
      </c>
      <c r="D20" s="7">
        <v>7526582</v>
      </c>
      <c r="E20" s="7">
        <v>12828003</v>
      </c>
      <c r="F20" s="21">
        <f t="shared" si="0"/>
        <v>-0.3299898843233367</v>
      </c>
      <c r="G20" s="22">
        <v>258315888</v>
      </c>
    </row>
    <row r="21" spans="1:7">
      <c r="A21" s="8" t="s">
        <v>41</v>
      </c>
      <c r="B21" s="7">
        <v>2353643173</v>
      </c>
      <c r="C21" s="7">
        <v>9701788</v>
      </c>
      <c r="D21" s="7">
        <v>48929411</v>
      </c>
      <c r="E21" s="7">
        <v>-39227623</v>
      </c>
      <c r="F21" s="21">
        <f t="shared" si="0"/>
        <v>0.13211835689345175</v>
      </c>
      <c r="G21" s="22">
        <v>2078972714</v>
      </c>
    </row>
    <row r="22" spans="1:7">
      <c r="A22" s="8" t="s">
        <v>42</v>
      </c>
      <c r="B22" s="7">
        <v>1207450325</v>
      </c>
      <c r="C22" s="7">
        <v>22385476</v>
      </c>
      <c r="D22" s="7">
        <v>64266800</v>
      </c>
      <c r="E22" s="7">
        <v>-41881324</v>
      </c>
      <c r="F22" s="21">
        <f t="shared" si="0"/>
        <v>0.11571337144641956</v>
      </c>
      <c r="G22" s="22">
        <v>1082222689</v>
      </c>
    </row>
    <row r="23" spans="1:7">
      <c r="A23" s="8" t="s">
        <v>43</v>
      </c>
      <c r="B23" s="7">
        <v>1717430035.6099999</v>
      </c>
      <c r="C23" s="7">
        <v>50430916.039999999</v>
      </c>
      <c r="D23" s="7">
        <v>52005343.350000001</v>
      </c>
      <c r="E23" s="7">
        <v>-1574427.29</v>
      </c>
      <c r="F23" s="21">
        <f t="shared" si="0"/>
        <v>-2.7165535873388106E-2</v>
      </c>
      <c r="G23" s="22">
        <v>1765387739.5799999</v>
      </c>
    </row>
    <row r="24" spans="1:7">
      <c r="A24" s="8" t="s">
        <v>44</v>
      </c>
      <c r="B24" s="7">
        <v>135878605.81</v>
      </c>
      <c r="C24" s="7">
        <v>571.96</v>
      </c>
      <c r="D24" s="7">
        <v>22797984.18</v>
      </c>
      <c r="E24" s="7">
        <v>-22797412.219999999</v>
      </c>
      <c r="F24" s="21">
        <f t="shared" si="0"/>
        <v>-2.0068238619046417E-2</v>
      </c>
      <c r="G24" s="22">
        <v>138661293.74000001</v>
      </c>
    </row>
    <row r="25" spans="1:7">
      <c r="A25" s="8" t="s">
        <v>45</v>
      </c>
      <c r="B25" s="7">
        <v>1683341130.5</v>
      </c>
      <c r="C25" s="7">
        <v>39917816.840000004</v>
      </c>
      <c r="D25" s="7">
        <v>50083759.299999997</v>
      </c>
      <c r="E25" s="7">
        <v>-10165942.460000001</v>
      </c>
      <c r="F25" s="21"/>
      <c r="G25" s="22">
        <v>0</v>
      </c>
    </row>
    <row r="26" spans="1:7">
      <c r="A26" s="8" t="s">
        <v>46</v>
      </c>
      <c r="B26" s="7">
        <v>3482791305.8600001</v>
      </c>
      <c r="C26" s="7">
        <v>28748905</v>
      </c>
      <c r="D26" s="7">
        <v>198695647.19999999</v>
      </c>
      <c r="E26" s="7">
        <v>-169946742.19999999</v>
      </c>
      <c r="F26" s="21">
        <f t="shared" si="0"/>
        <v>-4.6525849916830175E-2</v>
      </c>
      <c r="G26" s="22">
        <v>3652738048.0700002</v>
      </c>
    </row>
    <row r="27" spans="1:7">
      <c r="A27" s="8" t="s">
        <v>47</v>
      </c>
      <c r="B27" s="7">
        <v>415805701</v>
      </c>
      <c r="C27" s="7">
        <v>94022585</v>
      </c>
      <c r="D27" s="7">
        <v>360636104</v>
      </c>
      <c r="E27" s="7">
        <v>-266613519</v>
      </c>
      <c r="F27" s="21">
        <f t="shared" si="0"/>
        <v>-0.42173235712783702</v>
      </c>
      <c r="G27" s="22">
        <v>719054068</v>
      </c>
    </row>
    <row r="28" spans="1:7">
      <c r="A28" s="8" t="s">
        <v>48</v>
      </c>
      <c r="B28" s="7">
        <v>62836186579.07</v>
      </c>
      <c r="C28" s="7">
        <v>5334583111.2600002</v>
      </c>
      <c r="D28" s="7">
        <v>7563845910.8199997</v>
      </c>
      <c r="E28" s="7">
        <v>-2229262799.6300001</v>
      </c>
      <c r="F28" s="21">
        <f t="shared" si="0"/>
        <v>5.8703815711077745E-2</v>
      </c>
      <c r="G28" s="22">
        <v>59351997836.019997</v>
      </c>
    </row>
    <row r="29" spans="1:7">
      <c r="A29" s="8" t="s">
        <v>49</v>
      </c>
      <c r="B29" s="7">
        <v>31099540967.869999</v>
      </c>
      <c r="C29" s="7">
        <v>1288788046.26</v>
      </c>
      <c r="D29" s="7">
        <v>1172633125.5899999</v>
      </c>
      <c r="E29" s="7">
        <v>116154920.66</v>
      </c>
      <c r="F29" s="21">
        <f t="shared" si="0"/>
        <v>-3.8461075667878479E-2</v>
      </c>
      <c r="G29" s="22">
        <v>32343507039.48</v>
      </c>
    </row>
    <row r="30" spans="1:7">
      <c r="A30" s="8" t="s">
        <v>50</v>
      </c>
      <c r="B30" s="7">
        <v>2844352936.48</v>
      </c>
      <c r="C30" s="7">
        <v>79291806.239999995</v>
      </c>
      <c r="D30" s="7">
        <v>46122524.82</v>
      </c>
      <c r="E30" s="7">
        <v>33169281.420000002</v>
      </c>
      <c r="F30" s="21">
        <f t="shared" si="0"/>
        <v>6.6763907202615408E-2</v>
      </c>
      <c r="G30" s="22">
        <v>2666337806.5900002</v>
      </c>
    </row>
    <row r="31" spans="1:7">
      <c r="A31" s="8" t="s">
        <v>51</v>
      </c>
      <c r="B31" s="7">
        <v>92036968.219999999</v>
      </c>
      <c r="C31" s="7">
        <v>1738648.46</v>
      </c>
      <c r="D31" s="7">
        <v>412755.14</v>
      </c>
      <c r="E31" s="7">
        <v>1325893.32</v>
      </c>
      <c r="F31" s="21">
        <f t="shared" si="0"/>
        <v>0.20516994028472352</v>
      </c>
      <c r="G31" s="22">
        <v>76368456.549999997</v>
      </c>
    </row>
    <row r="32" spans="1:7">
      <c r="A32" s="8" t="s">
        <v>52</v>
      </c>
      <c r="B32" s="7">
        <v>245555302.91999999</v>
      </c>
      <c r="C32" s="7">
        <v>1130377.4099999999</v>
      </c>
      <c r="D32" s="7">
        <v>7041330.9100000001</v>
      </c>
      <c r="E32" s="7">
        <v>-5910953.5</v>
      </c>
      <c r="F32" s="21">
        <f t="shared" si="0"/>
        <v>0.18849620061039626</v>
      </c>
      <c r="G32" s="22">
        <v>206610086.59</v>
      </c>
    </row>
    <row r="33" spans="1:7">
      <c r="A33" s="8" t="s">
        <v>53</v>
      </c>
      <c r="B33" s="7">
        <v>24656675.91</v>
      </c>
      <c r="C33" s="7">
        <v>0</v>
      </c>
      <c r="D33" s="7">
        <v>135375.13</v>
      </c>
      <c r="E33" s="7">
        <v>-135375.13</v>
      </c>
      <c r="F33" s="21">
        <f t="shared" si="0"/>
        <v>-1.2402213110882781E-2</v>
      </c>
      <c r="G33" s="22">
        <v>24966313.449999999</v>
      </c>
    </row>
    <row r="34" spans="1:7">
      <c r="A34" s="8" t="s">
        <v>54</v>
      </c>
      <c r="B34" s="7">
        <v>17297465.289999999</v>
      </c>
      <c r="C34" s="7">
        <v>0</v>
      </c>
      <c r="D34" s="7">
        <v>35927.9</v>
      </c>
      <c r="E34" s="7">
        <v>-35927.9</v>
      </c>
      <c r="F34" s="21">
        <f t="shared" si="0"/>
        <v>-0.10405844433222468</v>
      </c>
      <c r="G34" s="22">
        <v>19306466.120000001</v>
      </c>
    </row>
    <row r="35" spans="1:7">
      <c r="A35" s="8" t="s">
        <v>55</v>
      </c>
      <c r="B35" s="7">
        <v>3776737773.1599998</v>
      </c>
      <c r="C35" s="7">
        <v>59883514.030000001</v>
      </c>
      <c r="D35" s="7">
        <v>68336724.019999996</v>
      </c>
      <c r="E35" s="7">
        <v>-8453210.0099999998</v>
      </c>
      <c r="F35" s="21">
        <f t="shared" si="0"/>
        <v>0.18362315048605363</v>
      </c>
      <c r="G35" s="22">
        <v>3190827901.27</v>
      </c>
    </row>
    <row r="36" spans="1:7">
      <c r="A36" s="8" t="s">
        <v>56</v>
      </c>
      <c r="B36" s="7">
        <v>3054361942</v>
      </c>
      <c r="C36" s="7">
        <v>132906045</v>
      </c>
      <c r="D36" s="7">
        <v>36373153</v>
      </c>
      <c r="E36" s="7">
        <v>96532892</v>
      </c>
      <c r="F36" s="21">
        <f t="shared" si="0"/>
        <v>0.15393258786596264</v>
      </c>
      <c r="G36" s="22">
        <v>2646915404</v>
      </c>
    </row>
    <row r="37" spans="1:7">
      <c r="A37" s="8" t="s">
        <v>57</v>
      </c>
      <c r="B37" s="7">
        <v>8793043722</v>
      </c>
      <c r="C37" s="7">
        <v>913959341</v>
      </c>
      <c r="D37" s="7">
        <v>319030910</v>
      </c>
      <c r="E37" s="7">
        <v>594928431</v>
      </c>
      <c r="F37" s="21">
        <f t="shared" si="0"/>
        <v>0.14156977143957203</v>
      </c>
      <c r="G37" s="22">
        <v>7702589839</v>
      </c>
    </row>
    <row r="38" spans="1:7">
      <c r="A38" s="8" t="s">
        <v>58</v>
      </c>
      <c r="B38" s="7">
        <v>3850867429.8699999</v>
      </c>
      <c r="C38" s="7">
        <v>159722463.28999999</v>
      </c>
      <c r="D38" s="7">
        <v>491406851</v>
      </c>
      <c r="E38" s="7">
        <v>-331684387.62</v>
      </c>
      <c r="F38" s="21">
        <f t="shared" si="0"/>
        <v>-9.0259185675522269E-2</v>
      </c>
      <c r="G38" s="22">
        <v>4232928070.54</v>
      </c>
    </row>
    <row r="39" spans="1:7">
      <c r="A39" s="8" t="s">
        <v>59</v>
      </c>
      <c r="B39" s="7">
        <v>11595282961.129999</v>
      </c>
      <c r="C39" s="7">
        <v>464585703.81</v>
      </c>
      <c r="D39" s="7">
        <v>888755722.49000001</v>
      </c>
      <c r="E39" s="7">
        <v>-424170018.66000003</v>
      </c>
      <c r="F39" s="21">
        <f t="shared" si="0"/>
        <v>-1.1708257576119327E-2</v>
      </c>
      <c r="G39" s="22">
        <v>11732651871.290001</v>
      </c>
    </row>
    <row r="40" spans="1:7">
      <c r="A40" s="8" t="s">
        <v>60</v>
      </c>
      <c r="B40" s="7">
        <v>50149603524.330002</v>
      </c>
      <c r="C40" s="7">
        <v>2183553176.3699999</v>
      </c>
      <c r="D40" s="7">
        <v>2382891106.9699998</v>
      </c>
      <c r="E40" s="7">
        <v>-199337930.59999999</v>
      </c>
      <c r="F40" s="21">
        <f t="shared" si="0"/>
        <v>4.2613020376982731E-2</v>
      </c>
      <c r="G40" s="22">
        <v>48099920626.540001</v>
      </c>
    </row>
    <row r="41" spans="1:7">
      <c r="A41" s="8" t="s">
        <v>61</v>
      </c>
      <c r="B41" s="7">
        <v>7887623273.4200001</v>
      </c>
      <c r="C41" s="7">
        <v>427824250.50999999</v>
      </c>
      <c r="D41" s="7">
        <v>328640603.81999999</v>
      </c>
      <c r="E41" s="7">
        <v>99183646.689999998</v>
      </c>
      <c r="F41" s="21">
        <f t="shared" si="0"/>
        <v>7.018165931065487E-2</v>
      </c>
      <c r="G41" s="22">
        <v>7370359232.75</v>
      </c>
    </row>
    <row r="42" spans="1:7">
      <c r="A42" s="8" t="s">
        <v>62</v>
      </c>
      <c r="B42" s="7">
        <v>4166684589.02</v>
      </c>
      <c r="C42" s="7">
        <v>20130356.789999999</v>
      </c>
      <c r="D42" s="7">
        <v>133394670.34999999</v>
      </c>
      <c r="E42" s="7">
        <v>-113264313.56999999</v>
      </c>
      <c r="F42" s="21">
        <f t="shared" si="0"/>
        <v>1.1830711433368281E-2</v>
      </c>
      <c r="G42" s="22">
        <v>4117966120.1599998</v>
      </c>
    </row>
    <row r="43" spans="1:7">
      <c r="A43" s="8" t="s">
        <v>63</v>
      </c>
      <c r="B43" s="7">
        <v>156869257.93000001</v>
      </c>
      <c r="C43" s="7">
        <v>9769329.0600000005</v>
      </c>
      <c r="D43" s="7">
        <v>1084283.25</v>
      </c>
      <c r="E43" s="7">
        <v>8685045.8000000007</v>
      </c>
      <c r="F43" s="21">
        <f t="shared" si="0"/>
        <v>0.33555742412618222</v>
      </c>
      <c r="G43" s="22">
        <v>117456018.81</v>
      </c>
    </row>
    <row r="44" spans="1:7">
      <c r="A44" s="8" t="s">
        <v>64</v>
      </c>
      <c r="B44" s="7">
        <v>60292833259</v>
      </c>
      <c r="C44" s="7">
        <v>7523510855</v>
      </c>
      <c r="D44" s="7">
        <v>13054287608</v>
      </c>
      <c r="E44" s="7">
        <v>-5530776753</v>
      </c>
      <c r="F44" s="21">
        <f t="shared" si="0"/>
        <v>-0.11523406235133214</v>
      </c>
      <c r="G44" s="22">
        <v>68145518146</v>
      </c>
    </row>
    <row r="45" spans="1:7">
      <c r="A45" s="8" t="s">
        <v>65</v>
      </c>
      <c r="B45" s="7">
        <v>11789545333</v>
      </c>
      <c r="C45" s="7">
        <v>1397529710</v>
      </c>
      <c r="D45" s="7">
        <v>2308233613</v>
      </c>
      <c r="E45" s="7">
        <v>-910703903.14999998</v>
      </c>
      <c r="F45" s="21">
        <f t="shared" si="0"/>
        <v>4.1463315622476848E-2</v>
      </c>
      <c r="G45" s="22">
        <v>11320173410</v>
      </c>
    </row>
    <row r="46" spans="1:7">
      <c r="A46" s="8" t="s">
        <v>66</v>
      </c>
      <c r="B46" s="7">
        <v>46244063784</v>
      </c>
      <c r="C46" s="7">
        <v>34974993979</v>
      </c>
      <c r="D46" s="7">
        <v>43990537312</v>
      </c>
      <c r="E46" s="7">
        <v>-9015543332</v>
      </c>
      <c r="F46" s="21">
        <f t="shared" si="0"/>
        <v>-0.15209147062922954</v>
      </c>
      <c r="G46" s="22">
        <v>54538977003</v>
      </c>
    </row>
    <row r="47" spans="1:7">
      <c r="A47" s="8" t="s">
        <v>67</v>
      </c>
      <c r="B47" s="7">
        <v>9056636474</v>
      </c>
      <c r="C47" s="7">
        <v>644003733</v>
      </c>
      <c r="D47" s="7">
        <v>807593448</v>
      </c>
      <c r="E47" s="7">
        <v>-163589715</v>
      </c>
      <c r="F47" s="21">
        <f t="shared" si="0"/>
        <v>6.9725034405669767E-2</v>
      </c>
      <c r="G47" s="22">
        <v>8466321889</v>
      </c>
    </row>
    <row r="48" spans="1:7">
      <c r="A48" s="8" t="s">
        <v>68</v>
      </c>
      <c r="B48" s="7">
        <v>16876699950.1</v>
      </c>
      <c r="C48" s="7">
        <v>564402375.84000003</v>
      </c>
      <c r="D48" s="7">
        <v>5329137119.25</v>
      </c>
      <c r="E48" s="7">
        <v>-4764734743.4399996</v>
      </c>
      <c r="F48" s="21">
        <f t="shared" si="0"/>
        <v>-0.17528946884577504</v>
      </c>
      <c r="G48" s="22">
        <v>20463786155.950001</v>
      </c>
    </row>
    <row r="49" spans="1:7">
      <c r="A49" s="8" t="s">
        <v>69</v>
      </c>
      <c r="B49" s="7">
        <v>143130817.38999999</v>
      </c>
      <c r="C49" s="7">
        <v>19898993.609999999</v>
      </c>
      <c r="D49" s="7">
        <v>278964.84000000003</v>
      </c>
      <c r="E49" s="7">
        <v>19620028.77</v>
      </c>
      <c r="F49" s="21">
        <f t="shared" si="0"/>
        <v>-0.28871896788134926</v>
      </c>
      <c r="G49" s="22">
        <v>201229627.84999999</v>
      </c>
    </row>
    <row r="50" spans="1:7">
      <c r="A50" s="8" t="s">
        <v>70</v>
      </c>
      <c r="B50" s="7">
        <v>11647047705.07</v>
      </c>
      <c r="C50" s="7">
        <v>201288908.91999999</v>
      </c>
      <c r="D50" s="7">
        <v>437584301.41000003</v>
      </c>
      <c r="E50" s="7">
        <v>-236295392.49000001</v>
      </c>
      <c r="F50" s="21">
        <f t="shared" si="0"/>
        <v>6.8555977612710567E-2</v>
      </c>
      <c r="G50" s="22">
        <v>10899801179.43</v>
      </c>
    </row>
    <row r="51" spans="1:7">
      <c r="A51" s="8" t="s">
        <v>71</v>
      </c>
      <c r="B51" s="7">
        <v>1346250610.7</v>
      </c>
      <c r="C51" s="7">
        <v>83842059.560000002</v>
      </c>
      <c r="D51" s="7">
        <v>2602959.9700000002</v>
      </c>
      <c r="E51" s="7">
        <v>81239099.590000004</v>
      </c>
      <c r="F51" s="21">
        <f t="shared" si="0"/>
        <v>-0.17018834130708244</v>
      </c>
      <c r="G51" s="22">
        <v>1622356828.3199999</v>
      </c>
    </row>
    <row r="52" spans="1:7">
      <c r="A52" s="8" t="s">
        <v>72</v>
      </c>
      <c r="B52" s="7">
        <v>12343485206.040001</v>
      </c>
      <c r="C52" s="7">
        <v>714859964.96000004</v>
      </c>
      <c r="D52" s="7">
        <v>997230326.24000001</v>
      </c>
      <c r="E52" s="7">
        <v>-282370361.27999997</v>
      </c>
      <c r="F52" s="21">
        <f t="shared" si="0"/>
        <v>0.1234134955052294</v>
      </c>
      <c r="G52" s="22">
        <v>10987481684.549999</v>
      </c>
    </row>
    <row r="53" spans="1:7">
      <c r="A53" s="8" t="s">
        <v>73</v>
      </c>
      <c r="B53" s="7">
        <v>1428200401.54</v>
      </c>
      <c r="C53" s="7">
        <v>23759045.52</v>
      </c>
      <c r="D53" s="7">
        <v>19147929.829999998</v>
      </c>
      <c r="E53" s="7">
        <v>4611115.7</v>
      </c>
      <c r="F53" s="21">
        <f t="shared" si="0"/>
        <v>0.13321507755589698</v>
      </c>
      <c r="G53" s="22">
        <v>1260308329.6600001</v>
      </c>
    </row>
    <row r="54" spans="1:7">
      <c r="A54" s="8" t="s">
        <v>74</v>
      </c>
      <c r="B54" s="7">
        <v>254752743.55000001</v>
      </c>
      <c r="C54" s="7">
        <v>8134655.75</v>
      </c>
      <c r="D54" s="7">
        <v>60492481.189999998</v>
      </c>
      <c r="E54" s="7">
        <v>-52357825.450000003</v>
      </c>
      <c r="F54" s="21">
        <f t="shared" si="0"/>
        <v>0.18275644414698011</v>
      </c>
      <c r="G54" s="22">
        <v>215389013.36000001</v>
      </c>
    </row>
    <row r="55" spans="1:7">
      <c r="A55" s="8" t="s">
        <v>668</v>
      </c>
      <c r="B55" s="7">
        <v>0</v>
      </c>
      <c r="C55" s="7">
        <v>0</v>
      </c>
      <c r="D55" s="7">
        <v>0</v>
      </c>
      <c r="E55" s="7">
        <v>0</v>
      </c>
      <c r="F55" s="21"/>
      <c r="G55" s="22">
        <v>1016454143.9400001</v>
      </c>
    </row>
    <row r="56" spans="1:7">
      <c r="A56" s="8" t="s">
        <v>76</v>
      </c>
      <c r="B56" s="7">
        <v>6943848640.8500004</v>
      </c>
      <c r="C56" s="7">
        <v>75368654.950000003</v>
      </c>
      <c r="D56" s="7">
        <v>517631510.91000003</v>
      </c>
      <c r="E56" s="7">
        <v>-442262855.95999998</v>
      </c>
      <c r="F56" s="21">
        <f t="shared" si="0"/>
        <v>1.1133450618476266E-2</v>
      </c>
      <c r="G56" s="22">
        <v>6867390883.5699997</v>
      </c>
    </row>
    <row r="57" spans="1:7">
      <c r="A57" s="8" t="s">
        <v>77</v>
      </c>
      <c r="B57" s="7">
        <v>3633707956.8099999</v>
      </c>
      <c r="C57" s="7">
        <v>64122029.340000004</v>
      </c>
      <c r="D57" s="7">
        <v>353750335.69999999</v>
      </c>
      <c r="E57" s="7">
        <v>-289628306.36000001</v>
      </c>
      <c r="F57" s="21">
        <f t="shared" si="0"/>
        <v>0.18677522960983844</v>
      </c>
      <c r="G57" s="22">
        <v>3061833333.0100002</v>
      </c>
    </row>
    <row r="58" spans="1:7">
      <c r="A58" s="8" t="s">
        <v>78</v>
      </c>
      <c r="B58" s="7">
        <v>9794185650.7399998</v>
      </c>
      <c r="C58" s="7">
        <v>210902426.06</v>
      </c>
      <c r="D58" s="7">
        <v>2527476121.9200001</v>
      </c>
      <c r="E58" s="7">
        <v>-2316573695.8600001</v>
      </c>
      <c r="F58" s="21">
        <f t="shared" si="0"/>
        <v>-0.18693555090393932</v>
      </c>
      <c r="G58" s="22">
        <v>12046013894.26</v>
      </c>
    </row>
    <row r="59" spans="1:7">
      <c r="A59" s="8" t="s">
        <v>79</v>
      </c>
      <c r="B59" s="7">
        <v>2477541416</v>
      </c>
      <c r="C59" s="7">
        <v>169710009</v>
      </c>
      <c r="D59" s="7">
        <v>252732482</v>
      </c>
      <c r="E59" s="7">
        <v>-83022473</v>
      </c>
      <c r="F59" s="21">
        <f t="shared" si="0"/>
        <v>-8.4618743902568183E-2</v>
      </c>
      <c r="G59" s="22">
        <v>2706567782</v>
      </c>
    </row>
    <row r="60" spans="1:7">
      <c r="A60" s="8" t="s">
        <v>80</v>
      </c>
      <c r="B60" s="7">
        <v>36905123433</v>
      </c>
      <c r="C60" s="7">
        <v>593072951</v>
      </c>
      <c r="D60" s="7">
        <v>1885054674</v>
      </c>
      <c r="E60" s="7">
        <v>-1291981723</v>
      </c>
      <c r="F60" s="21">
        <f t="shared" si="0"/>
        <v>-3.8898719079602226E-2</v>
      </c>
      <c r="G60" s="23">
        <v>38398787064</v>
      </c>
    </row>
    <row r="61" spans="1:7">
      <c r="A61" s="8" t="s">
        <v>81</v>
      </c>
      <c r="B61" s="7">
        <v>5816401196</v>
      </c>
      <c r="C61" s="7">
        <v>292807891</v>
      </c>
      <c r="D61" s="7">
        <v>206055584</v>
      </c>
      <c r="E61" s="7">
        <v>86752307</v>
      </c>
      <c r="F61" s="21">
        <f t="shared" si="0"/>
        <v>8.8949458847450924E-2</v>
      </c>
      <c r="G61" s="22">
        <v>5341295823</v>
      </c>
    </row>
    <row r="62" spans="1:7">
      <c r="A62" s="8" t="s">
        <v>82</v>
      </c>
      <c r="B62" s="7">
        <v>673498693.72000003</v>
      </c>
      <c r="C62" s="7">
        <v>41576017.549999997</v>
      </c>
      <c r="D62" s="7">
        <v>30607894.350000001</v>
      </c>
      <c r="E62" s="7">
        <v>10968123.199999999</v>
      </c>
      <c r="F62" s="21">
        <f t="shared" si="0"/>
        <v>-1.6319300830843089E-3</v>
      </c>
      <c r="G62" s="22">
        <v>674599593.09000003</v>
      </c>
    </row>
    <row r="63" spans="1:7">
      <c r="A63" s="8" t="s">
        <v>83</v>
      </c>
      <c r="B63" s="7">
        <v>1131102505.3399999</v>
      </c>
      <c r="C63" s="7">
        <v>198231016.00999999</v>
      </c>
      <c r="D63" s="7">
        <v>410736432.02999997</v>
      </c>
      <c r="E63" s="7">
        <v>-212505416.02000001</v>
      </c>
      <c r="F63" s="21">
        <f t="shared" si="0"/>
        <v>6.2668761461732073E-2</v>
      </c>
      <c r="G63" s="22">
        <v>1064398000.92</v>
      </c>
    </row>
    <row r="64" spans="1:7">
      <c r="A64" s="8" t="s">
        <v>84</v>
      </c>
      <c r="B64" s="7">
        <v>819765856.63999999</v>
      </c>
      <c r="C64" s="7">
        <v>31603152.59</v>
      </c>
      <c r="D64" s="7">
        <v>10651987.710000001</v>
      </c>
      <c r="E64" s="7">
        <v>20951164.870000001</v>
      </c>
      <c r="F64" s="21">
        <f t="shared" si="0"/>
        <v>0.12525414143951552</v>
      </c>
      <c r="G64" s="22">
        <v>728516187.10000002</v>
      </c>
    </row>
    <row r="65" spans="1:7">
      <c r="A65" s="8" t="s">
        <v>85</v>
      </c>
      <c r="B65" s="7">
        <v>1133416575.8900001</v>
      </c>
      <c r="C65" s="7">
        <v>7135200</v>
      </c>
      <c r="D65" s="7">
        <v>32322754.780000001</v>
      </c>
      <c r="E65" s="7">
        <v>-25187554.780000001</v>
      </c>
      <c r="F65" s="21">
        <f t="shared" si="0"/>
        <v>-0.1094103864081428</v>
      </c>
      <c r="G65" s="22">
        <v>1272658650.6199999</v>
      </c>
    </row>
    <row r="66" spans="1:7">
      <c r="A66" s="8" t="s">
        <v>86</v>
      </c>
      <c r="B66" s="7">
        <v>659946253.32000005</v>
      </c>
      <c r="C66" s="7">
        <v>6550059.04</v>
      </c>
      <c r="D66" s="7">
        <v>45739925.340000004</v>
      </c>
      <c r="E66" s="7">
        <v>-39189866.299999997</v>
      </c>
      <c r="F66" s="21">
        <f t="shared" si="0"/>
        <v>-6.3815172565739292E-2</v>
      </c>
      <c r="G66" s="22">
        <v>704931584</v>
      </c>
    </row>
    <row r="67" spans="1:7">
      <c r="A67" s="8"/>
      <c r="B67" s="7"/>
      <c r="C67" s="7"/>
      <c r="D67" s="7"/>
      <c r="E67" s="7"/>
      <c r="F67" s="24"/>
    </row>
    <row r="68" spans="1:7" ht="15.75" thickBot="1">
      <c r="A68" s="5" t="s">
        <v>1</v>
      </c>
      <c r="B68" s="11">
        <v>482578372150.62</v>
      </c>
      <c r="C68" s="11">
        <v>61040126145.389999</v>
      </c>
      <c r="D68" s="11">
        <v>90620131962.570007</v>
      </c>
      <c r="E68" s="11">
        <v>-29580005815.720001</v>
      </c>
      <c r="F68" s="25">
        <f>(B68-G68)/G68</f>
        <v>-2.4512616795990174E-2</v>
      </c>
      <c r="G68" s="11">
        <f>SUM(G4:G66)</f>
        <v>494704883384.11993</v>
      </c>
    </row>
    <row r="69" spans="1:7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686"/>
  <sheetViews>
    <sheetView topLeftCell="B661" workbookViewId="0">
      <selection activeCell="G684" sqref="G684"/>
    </sheetView>
  </sheetViews>
  <sheetFormatPr defaultRowHeight="15"/>
  <cols>
    <col min="1" max="1" width="57" bestFit="1" customWidth="1"/>
    <col min="2" max="2" width="19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6.85546875" bestFit="1" customWidth="1"/>
    <col min="9" max="9" width="18" bestFit="1" customWidth="1"/>
    <col min="10" max="10" width="16.85546875" bestFit="1" customWidth="1"/>
    <col min="11" max="11" width="18" bestFit="1" customWidth="1"/>
    <col min="12" max="12" width="16.8554687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20" t="s">
        <v>10</v>
      </c>
      <c r="B1" s="120"/>
      <c r="C1" s="120"/>
      <c r="D1" s="120"/>
      <c r="E1" s="120"/>
      <c r="F1" s="120"/>
      <c r="G1" s="120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5" t="s">
        <v>14</v>
      </c>
      <c r="B3" s="127" t="s">
        <v>20</v>
      </c>
      <c r="C3" s="125" t="s">
        <v>19</v>
      </c>
      <c r="D3" s="127" t="s">
        <v>18</v>
      </c>
      <c r="E3" s="127" t="s">
        <v>17</v>
      </c>
      <c r="F3" s="122" t="s">
        <v>7</v>
      </c>
      <c r="G3" s="122"/>
      <c r="H3" s="121" t="s">
        <v>6</v>
      </c>
      <c r="I3" s="122"/>
      <c r="J3" s="121" t="s">
        <v>5</v>
      </c>
      <c r="K3" s="122"/>
      <c r="L3" s="121" t="s">
        <v>4</v>
      </c>
      <c r="M3" s="123"/>
    </row>
    <row r="4" spans="1:13" ht="15.75" thickBot="1">
      <c r="A4" s="126"/>
      <c r="B4" s="128"/>
      <c r="C4" s="126"/>
      <c r="D4" s="128"/>
      <c r="E4" s="128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659</v>
      </c>
      <c r="C6" s="8" t="s">
        <v>92</v>
      </c>
      <c r="D6" s="8" t="s">
        <v>648</v>
      </c>
      <c r="E6" s="7">
        <v>17.875225</v>
      </c>
      <c r="F6" s="7">
        <v>266919377</v>
      </c>
      <c r="G6" s="6">
        <v>4771243929</v>
      </c>
      <c r="H6" s="7">
        <v>18571595</v>
      </c>
      <c r="I6" s="6">
        <v>331971430</v>
      </c>
      <c r="J6" s="7">
        <v>20336467</v>
      </c>
      <c r="K6" s="6">
        <v>363518929</v>
      </c>
      <c r="L6" s="7">
        <v>-1764873</v>
      </c>
      <c r="M6" s="6">
        <v>-31547498</v>
      </c>
    </row>
    <row r="7" spans="1:13">
      <c r="A7" s="8" t="s">
        <v>26</v>
      </c>
      <c r="B7" s="8" t="s">
        <v>89</v>
      </c>
      <c r="C7" s="8" t="s">
        <v>92</v>
      </c>
      <c r="D7" s="8" t="s">
        <v>648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659</v>
      </c>
      <c r="C8" s="8" t="s">
        <v>93</v>
      </c>
      <c r="D8" s="8" t="s">
        <v>648</v>
      </c>
      <c r="E8" s="7">
        <v>17.860332</v>
      </c>
      <c r="F8" s="7">
        <v>50339.58</v>
      </c>
      <c r="G8" s="6">
        <v>899081.62</v>
      </c>
      <c r="H8" s="7">
        <v>0</v>
      </c>
      <c r="I8" s="6">
        <v>0</v>
      </c>
      <c r="J8" s="7">
        <v>389.52</v>
      </c>
      <c r="K8" s="6">
        <v>6956.96</v>
      </c>
      <c r="L8" s="7">
        <v>-389.52</v>
      </c>
      <c r="M8" s="6">
        <v>-6956.96</v>
      </c>
    </row>
    <row r="9" spans="1:13">
      <c r="A9" s="8" t="s">
        <v>27</v>
      </c>
      <c r="B9" s="8" t="s">
        <v>659</v>
      </c>
      <c r="C9" s="8" t="s">
        <v>94</v>
      </c>
      <c r="D9" s="8" t="s">
        <v>648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659</v>
      </c>
      <c r="C10" s="8" t="s">
        <v>95</v>
      </c>
      <c r="D10" s="8" t="s">
        <v>648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659</v>
      </c>
      <c r="C11" s="8" t="s">
        <v>96</v>
      </c>
      <c r="D11" s="8" t="s">
        <v>649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659</v>
      </c>
      <c r="C12" s="8" t="s">
        <v>97</v>
      </c>
      <c r="D12" s="8" t="s">
        <v>650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659</v>
      </c>
      <c r="C13" s="8" t="s">
        <v>98</v>
      </c>
      <c r="D13" s="8" t="s">
        <v>648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659</v>
      </c>
      <c r="C14" s="8" t="s">
        <v>99</v>
      </c>
      <c r="D14" s="8" t="s">
        <v>648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659</v>
      </c>
      <c r="C15" s="8" t="s">
        <v>100</v>
      </c>
      <c r="D15" s="8" t="s">
        <v>648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659</v>
      </c>
      <c r="C16" s="8" t="s">
        <v>101</v>
      </c>
      <c r="D16" s="8" t="s">
        <v>648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659</v>
      </c>
      <c r="C17" s="8" t="s">
        <v>102</v>
      </c>
      <c r="D17" s="8" t="s">
        <v>648</v>
      </c>
      <c r="E17" s="7">
        <v>17.860332</v>
      </c>
      <c r="F17" s="7">
        <v>1192432.8400000001</v>
      </c>
      <c r="G17" s="6">
        <v>21297246.649999999</v>
      </c>
      <c r="H17" s="7">
        <v>0</v>
      </c>
      <c r="I17" s="6">
        <v>0</v>
      </c>
      <c r="J17" s="7">
        <v>14188.32</v>
      </c>
      <c r="K17" s="6">
        <v>253408.11</v>
      </c>
      <c r="L17" s="7">
        <v>-14188.32</v>
      </c>
      <c r="M17" s="6">
        <v>-253408.11</v>
      </c>
    </row>
    <row r="18" spans="1:13">
      <c r="A18" s="8" t="s">
        <v>27</v>
      </c>
      <c r="B18" s="8" t="s">
        <v>659</v>
      </c>
      <c r="C18" s="8" t="s">
        <v>103</v>
      </c>
      <c r="D18" s="8" t="s">
        <v>648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659</v>
      </c>
      <c r="C19" s="8" t="s">
        <v>104</v>
      </c>
      <c r="D19" s="8" t="s">
        <v>648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89</v>
      </c>
      <c r="C20" s="8" t="s">
        <v>93</v>
      </c>
      <c r="D20" s="8" t="s">
        <v>648</v>
      </c>
      <c r="E20" s="7">
        <v>17.860332</v>
      </c>
      <c r="F20" s="7">
        <v>37353.480000000003</v>
      </c>
      <c r="G20" s="6">
        <v>667145.56000000006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89</v>
      </c>
      <c r="C21" s="8" t="s">
        <v>94</v>
      </c>
      <c r="D21" s="8" t="s">
        <v>648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89</v>
      </c>
      <c r="C22" s="8" t="s">
        <v>95</v>
      </c>
      <c r="D22" s="8" t="s">
        <v>648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89</v>
      </c>
      <c r="C23" s="8" t="s">
        <v>96</v>
      </c>
      <c r="D23" s="8" t="s">
        <v>649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89</v>
      </c>
      <c r="C24" s="8" t="s">
        <v>97</v>
      </c>
      <c r="D24" s="8" t="s">
        <v>650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89</v>
      </c>
      <c r="C25" s="8" t="s">
        <v>98</v>
      </c>
      <c r="D25" s="8" t="s">
        <v>648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89</v>
      </c>
      <c r="C26" s="8" t="s">
        <v>99</v>
      </c>
      <c r="D26" s="8" t="s">
        <v>648</v>
      </c>
      <c r="E26" s="7">
        <v>17.860332</v>
      </c>
      <c r="F26" s="7">
        <v>3097.58</v>
      </c>
      <c r="G26" s="6">
        <v>55323.81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89</v>
      </c>
      <c r="C27" s="8" t="s">
        <v>100</v>
      </c>
      <c r="D27" s="8" t="s">
        <v>648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89</v>
      </c>
      <c r="C28" s="8" t="s">
        <v>101</v>
      </c>
      <c r="D28" s="8" t="s">
        <v>648</v>
      </c>
      <c r="E28" s="7">
        <v>17.860332</v>
      </c>
      <c r="F28" s="7">
        <v>144054.04</v>
      </c>
      <c r="G28" s="6">
        <v>2572853.0099999998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89</v>
      </c>
      <c r="C29" s="8" t="s">
        <v>102</v>
      </c>
      <c r="D29" s="8" t="s">
        <v>648</v>
      </c>
      <c r="E29" s="7">
        <v>17.860332</v>
      </c>
      <c r="F29" s="7">
        <v>66861.86</v>
      </c>
      <c r="G29" s="6">
        <v>1194175.03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89</v>
      </c>
      <c r="C30" s="8" t="s">
        <v>103</v>
      </c>
      <c r="D30" s="8" t="s">
        <v>648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89</v>
      </c>
      <c r="C31" s="8" t="s">
        <v>104</v>
      </c>
      <c r="D31" s="8" t="s">
        <v>648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659</v>
      </c>
      <c r="C32" s="8" t="s">
        <v>28</v>
      </c>
      <c r="D32" s="8" t="s">
        <v>647</v>
      </c>
      <c r="E32" s="7">
        <v>10.975087</v>
      </c>
      <c r="F32" s="7">
        <v>41618101</v>
      </c>
      <c r="G32" s="6">
        <v>456762318</v>
      </c>
      <c r="H32" s="7">
        <v>2680301</v>
      </c>
      <c r="I32" s="6">
        <v>29416536</v>
      </c>
      <c r="J32" s="7">
        <v>3003653</v>
      </c>
      <c r="K32" s="6">
        <v>32965355</v>
      </c>
      <c r="L32" s="7">
        <v>-323352</v>
      </c>
      <c r="M32" s="6">
        <v>-3548819</v>
      </c>
    </row>
    <row r="33" spans="1:13">
      <c r="A33" s="8" t="s">
        <v>28</v>
      </c>
      <c r="B33" s="8" t="s">
        <v>89</v>
      </c>
      <c r="C33" s="8" t="s">
        <v>28</v>
      </c>
      <c r="D33" s="8" t="s">
        <v>647</v>
      </c>
      <c r="E33" s="7">
        <v>10.975087</v>
      </c>
      <c r="F33" s="7">
        <v>41967747</v>
      </c>
      <c r="G33" s="6">
        <v>460599712</v>
      </c>
      <c r="H33" s="7">
        <v>2372476</v>
      </c>
      <c r="I33" s="6">
        <v>26038136</v>
      </c>
      <c r="J33" s="7">
        <v>2583052</v>
      </c>
      <c r="K33" s="6">
        <v>28349227</v>
      </c>
      <c r="L33" s="7">
        <v>-210576</v>
      </c>
      <c r="M33" s="6">
        <v>-2311092</v>
      </c>
    </row>
    <row r="34" spans="1:13">
      <c r="A34" s="8" t="s">
        <v>30</v>
      </c>
      <c r="B34" s="8" t="s">
        <v>659</v>
      </c>
      <c r="C34" s="8" t="s">
        <v>106</v>
      </c>
      <c r="D34" s="8" t="s">
        <v>648</v>
      </c>
      <c r="E34" s="7">
        <v>17.814582000000001</v>
      </c>
      <c r="F34" s="7">
        <v>414123.5</v>
      </c>
      <c r="G34" s="6">
        <v>7377437.25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30</v>
      </c>
      <c r="B35" s="8" t="s">
        <v>89</v>
      </c>
      <c r="C35" s="8" t="s">
        <v>106</v>
      </c>
      <c r="D35" s="8" t="s">
        <v>648</v>
      </c>
      <c r="E35" s="7">
        <v>17.814582000000001</v>
      </c>
      <c r="F35" s="7">
        <v>3276497.51</v>
      </c>
      <c r="G35" s="6">
        <v>58369434.710000001</v>
      </c>
      <c r="H35" s="7">
        <v>7037.59</v>
      </c>
      <c r="I35" s="6">
        <v>125371.72</v>
      </c>
      <c r="J35" s="7">
        <v>149374.91</v>
      </c>
      <c r="K35" s="6">
        <v>2661051.61</v>
      </c>
      <c r="L35" s="7">
        <v>-142337.32</v>
      </c>
      <c r="M35" s="6">
        <v>-2535679.9</v>
      </c>
    </row>
    <row r="36" spans="1:13">
      <c r="A36" s="8" t="s">
        <v>32</v>
      </c>
      <c r="B36" s="8" t="s">
        <v>659</v>
      </c>
      <c r="C36" s="8" t="s">
        <v>108</v>
      </c>
      <c r="D36" s="8" t="s">
        <v>648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32</v>
      </c>
      <c r="B37" s="8" t="s">
        <v>659</v>
      </c>
      <c r="C37" s="8" t="s">
        <v>109</v>
      </c>
      <c r="D37" s="8" t="s">
        <v>648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32</v>
      </c>
      <c r="B38" s="8" t="s">
        <v>659</v>
      </c>
      <c r="C38" s="8" t="s">
        <v>110</v>
      </c>
      <c r="D38" s="8" t="s">
        <v>648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659</v>
      </c>
      <c r="C39" s="8" t="s">
        <v>112</v>
      </c>
      <c r="D39" s="8" t="s">
        <v>648</v>
      </c>
      <c r="E39" s="7">
        <v>17.814582000000001</v>
      </c>
      <c r="F39" s="7">
        <v>7814072.3700000001</v>
      </c>
      <c r="G39" s="6">
        <v>139204435.47</v>
      </c>
      <c r="H39" s="7">
        <v>2098166.13</v>
      </c>
      <c r="I39" s="6">
        <v>37377953.259999998</v>
      </c>
      <c r="J39" s="7">
        <v>15736645.34</v>
      </c>
      <c r="K39" s="6">
        <v>280341763.97000003</v>
      </c>
      <c r="L39" s="7">
        <v>-13638479.210000001</v>
      </c>
      <c r="M39" s="6">
        <v>-242963810.71000001</v>
      </c>
    </row>
    <row r="40" spans="1:13">
      <c r="A40" s="8" t="s">
        <v>32</v>
      </c>
      <c r="B40" s="8" t="s">
        <v>89</v>
      </c>
      <c r="C40" s="8" t="s">
        <v>108</v>
      </c>
      <c r="D40" s="8" t="s">
        <v>648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32</v>
      </c>
      <c r="B41" s="8" t="s">
        <v>89</v>
      </c>
      <c r="C41" s="8" t="s">
        <v>109</v>
      </c>
      <c r="D41" s="8" t="s">
        <v>648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32</v>
      </c>
      <c r="B42" s="8" t="s">
        <v>89</v>
      </c>
      <c r="C42" s="8" t="s">
        <v>110</v>
      </c>
      <c r="D42" s="8" t="s">
        <v>648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89</v>
      </c>
      <c r="C43" s="8" t="s">
        <v>112</v>
      </c>
      <c r="D43" s="8" t="s">
        <v>648</v>
      </c>
      <c r="E43" s="7">
        <v>17.814582000000001</v>
      </c>
      <c r="F43" s="7">
        <v>44566019.520000003</v>
      </c>
      <c r="G43" s="6">
        <v>793925023.70000005</v>
      </c>
      <c r="H43" s="7">
        <v>2036656.54</v>
      </c>
      <c r="I43" s="6">
        <v>36282185.600000001</v>
      </c>
      <c r="J43" s="7">
        <v>1333759.21</v>
      </c>
      <c r="K43" s="6">
        <v>23760363.25</v>
      </c>
      <c r="L43" s="7">
        <v>702897.33</v>
      </c>
      <c r="M43" s="6">
        <v>12521822.35</v>
      </c>
    </row>
    <row r="44" spans="1:13">
      <c r="A44" s="8" t="s">
        <v>35</v>
      </c>
      <c r="B44" s="8" t="s">
        <v>659</v>
      </c>
      <c r="C44" s="8" t="s">
        <v>119</v>
      </c>
      <c r="D44" s="8" t="s">
        <v>648</v>
      </c>
      <c r="E44" s="7">
        <v>17.86</v>
      </c>
      <c r="F44" s="7">
        <v>30336350</v>
      </c>
      <c r="G44" s="6">
        <v>541807215.47000003</v>
      </c>
      <c r="H44" s="7">
        <v>3517323</v>
      </c>
      <c r="I44" s="6">
        <v>62819396.640000001</v>
      </c>
      <c r="J44" s="7">
        <v>789613</v>
      </c>
      <c r="K44" s="6">
        <v>14102488.18</v>
      </c>
      <c r="L44" s="7">
        <v>2727710</v>
      </c>
      <c r="M44" s="6">
        <v>48716908</v>
      </c>
    </row>
    <row r="45" spans="1:13">
      <c r="A45" s="8" t="s">
        <v>35</v>
      </c>
      <c r="B45" s="8" t="s">
        <v>659</v>
      </c>
      <c r="C45" s="8" t="s">
        <v>120</v>
      </c>
      <c r="D45" s="8" t="s">
        <v>651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659</v>
      </c>
      <c r="C46" s="8" t="s">
        <v>121</v>
      </c>
      <c r="D46" s="8" t="s">
        <v>648</v>
      </c>
      <c r="E46" s="7">
        <v>17.86</v>
      </c>
      <c r="F46" s="7">
        <v>4386</v>
      </c>
      <c r="G46" s="6">
        <v>78333.960000000006</v>
      </c>
      <c r="H46" s="7">
        <v>6057</v>
      </c>
      <c r="I46" s="6">
        <v>108178.02</v>
      </c>
      <c r="J46" s="7">
        <v>0</v>
      </c>
      <c r="K46" s="6">
        <v>0</v>
      </c>
      <c r="L46" s="7">
        <v>6057</v>
      </c>
      <c r="M46" s="6">
        <v>108178</v>
      </c>
    </row>
    <row r="47" spans="1:13">
      <c r="A47" s="8" t="s">
        <v>35</v>
      </c>
      <c r="B47" s="8" t="s">
        <v>659</v>
      </c>
      <c r="C47" s="8" t="s">
        <v>122</v>
      </c>
      <c r="D47" s="8" t="s">
        <v>648</v>
      </c>
      <c r="E47" s="7">
        <v>17.86</v>
      </c>
      <c r="F47" s="7">
        <v>264234180</v>
      </c>
      <c r="G47" s="6">
        <v>4719222454.8000002</v>
      </c>
      <c r="H47" s="7">
        <v>207388</v>
      </c>
      <c r="I47" s="6">
        <v>3703949.68</v>
      </c>
      <c r="J47" s="7">
        <v>36070483</v>
      </c>
      <c r="K47" s="6">
        <v>644218826.38</v>
      </c>
      <c r="L47" s="7">
        <v>-35863095</v>
      </c>
      <c r="M47" s="6">
        <v>-640514877</v>
      </c>
    </row>
    <row r="48" spans="1:13">
      <c r="A48" s="8" t="s">
        <v>35</v>
      </c>
      <c r="B48" s="8" t="s">
        <v>659</v>
      </c>
      <c r="C48" s="8" t="s">
        <v>123</v>
      </c>
      <c r="D48" s="8" t="s">
        <v>648</v>
      </c>
      <c r="E48" s="7">
        <v>17.86</v>
      </c>
      <c r="F48" s="7">
        <v>13351558</v>
      </c>
      <c r="G48" s="6">
        <v>238458825.88</v>
      </c>
      <c r="H48" s="7">
        <v>6828074</v>
      </c>
      <c r="I48" s="6">
        <v>121949401.64</v>
      </c>
      <c r="J48" s="7">
        <v>105076</v>
      </c>
      <c r="K48" s="6">
        <v>1876657.36</v>
      </c>
      <c r="L48" s="7">
        <v>6722998</v>
      </c>
      <c r="M48" s="6">
        <v>120072744</v>
      </c>
    </row>
    <row r="49" spans="1:13">
      <c r="A49" s="8" t="s">
        <v>35</v>
      </c>
      <c r="B49" s="8" t="s">
        <v>659</v>
      </c>
      <c r="C49" s="8" t="s">
        <v>124</v>
      </c>
      <c r="D49" s="8" t="s">
        <v>651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89</v>
      </c>
      <c r="C50" s="8" t="s">
        <v>119</v>
      </c>
      <c r="D50" s="8" t="s">
        <v>648</v>
      </c>
      <c r="E50" s="7">
        <v>17.859995000000001</v>
      </c>
      <c r="F50" s="7">
        <v>242034</v>
      </c>
      <c r="G50" s="6">
        <v>4322726.17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89</v>
      </c>
      <c r="C51" s="8" t="s">
        <v>120</v>
      </c>
      <c r="D51" s="8" t="s">
        <v>651</v>
      </c>
      <c r="E51" s="7">
        <v>22.145835000000002</v>
      </c>
      <c r="F51" s="7">
        <v>29746</v>
      </c>
      <c r="G51" s="6">
        <v>658750.01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89</v>
      </c>
      <c r="C52" s="8" t="s">
        <v>121</v>
      </c>
      <c r="D52" s="8" t="s">
        <v>648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89</v>
      </c>
      <c r="C53" s="8" t="s">
        <v>122</v>
      </c>
      <c r="D53" s="8" t="s">
        <v>648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35</v>
      </c>
      <c r="B54" s="8" t="s">
        <v>89</v>
      </c>
      <c r="C54" s="8" t="s">
        <v>123</v>
      </c>
      <c r="D54" s="8" t="s">
        <v>648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35</v>
      </c>
      <c r="B55" s="8" t="s">
        <v>89</v>
      </c>
      <c r="C55" s="8" t="s">
        <v>124</v>
      </c>
      <c r="D55" s="8" t="s">
        <v>651</v>
      </c>
      <c r="E55" s="7">
        <v>22.145405</v>
      </c>
      <c r="F55" s="7">
        <v>45748</v>
      </c>
      <c r="G55" s="6">
        <v>1013108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36</v>
      </c>
      <c r="B56" s="8" t="s">
        <v>659</v>
      </c>
      <c r="C56" s="8" t="s">
        <v>128</v>
      </c>
      <c r="D56" s="8" t="s">
        <v>648</v>
      </c>
      <c r="E56" s="7">
        <v>17.852699000000001</v>
      </c>
      <c r="F56" s="7">
        <v>6444251.2400000002</v>
      </c>
      <c r="G56" s="6">
        <v>115047284.11</v>
      </c>
      <c r="H56" s="7">
        <v>2005776.16</v>
      </c>
      <c r="I56" s="6">
        <v>35808520.049999997</v>
      </c>
      <c r="J56" s="7">
        <v>139853.10999999999</v>
      </c>
      <c r="K56" s="6">
        <v>2496755.62</v>
      </c>
      <c r="L56" s="7">
        <v>1865923.05</v>
      </c>
      <c r="M56" s="6">
        <v>33311764.43</v>
      </c>
    </row>
    <row r="57" spans="1:13">
      <c r="A57" s="8" t="s">
        <v>36</v>
      </c>
      <c r="B57" s="8" t="s">
        <v>659</v>
      </c>
      <c r="C57" s="8" t="s">
        <v>133</v>
      </c>
      <c r="D57" s="8" t="s">
        <v>648</v>
      </c>
      <c r="E57" s="7">
        <v>17.852699000000001</v>
      </c>
      <c r="F57" s="7">
        <v>19779474.379999999</v>
      </c>
      <c r="G57" s="6">
        <v>353117022.25999999</v>
      </c>
      <c r="H57" s="7">
        <v>189815.64</v>
      </c>
      <c r="I57" s="6">
        <v>3388721.68</v>
      </c>
      <c r="J57" s="7">
        <v>1927538.23</v>
      </c>
      <c r="K57" s="6">
        <v>34411761.759999998</v>
      </c>
      <c r="L57" s="7">
        <v>-1737722.59</v>
      </c>
      <c r="M57" s="6">
        <v>-31023040.079999998</v>
      </c>
    </row>
    <row r="58" spans="1:13">
      <c r="A58" s="8" t="s">
        <v>36</v>
      </c>
      <c r="B58" s="8" t="s">
        <v>659</v>
      </c>
      <c r="C58" s="8" t="s">
        <v>136</v>
      </c>
      <c r="D58" s="8" t="s">
        <v>648</v>
      </c>
      <c r="E58" s="7">
        <v>17.852699000000001</v>
      </c>
      <c r="F58" s="7">
        <v>42420.13</v>
      </c>
      <c r="G58" s="6">
        <v>757313.85</v>
      </c>
      <c r="H58" s="7">
        <v>41171.22</v>
      </c>
      <c r="I58" s="6">
        <v>735017.44</v>
      </c>
      <c r="J58" s="7">
        <v>0</v>
      </c>
      <c r="K58" s="6">
        <v>0</v>
      </c>
      <c r="L58" s="7">
        <v>41171.22</v>
      </c>
      <c r="M58" s="6">
        <v>735017.44</v>
      </c>
    </row>
    <row r="59" spans="1:13">
      <c r="A59" s="8" t="s">
        <v>36</v>
      </c>
      <c r="B59" s="8" t="s">
        <v>89</v>
      </c>
      <c r="C59" s="8" t="s">
        <v>128</v>
      </c>
      <c r="D59" s="8" t="s">
        <v>648</v>
      </c>
      <c r="E59" s="7">
        <v>17.852699999999999</v>
      </c>
      <c r="F59" s="7">
        <v>2231684.8199999998</v>
      </c>
      <c r="G59" s="6">
        <v>39841599.590000004</v>
      </c>
      <c r="H59" s="7">
        <v>372997.57</v>
      </c>
      <c r="I59" s="6">
        <v>6659013.7199999997</v>
      </c>
      <c r="J59" s="7">
        <v>0</v>
      </c>
      <c r="K59" s="6">
        <v>0</v>
      </c>
      <c r="L59" s="7">
        <v>372997.57</v>
      </c>
      <c r="M59" s="6">
        <v>6659013.7199999997</v>
      </c>
    </row>
    <row r="60" spans="1:13">
      <c r="A60" s="8" t="s">
        <v>36</v>
      </c>
      <c r="B60" s="8" t="s">
        <v>89</v>
      </c>
      <c r="C60" s="8" t="s">
        <v>133</v>
      </c>
      <c r="D60" s="8" t="s">
        <v>648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36</v>
      </c>
      <c r="B61" s="8" t="s">
        <v>89</v>
      </c>
      <c r="C61" s="8" t="s">
        <v>136</v>
      </c>
      <c r="D61" s="8" t="s">
        <v>648</v>
      </c>
      <c r="E61" s="7">
        <v>17.852699000000001</v>
      </c>
      <c r="F61" s="7">
        <v>9683702.7699999996</v>
      </c>
      <c r="G61" s="6">
        <v>172880240.44</v>
      </c>
      <c r="H61" s="7">
        <v>278134.92</v>
      </c>
      <c r="I61" s="6">
        <v>4965459.29</v>
      </c>
      <c r="J61" s="7">
        <v>0</v>
      </c>
      <c r="K61" s="6">
        <v>0</v>
      </c>
      <c r="L61" s="7">
        <v>278134.92</v>
      </c>
      <c r="M61" s="6">
        <v>4965459.29</v>
      </c>
    </row>
    <row r="62" spans="1:13">
      <c r="A62" s="8" t="s">
        <v>37</v>
      </c>
      <c r="B62" s="8" t="s">
        <v>659</v>
      </c>
      <c r="C62" s="8" t="s">
        <v>138</v>
      </c>
      <c r="D62" s="8" t="s">
        <v>648</v>
      </c>
      <c r="E62" s="7">
        <v>17.838999000000001</v>
      </c>
      <c r="F62" s="7">
        <v>251094002</v>
      </c>
      <c r="G62" s="6">
        <v>4479265900</v>
      </c>
      <c r="H62" s="7">
        <v>2099885</v>
      </c>
      <c r="I62" s="6">
        <v>37459845</v>
      </c>
      <c r="J62" s="7">
        <v>5181114</v>
      </c>
      <c r="K62" s="6">
        <v>92425896</v>
      </c>
      <c r="L62" s="7">
        <v>-3081229.37</v>
      </c>
      <c r="M62" s="6">
        <v>-54966050.729999997</v>
      </c>
    </row>
    <row r="63" spans="1:13">
      <c r="A63" s="8" t="s">
        <v>37</v>
      </c>
      <c r="B63" s="8" t="s">
        <v>89</v>
      </c>
      <c r="C63" s="8" t="s">
        <v>138</v>
      </c>
      <c r="D63" s="8" t="s">
        <v>648</v>
      </c>
      <c r="E63" s="7">
        <v>17.838999999999999</v>
      </c>
      <c r="F63" s="7">
        <v>32534730</v>
      </c>
      <c r="G63" s="6">
        <v>580387055</v>
      </c>
      <c r="H63" s="7">
        <v>1836263</v>
      </c>
      <c r="I63" s="6">
        <v>32757092</v>
      </c>
      <c r="J63" s="7">
        <v>1238593</v>
      </c>
      <c r="K63" s="6">
        <v>22095267</v>
      </c>
      <c r="L63" s="7">
        <v>597669.4</v>
      </c>
      <c r="M63" s="6">
        <v>10661824.42</v>
      </c>
    </row>
    <row r="64" spans="1:13">
      <c r="A64" s="8" t="s">
        <v>38</v>
      </c>
      <c r="B64" s="8" t="s">
        <v>659</v>
      </c>
      <c r="C64" s="8" t="s">
        <v>139</v>
      </c>
      <c r="D64" s="8" t="s">
        <v>649</v>
      </c>
      <c r="E64" s="7">
        <v>19.592500000000001</v>
      </c>
      <c r="F64" s="7">
        <v>1198359.08</v>
      </c>
      <c r="G64" s="6">
        <v>23478850.280000001</v>
      </c>
      <c r="H64" s="7">
        <v>30000</v>
      </c>
      <c r="I64" s="6">
        <v>587775</v>
      </c>
      <c r="J64" s="7">
        <v>71125.03</v>
      </c>
      <c r="K64" s="6">
        <v>1393517.15</v>
      </c>
      <c r="L64" s="7">
        <v>-41125.03</v>
      </c>
      <c r="M64" s="6">
        <v>-805742.15</v>
      </c>
    </row>
    <row r="65" spans="1:13">
      <c r="A65" s="8" t="s">
        <v>38</v>
      </c>
      <c r="B65" s="8" t="s">
        <v>659</v>
      </c>
      <c r="C65" s="8" t="s">
        <v>140</v>
      </c>
      <c r="D65" s="8" t="s">
        <v>652</v>
      </c>
      <c r="E65" s="7">
        <v>22.154399000000002</v>
      </c>
      <c r="F65" s="7">
        <v>6604727.79</v>
      </c>
      <c r="G65" s="6">
        <v>146323781.34999999</v>
      </c>
      <c r="H65" s="7">
        <v>15000</v>
      </c>
      <c r="I65" s="6">
        <v>332316</v>
      </c>
      <c r="J65" s="7">
        <v>494577.82</v>
      </c>
      <c r="K65" s="6">
        <v>10957074.859999999</v>
      </c>
      <c r="L65" s="7">
        <v>-479577.82</v>
      </c>
      <c r="M65" s="6">
        <v>-10624758.859999999</v>
      </c>
    </row>
    <row r="66" spans="1:13">
      <c r="A66" s="8" t="s">
        <v>38</v>
      </c>
      <c r="B66" s="8" t="s">
        <v>659</v>
      </c>
      <c r="C66" s="8" t="s">
        <v>141</v>
      </c>
      <c r="D66" s="8" t="s">
        <v>648</v>
      </c>
      <c r="E66" s="7">
        <v>17.857800000000001</v>
      </c>
      <c r="F66" s="7">
        <v>40142089.270000003</v>
      </c>
      <c r="G66" s="6">
        <v>716849401.76999998</v>
      </c>
      <c r="H66" s="7">
        <v>1230950.25</v>
      </c>
      <c r="I66" s="6">
        <v>21982063.370000001</v>
      </c>
      <c r="J66" s="7">
        <v>1424971.21</v>
      </c>
      <c r="K66" s="6">
        <v>25446850.870000001</v>
      </c>
      <c r="L66" s="7">
        <v>-194020.96</v>
      </c>
      <c r="M66" s="6">
        <v>-3464787.5</v>
      </c>
    </row>
    <row r="67" spans="1:13">
      <c r="A67" s="8" t="s">
        <v>38</v>
      </c>
      <c r="B67" s="8" t="s">
        <v>659</v>
      </c>
      <c r="C67" s="8" t="s">
        <v>143</v>
      </c>
      <c r="D67" s="8" t="s">
        <v>648</v>
      </c>
      <c r="E67" s="7">
        <v>17.857800000000001</v>
      </c>
      <c r="F67" s="7">
        <v>25568398.34</v>
      </c>
      <c r="G67" s="6">
        <v>456595343.88</v>
      </c>
      <c r="H67" s="7">
        <v>1039405.78</v>
      </c>
      <c r="I67" s="6">
        <v>18561500.539999999</v>
      </c>
      <c r="J67" s="7">
        <v>1312942.93</v>
      </c>
      <c r="K67" s="6">
        <v>23446272.260000002</v>
      </c>
      <c r="L67" s="7">
        <v>-273537.15000000002</v>
      </c>
      <c r="M67" s="6">
        <v>-4884771.72</v>
      </c>
    </row>
    <row r="68" spans="1:13">
      <c r="A68" s="8" t="s">
        <v>38</v>
      </c>
      <c r="B68" s="8" t="s">
        <v>659</v>
      </c>
      <c r="C68" s="8" t="s">
        <v>144</v>
      </c>
      <c r="D68" s="8" t="s">
        <v>648</v>
      </c>
      <c r="E68" s="7">
        <v>17.857799</v>
      </c>
      <c r="F68" s="7">
        <v>5552264.0499999998</v>
      </c>
      <c r="G68" s="6">
        <v>99151220.950000003</v>
      </c>
      <c r="H68" s="7">
        <v>1131725.95</v>
      </c>
      <c r="I68" s="6">
        <v>20210135.670000002</v>
      </c>
      <c r="J68" s="7">
        <v>258706.1</v>
      </c>
      <c r="K68" s="6">
        <v>4619921.79</v>
      </c>
      <c r="L68" s="7">
        <v>873019.85</v>
      </c>
      <c r="M68" s="6">
        <v>15590213.880000001</v>
      </c>
    </row>
    <row r="69" spans="1:13">
      <c r="A69" s="8" t="s">
        <v>38</v>
      </c>
      <c r="B69" s="8" t="s">
        <v>659</v>
      </c>
      <c r="C69" s="8" t="s">
        <v>145</v>
      </c>
      <c r="D69" s="8" t="s">
        <v>648</v>
      </c>
      <c r="E69" s="7">
        <v>17.857800000000001</v>
      </c>
      <c r="F69" s="7">
        <v>60893876.359999999</v>
      </c>
      <c r="G69" s="6">
        <v>1087430665.3</v>
      </c>
      <c r="H69" s="7">
        <v>1702855.41</v>
      </c>
      <c r="I69" s="6">
        <v>30409251.34</v>
      </c>
      <c r="J69" s="7">
        <v>2256057.2999999998</v>
      </c>
      <c r="K69" s="6">
        <v>40288220.049999997</v>
      </c>
      <c r="L69" s="7">
        <v>-553201.89</v>
      </c>
      <c r="M69" s="6">
        <v>-9878968.7100000009</v>
      </c>
    </row>
    <row r="70" spans="1:13">
      <c r="A70" s="8" t="s">
        <v>38</v>
      </c>
      <c r="B70" s="8" t="s">
        <v>659</v>
      </c>
      <c r="C70" s="8" t="s">
        <v>146</v>
      </c>
      <c r="D70" s="8" t="s">
        <v>648</v>
      </c>
      <c r="E70" s="7">
        <v>17.857799</v>
      </c>
      <c r="F70" s="7">
        <v>48898122.329999998</v>
      </c>
      <c r="G70" s="6">
        <v>873212888.94000006</v>
      </c>
      <c r="H70" s="7">
        <v>2523723.7999999998</v>
      </c>
      <c r="I70" s="6">
        <v>45068154.880000003</v>
      </c>
      <c r="J70" s="7">
        <v>2769507.7</v>
      </c>
      <c r="K70" s="6">
        <v>49457314.609999999</v>
      </c>
      <c r="L70" s="7">
        <v>-245783.9</v>
      </c>
      <c r="M70" s="6">
        <v>-4389159.7300000004</v>
      </c>
    </row>
    <row r="71" spans="1:13">
      <c r="A71" s="8" t="s">
        <v>38</v>
      </c>
      <c r="B71" s="8" t="s">
        <v>89</v>
      </c>
      <c r="C71" s="8" t="s">
        <v>139</v>
      </c>
      <c r="D71" s="8" t="s">
        <v>649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89</v>
      </c>
      <c r="C72" s="8" t="s">
        <v>140</v>
      </c>
      <c r="D72" s="8" t="s">
        <v>652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89</v>
      </c>
      <c r="C73" s="8" t="s">
        <v>141</v>
      </c>
      <c r="D73" s="8" t="s">
        <v>648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89</v>
      </c>
      <c r="C74" s="8" t="s">
        <v>143</v>
      </c>
      <c r="D74" s="8" t="s">
        <v>648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38</v>
      </c>
      <c r="B75" s="8" t="s">
        <v>89</v>
      </c>
      <c r="C75" s="8" t="s">
        <v>144</v>
      </c>
      <c r="D75" s="8" t="s">
        <v>648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38</v>
      </c>
      <c r="B76" s="8" t="s">
        <v>89</v>
      </c>
      <c r="C76" s="8" t="s">
        <v>145</v>
      </c>
      <c r="D76" s="8" t="s">
        <v>648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38</v>
      </c>
      <c r="B77" s="8" t="s">
        <v>89</v>
      </c>
      <c r="C77" s="8" t="s">
        <v>146</v>
      </c>
      <c r="D77" s="8" t="s">
        <v>648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659</v>
      </c>
      <c r="C78" s="8" t="s">
        <v>149</v>
      </c>
      <c r="D78" s="8" t="s">
        <v>648</v>
      </c>
      <c r="E78" s="7">
        <v>17.885498999999999</v>
      </c>
      <c r="F78" s="7">
        <v>73299308.290000007</v>
      </c>
      <c r="G78" s="6">
        <v>1310994778.3800001</v>
      </c>
      <c r="H78" s="7">
        <v>4328540.5599999996</v>
      </c>
      <c r="I78" s="6">
        <v>77418112.189999998</v>
      </c>
      <c r="J78" s="7">
        <v>1626447.1</v>
      </c>
      <c r="K78" s="6">
        <v>29089819.609999999</v>
      </c>
      <c r="L78" s="7">
        <v>2702093.46</v>
      </c>
      <c r="M78" s="6">
        <v>48328292.579999998</v>
      </c>
    </row>
    <row r="79" spans="1:13">
      <c r="A79" s="8" t="s">
        <v>39</v>
      </c>
      <c r="B79" s="8" t="s">
        <v>659</v>
      </c>
      <c r="C79" s="8" t="s">
        <v>150</v>
      </c>
      <c r="D79" s="8" t="s">
        <v>648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1305768.6000000001</v>
      </c>
      <c r="K79" s="6">
        <v>23354324.300000001</v>
      </c>
      <c r="L79" s="7">
        <v>-1305768.6000000001</v>
      </c>
      <c r="M79" s="6">
        <v>-23354324.300000001</v>
      </c>
    </row>
    <row r="80" spans="1:13">
      <c r="A80" s="8" t="s">
        <v>39</v>
      </c>
      <c r="B80" s="8" t="s">
        <v>89</v>
      </c>
      <c r="C80" s="8" t="s">
        <v>149</v>
      </c>
      <c r="D80" s="8" t="s">
        <v>648</v>
      </c>
      <c r="E80" s="7">
        <v>17.8855</v>
      </c>
      <c r="F80" s="7">
        <v>196393.86</v>
      </c>
      <c r="G80" s="6">
        <v>3512602.43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39</v>
      </c>
      <c r="B81" s="8" t="s">
        <v>89</v>
      </c>
      <c r="C81" s="8" t="s">
        <v>150</v>
      </c>
      <c r="D81" s="8" t="s">
        <v>648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40</v>
      </c>
      <c r="B82" s="8" t="s">
        <v>659</v>
      </c>
      <c r="C82" s="8" t="s">
        <v>40</v>
      </c>
      <c r="D82" s="8" t="s">
        <v>648</v>
      </c>
      <c r="E82" s="7">
        <v>17.837897000000002</v>
      </c>
      <c r="F82" s="7">
        <v>2704112</v>
      </c>
      <c r="G82" s="6">
        <v>48235673</v>
      </c>
      <c r="H82" s="7">
        <v>118294</v>
      </c>
      <c r="I82" s="6">
        <v>2110110</v>
      </c>
      <c r="J82" s="7">
        <v>224696</v>
      </c>
      <c r="K82" s="6">
        <v>4008113</v>
      </c>
      <c r="L82" s="7">
        <v>-106402</v>
      </c>
      <c r="M82" s="6">
        <v>-1898003</v>
      </c>
    </row>
    <row r="83" spans="1:13">
      <c r="A83" s="8" t="s">
        <v>40</v>
      </c>
      <c r="B83" s="8" t="s">
        <v>89</v>
      </c>
      <c r="C83" s="8" t="s">
        <v>40</v>
      </c>
      <c r="D83" s="8" t="s">
        <v>648</v>
      </c>
      <c r="E83" s="7">
        <v>17.837900000000001</v>
      </c>
      <c r="F83" s="7">
        <v>6998502</v>
      </c>
      <c r="G83" s="6">
        <v>124838585</v>
      </c>
      <c r="H83" s="7">
        <v>1022793</v>
      </c>
      <c r="I83" s="6">
        <v>18244475</v>
      </c>
      <c r="J83" s="7">
        <v>197247</v>
      </c>
      <c r="K83" s="6">
        <v>3518469</v>
      </c>
      <c r="L83" s="7">
        <v>825546</v>
      </c>
      <c r="M83" s="6">
        <v>14726006</v>
      </c>
    </row>
    <row r="84" spans="1:13">
      <c r="A84" s="8" t="s">
        <v>43</v>
      </c>
      <c r="B84" s="8" t="s">
        <v>659</v>
      </c>
      <c r="C84" s="8" t="s">
        <v>152</v>
      </c>
      <c r="D84" s="8" t="s">
        <v>648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43</v>
      </c>
      <c r="B85" s="8" t="s">
        <v>659</v>
      </c>
      <c r="C85" s="8" t="s">
        <v>156</v>
      </c>
      <c r="D85" s="8" t="s">
        <v>653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43</v>
      </c>
      <c r="B86" s="8" t="s">
        <v>659</v>
      </c>
      <c r="C86" s="8" t="s">
        <v>157</v>
      </c>
      <c r="D86" s="8" t="s">
        <v>648</v>
      </c>
      <c r="E86" s="7">
        <v>17.773849999999999</v>
      </c>
      <c r="F86" s="7">
        <v>2949270.6</v>
      </c>
      <c r="G86" s="6">
        <v>52419893.299999997</v>
      </c>
      <c r="H86" s="7">
        <v>0</v>
      </c>
      <c r="I86" s="6">
        <v>0</v>
      </c>
      <c r="J86" s="7">
        <v>21007.82</v>
      </c>
      <c r="K86" s="6">
        <v>373389.84</v>
      </c>
      <c r="L86" s="7">
        <v>-21007.82</v>
      </c>
      <c r="M86" s="6">
        <v>-373389.84</v>
      </c>
    </row>
    <row r="87" spans="1:13">
      <c r="A87" s="8" t="s">
        <v>43</v>
      </c>
      <c r="B87" s="8" t="s">
        <v>659</v>
      </c>
      <c r="C87" s="8" t="s">
        <v>163</v>
      </c>
      <c r="D87" s="8" t="s">
        <v>649</v>
      </c>
      <c r="E87" s="7">
        <v>19.591225999999999</v>
      </c>
      <c r="F87" s="7">
        <v>410893.03</v>
      </c>
      <c r="G87" s="6">
        <v>8049898.2199999997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43</v>
      </c>
      <c r="B88" s="8" t="s">
        <v>659</v>
      </c>
      <c r="C88" s="8" t="s">
        <v>164</v>
      </c>
      <c r="D88" s="8" t="s">
        <v>649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43</v>
      </c>
      <c r="B89" s="8" t="s">
        <v>659</v>
      </c>
      <c r="C89" s="8" t="s">
        <v>165</v>
      </c>
      <c r="D89" s="8" t="s">
        <v>648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43</v>
      </c>
      <c r="B90" s="8" t="s">
        <v>659</v>
      </c>
      <c r="C90" s="8" t="s">
        <v>166</v>
      </c>
      <c r="D90" s="8" t="s">
        <v>651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43</v>
      </c>
      <c r="B91" s="8" t="s">
        <v>659</v>
      </c>
      <c r="C91" s="8" t="s">
        <v>167</v>
      </c>
      <c r="D91" s="8" t="s">
        <v>649</v>
      </c>
      <c r="E91" s="7">
        <v>19.591225000000001</v>
      </c>
      <c r="F91" s="7">
        <v>106536.81</v>
      </c>
      <c r="G91" s="6">
        <v>2087186.72</v>
      </c>
      <c r="H91" s="7">
        <v>0</v>
      </c>
      <c r="I91" s="6">
        <v>0</v>
      </c>
      <c r="J91" s="7">
        <v>68.03</v>
      </c>
      <c r="K91" s="6">
        <v>1332.79</v>
      </c>
      <c r="L91" s="7">
        <v>-68.03</v>
      </c>
      <c r="M91" s="6">
        <v>-1332.79</v>
      </c>
    </row>
    <row r="92" spans="1:13">
      <c r="A92" s="8" t="s">
        <v>43</v>
      </c>
      <c r="B92" s="8" t="s">
        <v>659</v>
      </c>
      <c r="C92" s="8" t="s">
        <v>168</v>
      </c>
      <c r="D92" s="8" t="s">
        <v>648</v>
      </c>
      <c r="E92" s="7">
        <v>17.773859999999999</v>
      </c>
      <c r="F92" s="7">
        <v>8445.98</v>
      </c>
      <c r="G92" s="6">
        <v>150117.67000000001</v>
      </c>
      <c r="H92" s="7">
        <v>0</v>
      </c>
      <c r="I92" s="6">
        <v>0</v>
      </c>
      <c r="J92" s="7">
        <v>70.150000000000006</v>
      </c>
      <c r="K92" s="6">
        <v>1246.8399999999999</v>
      </c>
      <c r="L92" s="7">
        <v>-70.150000000000006</v>
      </c>
      <c r="M92" s="6">
        <v>-1246.8399999999999</v>
      </c>
    </row>
    <row r="93" spans="1:13">
      <c r="A93" s="8" t="s">
        <v>43</v>
      </c>
      <c r="B93" s="8" t="s">
        <v>659</v>
      </c>
      <c r="C93" s="8" t="s">
        <v>171</v>
      </c>
      <c r="D93" s="8" t="s">
        <v>648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43</v>
      </c>
      <c r="B94" s="8" t="s">
        <v>659</v>
      </c>
      <c r="C94" s="8" t="s">
        <v>172</v>
      </c>
      <c r="D94" s="8" t="s">
        <v>648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43</v>
      </c>
      <c r="B95" s="8" t="s">
        <v>659</v>
      </c>
      <c r="C95" s="8" t="s">
        <v>173</v>
      </c>
      <c r="D95" s="8" t="s">
        <v>649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43</v>
      </c>
      <c r="B96" s="8" t="s">
        <v>659</v>
      </c>
      <c r="C96" s="8" t="s">
        <v>174</v>
      </c>
      <c r="D96" s="8" t="s">
        <v>648</v>
      </c>
      <c r="E96" s="7">
        <v>17.773848999999998</v>
      </c>
      <c r="F96" s="7">
        <v>1307926.0900000001</v>
      </c>
      <c r="G96" s="6">
        <v>23246882.09</v>
      </c>
      <c r="H96" s="7">
        <v>0</v>
      </c>
      <c r="I96" s="6">
        <v>0</v>
      </c>
      <c r="J96" s="7">
        <v>13078.7</v>
      </c>
      <c r="K96" s="6">
        <v>232458.85</v>
      </c>
      <c r="L96" s="7">
        <v>-13078.7</v>
      </c>
      <c r="M96" s="6">
        <v>-232458.85</v>
      </c>
    </row>
    <row r="97" spans="1:13">
      <c r="A97" s="8" t="s">
        <v>43</v>
      </c>
      <c r="B97" s="8" t="s">
        <v>659</v>
      </c>
      <c r="C97" s="8" t="s">
        <v>175</v>
      </c>
      <c r="D97" s="8" t="s">
        <v>648</v>
      </c>
      <c r="E97" s="7">
        <v>17.773848999999998</v>
      </c>
      <c r="F97" s="7">
        <v>428618.02</v>
      </c>
      <c r="G97" s="6">
        <v>7618192.3499999996</v>
      </c>
      <c r="H97" s="7">
        <v>4554.03</v>
      </c>
      <c r="I97" s="6">
        <v>80942.649999999994</v>
      </c>
      <c r="J97" s="7">
        <v>0</v>
      </c>
      <c r="K97" s="6">
        <v>0</v>
      </c>
      <c r="L97" s="7">
        <v>4554.03</v>
      </c>
      <c r="M97" s="6">
        <v>80942.649999999994</v>
      </c>
    </row>
    <row r="98" spans="1:13">
      <c r="A98" s="8" t="s">
        <v>43</v>
      </c>
      <c r="B98" s="8" t="s">
        <v>659</v>
      </c>
      <c r="C98" s="8" t="s">
        <v>176</v>
      </c>
      <c r="D98" s="8" t="s">
        <v>648</v>
      </c>
      <c r="E98" s="7">
        <v>17.773848999999998</v>
      </c>
      <c r="F98" s="7">
        <v>437940.81</v>
      </c>
      <c r="G98" s="6">
        <v>7783894.2599999998</v>
      </c>
      <c r="H98" s="7">
        <v>3036.7</v>
      </c>
      <c r="I98" s="6">
        <v>53973.85</v>
      </c>
      <c r="J98" s="7">
        <v>0</v>
      </c>
      <c r="K98" s="6">
        <v>0</v>
      </c>
      <c r="L98" s="7">
        <v>3036.7</v>
      </c>
      <c r="M98" s="6">
        <v>53973.85</v>
      </c>
    </row>
    <row r="99" spans="1:13">
      <c r="A99" s="8" t="s">
        <v>43</v>
      </c>
      <c r="B99" s="8" t="s">
        <v>659</v>
      </c>
      <c r="C99" s="8" t="s">
        <v>177</v>
      </c>
      <c r="D99" s="8" t="s">
        <v>648</v>
      </c>
      <c r="E99" s="7">
        <v>17.773848999999998</v>
      </c>
      <c r="F99" s="7">
        <v>3431493.87</v>
      </c>
      <c r="G99" s="6">
        <v>60990857.25</v>
      </c>
      <c r="H99" s="7">
        <v>0</v>
      </c>
      <c r="I99" s="6">
        <v>0</v>
      </c>
      <c r="J99" s="7">
        <v>343270</v>
      </c>
      <c r="K99" s="6">
        <v>6101229.4900000002</v>
      </c>
      <c r="L99" s="7">
        <v>-343270</v>
      </c>
      <c r="M99" s="6">
        <v>-6101229.4900000002</v>
      </c>
    </row>
    <row r="100" spans="1:13">
      <c r="A100" s="8" t="s">
        <v>43</v>
      </c>
      <c r="B100" s="8" t="s">
        <v>659</v>
      </c>
      <c r="C100" s="8" t="s">
        <v>178</v>
      </c>
      <c r="D100" s="8" t="s">
        <v>648</v>
      </c>
      <c r="E100" s="7">
        <v>17.773849999999999</v>
      </c>
      <c r="F100" s="7">
        <v>119778.9</v>
      </c>
      <c r="G100" s="6">
        <v>2128932.25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43</v>
      </c>
      <c r="B101" s="8" t="s">
        <v>659</v>
      </c>
      <c r="C101" s="8" t="s">
        <v>179</v>
      </c>
      <c r="D101" s="8" t="s">
        <v>649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43</v>
      </c>
      <c r="B102" s="8" t="s">
        <v>659</v>
      </c>
      <c r="C102" s="8" t="s">
        <v>180</v>
      </c>
      <c r="D102" s="8" t="s">
        <v>649</v>
      </c>
      <c r="E102" s="7">
        <v>19.591242999999999</v>
      </c>
      <c r="F102" s="7">
        <v>3120.02</v>
      </c>
      <c r="G102" s="6">
        <v>61125.07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43</v>
      </c>
      <c r="B103" s="8" t="s">
        <v>659</v>
      </c>
      <c r="C103" s="8" t="s">
        <v>181</v>
      </c>
      <c r="D103" s="8" t="s">
        <v>648</v>
      </c>
      <c r="E103" s="7">
        <v>17.773845999999999</v>
      </c>
      <c r="F103" s="7">
        <v>12227.8</v>
      </c>
      <c r="G103" s="6">
        <v>217335.04000000001</v>
      </c>
      <c r="H103" s="7">
        <v>85.33</v>
      </c>
      <c r="I103" s="6">
        <v>1516.64</v>
      </c>
      <c r="J103" s="7">
        <v>12.47</v>
      </c>
      <c r="K103" s="6">
        <v>221.64</v>
      </c>
      <c r="L103" s="7">
        <v>72.86</v>
      </c>
      <c r="M103" s="6">
        <v>1295</v>
      </c>
    </row>
    <row r="104" spans="1:13">
      <c r="A104" s="8" t="s">
        <v>43</v>
      </c>
      <c r="B104" s="8" t="s">
        <v>659</v>
      </c>
      <c r="C104" s="8" t="s">
        <v>182</v>
      </c>
      <c r="D104" s="8" t="s">
        <v>648</v>
      </c>
      <c r="E104" s="7">
        <v>17.773848999999998</v>
      </c>
      <c r="F104" s="7">
        <v>237558.5</v>
      </c>
      <c r="G104" s="6">
        <v>4222329.07</v>
      </c>
      <c r="H104" s="7">
        <v>0</v>
      </c>
      <c r="I104" s="6">
        <v>0</v>
      </c>
      <c r="J104" s="7">
        <v>517.79999999999995</v>
      </c>
      <c r="K104" s="6">
        <v>9203.2999999999993</v>
      </c>
      <c r="L104" s="7">
        <v>-517.79999999999995</v>
      </c>
      <c r="M104" s="6">
        <v>-9203.2999999999993</v>
      </c>
    </row>
    <row r="105" spans="1:13">
      <c r="A105" s="8" t="s">
        <v>43</v>
      </c>
      <c r="B105" s="8" t="s">
        <v>659</v>
      </c>
      <c r="C105" s="8" t="s">
        <v>183</v>
      </c>
      <c r="D105" s="8" t="s">
        <v>648</v>
      </c>
      <c r="E105" s="7">
        <v>17.773852999999999</v>
      </c>
      <c r="F105" s="7">
        <v>23298.97</v>
      </c>
      <c r="G105" s="6">
        <v>414112.47</v>
      </c>
      <c r="H105" s="7">
        <v>0</v>
      </c>
      <c r="I105" s="6">
        <v>0</v>
      </c>
      <c r="J105" s="7">
        <v>179.05</v>
      </c>
      <c r="K105" s="6">
        <v>3182.41</v>
      </c>
      <c r="L105" s="7">
        <v>-179.05</v>
      </c>
      <c r="M105" s="6">
        <v>-3182.41</v>
      </c>
    </row>
    <row r="106" spans="1:13">
      <c r="A106" s="8" t="s">
        <v>43</v>
      </c>
      <c r="B106" s="8" t="s">
        <v>659</v>
      </c>
      <c r="C106" s="8" t="s">
        <v>184</v>
      </c>
      <c r="D106" s="8" t="s">
        <v>648</v>
      </c>
      <c r="E106" s="7">
        <v>17.773849999999999</v>
      </c>
      <c r="F106" s="7">
        <v>715597.15</v>
      </c>
      <c r="G106" s="6">
        <v>12718916.449999999</v>
      </c>
      <c r="H106" s="7">
        <v>66447.53</v>
      </c>
      <c r="I106" s="6">
        <v>1181028.43</v>
      </c>
      <c r="J106" s="7">
        <v>5382.83</v>
      </c>
      <c r="K106" s="6">
        <v>95673.61</v>
      </c>
      <c r="L106" s="7">
        <v>61064.7</v>
      </c>
      <c r="M106" s="6">
        <v>1085354.82</v>
      </c>
    </row>
    <row r="107" spans="1:13">
      <c r="A107" s="8" t="s">
        <v>43</v>
      </c>
      <c r="B107" s="8" t="s">
        <v>659</v>
      </c>
      <c r="C107" s="8" t="s">
        <v>185</v>
      </c>
      <c r="D107" s="8" t="s">
        <v>649</v>
      </c>
      <c r="E107" s="7">
        <v>19.591228999999998</v>
      </c>
      <c r="F107" s="7">
        <v>25970.37</v>
      </c>
      <c r="G107" s="6">
        <v>508791.47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43</v>
      </c>
      <c r="B108" s="8" t="s">
        <v>659</v>
      </c>
      <c r="C108" s="8" t="s">
        <v>186</v>
      </c>
      <c r="D108" s="8" t="s">
        <v>654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43</v>
      </c>
      <c r="B109" s="8" t="s">
        <v>659</v>
      </c>
      <c r="C109" s="8" t="s">
        <v>187</v>
      </c>
      <c r="D109" s="8" t="s">
        <v>649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43</v>
      </c>
      <c r="B110" s="8" t="s">
        <v>659</v>
      </c>
      <c r="C110" s="8" t="s">
        <v>188</v>
      </c>
      <c r="D110" s="8" t="s">
        <v>651</v>
      </c>
      <c r="E110" s="7">
        <v>22.035516000000001</v>
      </c>
      <c r="F110" s="7">
        <v>2775.59</v>
      </c>
      <c r="G110" s="6">
        <v>61161.56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43</v>
      </c>
      <c r="B111" s="8" t="s">
        <v>659</v>
      </c>
      <c r="C111" s="8" t="s">
        <v>189</v>
      </c>
      <c r="D111" s="8" t="s">
        <v>648</v>
      </c>
      <c r="E111" s="7">
        <v>17.773851000000001</v>
      </c>
      <c r="F111" s="7">
        <v>80232.38</v>
      </c>
      <c r="G111" s="6">
        <v>1426038.37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43</v>
      </c>
      <c r="B112" s="8" t="s">
        <v>659</v>
      </c>
      <c r="C112" s="8" t="s">
        <v>190</v>
      </c>
      <c r="D112" s="8" t="s">
        <v>651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43</v>
      </c>
      <c r="B113" s="8" t="s">
        <v>659</v>
      </c>
      <c r="C113" s="8" t="s">
        <v>191</v>
      </c>
      <c r="D113" s="8" t="s">
        <v>649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43</v>
      </c>
      <c r="B114" s="8" t="s">
        <v>659</v>
      </c>
      <c r="C114" s="8" t="s">
        <v>192</v>
      </c>
      <c r="D114" s="8" t="s">
        <v>648</v>
      </c>
      <c r="E114" s="7">
        <v>17.773849999999999</v>
      </c>
      <c r="F114" s="7">
        <v>125626.18</v>
      </c>
      <c r="G114" s="6">
        <v>2232860.89</v>
      </c>
      <c r="H114" s="7">
        <v>0</v>
      </c>
      <c r="I114" s="6">
        <v>0</v>
      </c>
      <c r="J114" s="7">
        <v>3938.65</v>
      </c>
      <c r="K114" s="6">
        <v>70004.97</v>
      </c>
      <c r="L114" s="7">
        <v>-3938.65</v>
      </c>
      <c r="M114" s="6">
        <v>-70004.97</v>
      </c>
    </row>
    <row r="115" spans="1:13">
      <c r="A115" s="8" t="s">
        <v>43</v>
      </c>
      <c r="B115" s="8" t="s">
        <v>659</v>
      </c>
      <c r="C115" s="8" t="s">
        <v>193</v>
      </c>
      <c r="D115" s="8" t="s">
        <v>650</v>
      </c>
      <c r="E115" s="7">
        <v>0.16506399999999999</v>
      </c>
      <c r="F115" s="7">
        <v>12554634.779999999</v>
      </c>
      <c r="G115" s="6">
        <v>2072328.56</v>
      </c>
      <c r="H115" s="7">
        <v>4</v>
      </c>
      <c r="I115" s="6">
        <v>0.66</v>
      </c>
      <c r="J115" s="7">
        <v>0</v>
      </c>
      <c r="K115" s="6">
        <v>0</v>
      </c>
      <c r="L115" s="7">
        <v>4</v>
      </c>
      <c r="M115" s="6">
        <v>0.66</v>
      </c>
    </row>
    <row r="116" spans="1:13">
      <c r="A116" s="8" t="s">
        <v>43</v>
      </c>
      <c r="B116" s="8" t="s">
        <v>659</v>
      </c>
      <c r="C116" s="8" t="s">
        <v>194</v>
      </c>
      <c r="D116" s="8" t="s">
        <v>651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43</v>
      </c>
      <c r="B117" s="8" t="s">
        <v>659</v>
      </c>
      <c r="C117" s="8" t="s">
        <v>195</v>
      </c>
      <c r="D117" s="8" t="s">
        <v>648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43</v>
      </c>
      <c r="B118" s="8" t="s">
        <v>659</v>
      </c>
      <c r="C118" s="8" t="s">
        <v>196</v>
      </c>
      <c r="D118" s="8" t="s">
        <v>648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43</v>
      </c>
      <c r="B119" s="8" t="s">
        <v>659</v>
      </c>
      <c r="C119" s="8" t="s">
        <v>197</v>
      </c>
      <c r="D119" s="8" t="s">
        <v>649</v>
      </c>
      <c r="E119" s="7">
        <v>19.591227</v>
      </c>
      <c r="F119" s="7">
        <v>13281.18</v>
      </c>
      <c r="G119" s="6">
        <v>260194.62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43</v>
      </c>
      <c r="B120" s="8" t="s">
        <v>659</v>
      </c>
      <c r="C120" s="8" t="s">
        <v>198</v>
      </c>
      <c r="D120" s="8" t="s">
        <v>654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43</v>
      </c>
      <c r="B121" s="8" t="s">
        <v>659</v>
      </c>
      <c r="C121" s="8" t="s">
        <v>199</v>
      </c>
      <c r="D121" s="8" t="s">
        <v>648</v>
      </c>
      <c r="E121" s="7">
        <v>17.773848999999998</v>
      </c>
      <c r="F121" s="7">
        <v>1868162.05</v>
      </c>
      <c r="G121" s="6">
        <v>33204432.050000001</v>
      </c>
      <c r="H121" s="7">
        <v>0</v>
      </c>
      <c r="I121" s="6">
        <v>0</v>
      </c>
      <c r="J121" s="7">
        <v>11503.49</v>
      </c>
      <c r="K121" s="6">
        <v>204461.31</v>
      </c>
      <c r="L121" s="7">
        <v>-11503.49</v>
      </c>
      <c r="M121" s="6">
        <v>-204461.31</v>
      </c>
    </row>
    <row r="122" spans="1:13">
      <c r="A122" s="8" t="s">
        <v>43</v>
      </c>
      <c r="B122" s="8" t="s">
        <v>659</v>
      </c>
      <c r="C122" s="8" t="s">
        <v>200</v>
      </c>
      <c r="D122" s="8" t="s">
        <v>648</v>
      </c>
      <c r="E122" s="7">
        <v>17.773848000000001</v>
      </c>
      <c r="F122" s="7">
        <v>30226.89</v>
      </c>
      <c r="G122" s="6">
        <v>537248.17000000004</v>
      </c>
      <c r="H122" s="7">
        <v>0</v>
      </c>
      <c r="I122" s="6">
        <v>0</v>
      </c>
      <c r="J122" s="7">
        <v>223.66</v>
      </c>
      <c r="K122" s="6">
        <v>3975.3</v>
      </c>
      <c r="L122" s="7">
        <v>-223.66</v>
      </c>
      <c r="M122" s="6">
        <v>-3975.3</v>
      </c>
    </row>
    <row r="123" spans="1:13">
      <c r="A123" s="8" t="s">
        <v>43</v>
      </c>
      <c r="B123" s="8" t="s">
        <v>659</v>
      </c>
      <c r="C123" s="8" t="s">
        <v>201</v>
      </c>
      <c r="D123" s="8" t="s">
        <v>649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43</v>
      </c>
      <c r="B124" s="8" t="s">
        <v>659</v>
      </c>
      <c r="C124" s="8" t="s">
        <v>202</v>
      </c>
      <c r="D124" s="8" t="s">
        <v>648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43</v>
      </c>
      <c r="B125" s="8" t="s">
        <v>659</v>
      </c>
      <c r="C125" s="8" t="s">
        <v>203</v>
      </c>
      <c r="D125" s="8" t="s">
        <v>649</v>
      </c>
      <c r="E125" s="7">
        <v>19.591225999999999</v>
      </c>
      <c r="F125" s="7">
        <v>100446.48</v>
      </c>
      <c r="G125" s="6">
        <v>1967869.76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43</v>
      </c>
      <c r="B126" s="8" t="s">
        <v>659</v>
      </c>
      <c r="C126" s="8" t="s">
        <v>204</v>
      </c>
      <c r="D126" s="8" t="s">
        <v>648</v>
      </c>
      <c r="E126" s="7">
        <v>17.773838999999999</v>
      </c>
      <c r="F126" s="7">
        <v>8635.73</v>
      </c>
      <c r="G126" s="6">
        <v>153490.07999999999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43</v>
      </c>
      <c r="B127" s="8" t="s">
        <v>659</v>
      </c>
      <c r="C127" s="8" t="s">
        <v>205</v>
      </c>
      <c r="D127" s="8" t="s">
        <v>649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43</v>
      </c>
      <c r="B128" s="8" t="s">
        <v>659</v>
      </c>
      <c r="C128" s="8" t="s">
        <v>206</v>
      </c>
      <c r="D128" s="8" t="s">
        <v>649</v>
      </c>
      <c r="E128" s="7">
        <v>19.591225999999999</v>
      </c>
      <c r="F128" s="7">
        <v>45954.2</v>
      </c>
      <c r="G128" s="6">
        <v>900299.16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43</v>
      </c>
      <c r="B129" s="8" t="s">
        <v>659</v>
      </c>
      <c r="C129" s="8" t="s">
        <v>207</v>
      </c>
      <c r="D129" s="8" t="s">
        <v>648</v>
      </c>
      <c r="E129" s="7">
        <v>17.773849999999999</v>
      </c>
      <c r="F129" s="7">
        <v>4461767.0199999996</v>
      </c>
      <c r="G129" s="6">
        <v>79302777.760000005</v>
      </c>
      <c r="H129" s="7">
        <v>200015.87</v>
      </c>
      <c r="I129" s="6">
        <v>3555052.07</v>
      </c>
      <c r="J129" s="7">
        <v>14704.23</v>
      </c>
      <c r="K129" s="6">
        <v>261350.78</v>
      </c>
      <c r="L129" s="7">
        <v>185311.64</v>
      </c>
      <c r="M129" s="6">
        <v>3293701.29</v>
      </c>
    </row>
    <row r="130" spans="1:13">
      <c r="A130" s="8" t="s">
        <v>43</v>
      </c>
      <c r="B130" s="8" t="s">
        <v>659</v>
      </c>
      <c r="C130" s="8" t="s">
        <v>208</v>
      </c>
      <c r="D130" s="8" t="s">
        <v>648</v>
      </c>
      <c r="E130" s="7">
        <v>17.773849999999999</v>
      </c>
      <c r="F130" s="7">
        <v>89252.74</v>
      </c>
      <c r="G130" s="6">
        <v>1586364.89</v>
      </c>
      <c r="H130" s="7">
        <v>0</v>
      </c>
      <c r="I130" s="6">
        <v>0</v>
      </c>
      <c r="J130" s="7">
        <v>466.57</v>
      </c>
      <c r="K130" s="6">
        <v>8292.75</v>
      </c>
      <c r="L130" s="7">
        <v>-466.57</v>
      </c>
      <c r="M130" s="6">
        <v>-8292.75</v>
      </c>
    </row>
    <row r="131" spans="1:13">
      <c r="A131" s="8" t="s">
        <v>43</v>
      </c>
      <c r="B131" s="8" t="s">
        <v>659</v>
      </c>
      <c r="C131" s="8" t="s">
        <v>209</v>
      </c>
      <c r="D131" s="8" t="s">
        <v>649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43</v>
      </c>
      <c r="B132" s="8" t="s">
        <v>659</v>
      </c>
      <c r="C132" s="8" t="s">
        <v>210</v>
      </c>
      <c r="D132" s="8" t="s">
        <v>648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43</v>
      </c>
      <c r="B133" s="8" t="s">
        <v>659</v>
      </c>
      <c r="C133" s="8" t="s">
        <v>211</v>
      </c>
      <c r="D133" s="8" t="s">
        <v>648</v>
      </c>
      <c r="E133" s="7">
        <v>17.773848999999998</v>
      </c>
      <c r="F133" s="7">
        <v>4453109.97</v>
      </c>
      <c r="G133" s="6">
        <v>79148908.560000002</v>
      </c>
      <c r="H133" s="7">
        <v>887675.43</v>
      </c>
      <c r="I133" s="6">
        <v>15777409.939999999</v>
      </c>
      <c r="J133" s="7">
        <v>1071270.43</v>
      </c>
      <c r="K133" s="6">
        <v>19040599.93</v>
      </c>
      <c r="L133" s="7">
        <v>-183595</v>
      </c>
      <c r="M133" s="6">
        <v>-3263189.99</v>
      </c>
    </row>
    <row r="134" spans="1:13">
      <c r="A134" s="8" t="s">
        <v>43</v>
      </c>
      <c r="B134" s="8" t="s">
        <v>659</v>
      </c>
      <c r="C134" s="8" t="s">
        <v>212</v>
      </c>
      <c r="D134" s="8" t="s">
        <v>649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43</v>
      </c>
      <c r="B135" s="8" t="s">
        <v>659</v>
      </c>
      <c r="C135" s="8" t="s">
        <v>213</v>
      </c>
      <c r="D135" s="8" t="s">
        <v>648</v>
      </c>
      <c r="E135" s="7">
        <v>17.773849999999999</v>
      </c>
      <c r="F135" s="7">
        <v>1842827.63</v>
      </c>
      <c r="G135" s="6">
        <v>32754141.940000001</v>
      </c>
      <c r="H135" s="7">
        <v>12340.53</v>
      </c>
      <c r="I135" s="6">
        <v>219338.73</v>
      </c>
      <c r="J135" s="7">
        <v>14417.03</v>
      </c>
      <c r="K135" s="6">
        <v>256246.13</v>
      </c>
      <c r="L135" s="7">
        <v>-2076.5</v>
      </c>
      <c r="M135" s="6">
        <v>-36907.4</v>
      </c>
    </row>
    <row r="136" spans="1:13">
      <c r="A136" s="8" t="s">
        <v>43</v>
      </c>
      <c r="B136" s="8" t="s">
        <v>659</v>
      </c>
      <c r="C136" s="8" t="s">
        <v>214</v>
      </c>
      <c r="D136" s="8" t="s">
        <v>648</v>
      </c>
      <c r="E136" s="7">
        <v>17.773848999999998</v>
      </c>
      <c r="F136" s="7">
        <v>195546.72</v>
      </c>
      <c r="G136" s="6">
        <v>3475617.99</v>
      </c>
      <c r="H136" s="7">
        <v>0</v>
      </c>
      <c r="I136" s="6">
        <v>0</v>
      </c>
      <c r="J136" s="7">
        <v>286.77</v>
      </c>
      <c r="K136" s="6">
        <v>5097.01</v>
      </c>
      <c r="L136" s="7">
        <v>-286.77</v>
      </c>
      <c r="M136" s="6">
        <v>-5097.01</v>
      </c>
    </row>
    <row r="137" spans="1:13">
      <c r="A137" s="8" t="s">
        <v>43</v>
      </c>
      <c r="B137" s="8" t="s">
        <v>659</v>
      </c>
      <c r="C137" s="8" t="s">
        <v>215</v>
      </c>
      <c r="D137" s="8" t="s">
        <v>648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43</v>
      </c>
      <c r="B138" s="8" t="s">
        <v>659</v>
      </c>
      <c r="C138" s="8" t="s">
        <v>216</v>
      </c>
      <c r="D138" s="8" t="s">
        <v>648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43</v>
      </c>
      <c r="B139" s="8" t="s">
        <v>659</v>
      </c>
      <c r="C139" s="8" t="s">
        <v>220</v>
      </c>
      <c r="D139" s="8" t="s">
        <v>648</v>
      </c>
      <c r="E139" s="7">
        <v>17.773848999999998</v>
      </c>
      <c r="F139" s="7">
        <v>5632825.7699999996</v>
      </c>
      <c r="G139" s="6">
        <v>100117000.31</v>
      </c>
      <c r="H139" s="7">
        <v>329752.27</v>
      </c>
      <c r="I139" s="6">
        <v>5860967.3799999999</v>
      </c>
      <c r="J139" s="7">
        <v>17803.93</v>
      </c>
      <c r="K139" s="6">
        <v>316444.38</v>
      </c>
      <c r="L139" s="7">
        <v>311948.34000000003</v>
      </c>
      <c r="M139" s="6">
        <v>5544523</v>
      </c>
    </row>
    <row r="140" spans="1:13">
      <c r="A140" s="8" t="s">
        <v>43</v>
      </c>
      <c r="B140" s="8" t="s">
        <v>659</v>
      </c>
      <c r="C140" s="8" t="s">
        <v>221</v>
      </c>
      <c r="D140" s="8" t="s">
        <v>649</v>
      </c>
      <c r="E140" s="7">
        <v>19.591222999999999</v>
      </c>
      <c r="F140" s="7">
        <v>37665.51</v>
      </c>
      <c r="G140" s="6">
        <v>737913.42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43</v>
      </c>
      <c r="B141" s="8" t="s">
        <v>659</v>
      </c>
      <c r="C141" s="8" t="s">
        <v>222</v>
      </c>
      <c r="D141" s="8" t="s">
        <v>649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43</v>
      </c>
      <c r="B142" s="8" t="s">
        <v>659</v>
      </c>
      <c r="C142" s="8" t="s">
        <v>223</v>
      </c>
      <c r="D142" s="8" t="s">
        <v>655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43</v>
      </c>
      <c r="B143" s="8" t="s">
        <v>659</v>
      </c>
      <c r="C143" s="8" t="s">
        <v>224</v>
      </c>
      <c r="D143" s="8" t="s">
        <v>651</v>
      </c>
      <c r="E143" s="7">
        <v>22.035489999999999</v>
      </c>
      <c r="F143" s="7">
        <v>13428.01</v>
      </c>
      <c r="G143" s="6">
        <v>295892.78999999998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43</v>
      </c>
      <c r="B144" s="8" t="s">
        <v>659</v>
      </c>
      <c r="C144" s="8" t="s">
        <v>225</v>
      </c>
      <c r="D144" s="8" t="s">
        <v>648</v>
      </c>
      <c r="E144" s="7">
        <v>17.773849999999999</v>
      </c>
      <c r="F144" s="7">
        <v>648892.78</v>
      </c>
      <c r="G144" s="6">
        <v>11533322.939999999</v>
      </c>
      <c r="H144" s="7">
        <v>0</v>
      </c>
      <c r="I144" s="6">
        <v>0</v>
      </c>
      <c r="J144" s="7">
        <v>892.92</v>
      </c>
      <c r="K144" s="6">
        <v>15870.63</v>
      </c>
      <c r="L144" s="7">
        <v>-892.92</v>
      </c>
      <c r="M144" s="6">
        <v>-15870.63</v>
      </c>
    </row>
    <row r="145" spans="1:13">
      <c r="A145" s="8" t="s">
        <v>43</v>
      </c>
      <c r="B145" s="8" t="s">
        <v>659</v>
      </c>
      <c r="C145" s="8" t="s">
        <v>226</v>
      </c>
      <c r="D145" s="8" t="s">
        <v>648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43</v>
      </c>
      <c r="B146" s="8" t="s">
        <v>659</v>
      </c>
      <c r="C146" s="8" t="s">
        <v>227</v>
      </c>
      <c r="D146" s="8" t="s">
        <v>649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43</v>
      </c>
      <c r="B147" s="8" t="s">
        <v>659</v>
      </c>
      <c r="C147" s="8" t="s">
        <v>228</v>
      </c>
      <c r="D147" s="8" t="s">
        <v>648</v>
      </c>
      <c r="E147" s="7">
        <v>17.773841999999998</v>
      </c>
      <c r="F147" s="7">
        <v>10431.43</v>
      </c>
      <c r="G147" s="6">
        <v>185406.59</v>
      </c>
      <c r="H147" s="7">
        <v>0</v>
      </c>
      <c r="I147" s="6">
        <v>0</v>
      </c>
      <c r="J147" s="7">
        <v>60.99</v>
      </c>
      <c r="K147" s="6">
        <v>1084.03</v>
      </c>
      <c r="L147" s="7">
        <v>-60.99</v>
      </c>
      <c r="M147" s="6">
        <v>-1084.03</v>
      </c>
    </row>
    <row r="148" spans="1:13">
      <c r="A148" s="8" t="s">
        <v>43</v>
      </c>
      <c r="B148" s="8" t="s">
        <v>659</v>
      </c>
      <c r="C148" s="8" t="s">
        <v>229</v>
      </c>
      <c r="D148" s="8" t="s">
        <v>648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43</v>
      </c>
      <c r="B149" s="8" t="s">
        <v>659</v>
      </c>
      <c r="C149" s="8" t="s">
        <v>230</v>
      </c>
      <c r="D149" s="8" t="s">
        <v>648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43</v>
      </c>
      <c r="B150" s="8" t="s">
        <v>659</v>
      </c>
      <c r="C150" s="8" t="s">
        <v>231</v>
      </c>
      <c r="D150" s="8" t="s">
        <v>649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43</v>
      </c>
      <c r="B151" s="8" t="s">
        <v>659</v>
      </c>
      <c r="C151" s="8" t="s">
        <v>232</v>
      </c>
      <c r="D151" s="8" t="s">
        <v>648</v>
      </c>
      <c r="E151" s="7">
        <v>17.773852999999999</v>
      </c>
      <c r="F151" s="7">
        <v>4409.2299999999996</v>
      </c>
      <c r="G151" s="6">
        <v>78369.009999999995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43</v>
      </c>
      <c r="B152" s="8" t="s">
        <v>659</v>
      </c>
      <c r="C152" s="8" t="s">
        <v>233</v>
      </c>
      <c r="D152" s="8" t="s">
        <v>648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43</v>
      </c>
      <c r="B153" s="8" t="s">
        <v>659</v>
      </c>
      <c r="C153" s="8" t="s">
        <v>234</v>
      </c>
      <c r="D153" s="8" t="s">
        <v>648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43</v>
      </c>
      <c r="B154" s="8" t="s">
        <v>659</v>
      </c>
      <c r="C154" s="8" t="s">
        <v>235</v>
      </c>
      <c r="D154" s="8" t="s">
        <v>654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43</v>
      </c>
      <c r="B155" s="8" t="s">
        <v>659</v>
      </c>
      <c r="C155" s="8" t="s">
        <v>236</v>
      </c>
      <c r="D155" s="8" t="s">
        <v>648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43</v>
      </c>
      <c r="B156" s="8" t="s">
        <v>659</v>
      </c>
      <c r="C156" s="8" t="s">
        <v>237</v>
      </c>
      <c r="D156" s="8" t="s">
        <v>649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43</v>
      </c>
      <c r="B157" s="8" t="s">
        <v>659</v>
      </c>
      <c r="C157" s="8" t="s">
        <v>238</v>
      </c>
      <c r="D157" s="8" t="s">
        <v>648</v>
      </c>
      <c r="E157" s="7">
        <v>17.773849999999999</v>
      </c>
      <c r="F157" s="7">
        <v>2302556.84</v>
      </c>
      <c r="G157" s="6">
        <v>40925299.950000003</v>
      </c>
      <c r="H157" s="7">
        <v>267674.93</v>
      </c>
      <c r="I157" s="6">
        <v>4757614.05</v>
      </c>
      <c r="J157" s="7">
        <v>34725.129999999997</v>
      </c>
      <c r="K157" s="6">
        <v>617199.25</v>
      </c>
      <c r="L157" s="7">
        <v>232949.8</v>
      </c>
      <c r="M157" s="6">
        <v>4140414.8</v>
      </c>
    </row>
    <row r="158" spans="1:13">
      <c r="A158" s="8" t="s">
        <v>43</v>
      </c>
      <c r="B158" s="8" t="s">
        <v>659</v>
      </c>
      <c r="C158" s="8" t="s">
        <v>239</v>
      </c>
      <c r="D158" s="8" t="s">
        <v>649</v>
      </c>
      <c r="E158" s="7">
        <v>19.591224</v>
      </c>
      <c r="F158" s="7">
        <v>16654.16</v>
      </c>
      <c r="G158" s="6">
        <v>326275.39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43</v>
      </c>
      <c r="B159" s="8" t="s">
        <v>659</v>
      </c>
      <c r="C159" s="8" t="s">
        <v>240</v>
      </c>
      <c r="D159" s="8" t="s">
        <v>649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43</v>
      </c>
      <c r="B160" s="8" t="s">
        <v>659</v>
      </c>
      <c r="C160" s="8" t="s">
        <v>241</v>
      </c>
      <c r="D160" s="8" t="s">
        <v>649</v>
      </c>
      <c r="E160" s="7">
        <v>19.591228999999998</v>
      </c>
      <c r="F160" s="7">
        <v>19971.310000000001</v>
      </c>
      <c r="G160" s="6">
        <v>391262.52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43</v>
      </c>
      <c r="B161" s="8" t="s">
        <v>659</v>
      </c>
      <c r="C161" s="8" t="s">
        <v>242</v>
      </c>
      <c r="D161" s="8" t="s">
        <v>651</v>
      </c>
      <c r="E161" s="7">
        <v>22.035481000000001</v>
      </c>
      <c r="F161" s="7">
        <v>21369.39</v>
      </c>
      <c r="G161" s="6">
        <v>470884.8</v>
      </c>
      <c r="H161" s="7">
        <v>0</v>
      </c>
      <c r="I161" s="6">
        <v>0</v>
      </c>
      <c r="J161" s="7">
        <v>128.69</v>
      </c>
      <c r="K161" s="6">
        <v>2835.75</v>
      </c>
      <c r="L161" s="7">
        <v>-128.69</v>
      </c>
      <c r="M161" s="6">
        <v>-2835.75</v>
      </c>
    </row>
    <row r="162" spans="1:13">
      <c r="A162" s="8" t="s">
        <v>43</v>
      </c>
      <c r="B162" s="8" t="s">
        <v>659</v>
      </c>
      <c r="C162" s="8" t="s">
        <v>243</v>
      </c>
      <c r="D162" s="8" t="s">
        <v>648</v>
      </c>
      <c r="E162" s="7">
        <v>17.773849999999999</v>
      </c>
      <c r="F162" s="7">
        <v>311577.40999999997</v>
      </c>
      <c r="G162" s="6">
        <v>5537930.1699999999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43</v>
      </c>
      <c r="B163" s="8" t="s">
        <v>659</v>
      </c>
      <c r="C163" s="8" t="s">
        <v>244</v>
      </c>
      <c r="D163" s="8" t="s">
        <v>648</v>
      </c>
      <c r="E163" s="7">
        <v>17.773848999999998</v>
      </c>
      <c r="F163" s="7">
        <v>176535.27</v>
      </c>
      <c r="G163" s="6">
        <v>3137711.34</v>
      </c>
      <c r="H163" s="7">
        <v>0</v>
      </c>
      <c r="I163" s="6">
        <v>0</v>
      </c>
      <c r="J163" s="7">
        <v>236.79</v>
      </c>
      <c r="K163" s="6">
        <v>4208.67</v>
      </c>
      <c r="L163" s="7">
        <v>-236.79</v>
      </c>
      <c r="M163" s="6">
        <v>-4208.67</v>
      </c>
    </row>
    <row r="164" spans="1:13">
      <c r="A164" s="8" t="s">
        <v>43</v>
      </c>
      <c r="B164" s="8" t="s">
        <v>659</v>
      </c>
      <c r="C164" s="8" t="s">
        <v>245</v>
      </c>
      <c r="D164" s="8" t="s">
        <v>648</v>
      </c>
      <c r="E164" s="7">
        <v>17.773852999999999</v>
      </c>
      <c r="F164" s="7">
        <v>14962.67</v>
      </c>
      <c r="G164" s="6">
        <v>265944.31</v>
      </c>
      <c r="H164" s="7">
        <v>0</v>
      </c>
      <c r="I164" s="6">
        <v>0</v>
      </c>
      <c r="J164" s="7">
        <v>74.959999999999994</v>
      </c>
      <c r="K164" s="6">
        <v>1332.33</v>
      </c>
      <c r="L164" s="7">
        <v>-74.959999999999994</v>
      </c>
      <c r="M164" s="6">
        <v>-1332.33</v>
      </c>
    </row>
    <row r="165" spans="1:13">
      <c r="A165" s="8" t="s">
        <v>43</v>
      </c>
      <c r="B165" s="8" t="s">
        <v>659</v>
      </c>
      <c r="C165" s="8" t="s">
        <v>246</v>
      </c>
      <c r="D165" s="8" t="s">
        <v>648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43</v>
      </c>
      <c r="B166" s="8" t="s">
        <v>659</v>
      </c>
      <c r="C166" s="8" t="s">
        <v>247</v>
      </c>
      <c r="D166" s="8" t="s">
        <v>648</v>
      </c>
      <c r="E166" s="7">
        <v>17.773849999999999</v>
      </c>
      <c r="F166" s="7">
        <v>3000329.51</v>
      </c>
      <c r="G166" s="6">
        <v>53327406.729999997</v>
      </c>
      <c r="H166" s="7">
        <v>76712.87</v>
      </c>
      <c r="I166" s="6">
        <v>1363483.04</v>
      </c>
      <c r="J166" s="7">
        <v>82829.990000000005</v>
      </c>
      <c r="K166" s="6">
        <v>1472207.82</v>
      </c>
      <c r="L166" s="7">
        <v>-6117.12</v>
      </c>
      <c r="M166" s="6">
        <v>-108724.77</v>
      </c>
    </row>
    <row r="167" spans="1:13">
      <c r="A167" s="8" t="s">
        <v>43</v>
      </c>
      <c r="B167" s="8" t="s">
        <v>659</v>
      </c>
      <c r="C167" s="8" t="s">
        <v>248</v>
      </c>
      <c r="D167" s="8" t="s">
        <v>656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43</v>
      </c>
      <c r="B168" s="8" t="s">
        <v>659</v>
      </c>
      <c r="C168" s="8" t="s">
        <v>249</v>
      </c>
      <c r="D168" s="8" t="s">
        <v>648</v>
      </c>
      <c r="E168" s="7">
        <v>17.773849999999999</v>
      </c>
      <c r="F168" s="7">
        <v>330073.94</v>
      </c>
      <c r="G168" s="6">
        <v>5866684.7199999997</v>
      </c>
      <c r="H168" s="7">
        <v>0</v>
      </c>
      <c r="I168" s="6">
        <v>0</v>
      </c>
      <c r="J168" s="7">
        <v>254.13</v>
      </c>
      <c r="K168" s="6">
        <v>4516.87</v>
      </c>
      <c r="L168" s="7">
        <v>-254.13</v>
      </c>
      <c r="M168" s="6">
        <v>-4516.87</v>
      </c>
    </row>
    <row r="169" spans="1:13">
      <c r="A169" s="8" t="s">
        <v>43</v>
      </c>
      <c r="B169" s="8" t="s">
        <v>659</v>
      </c>
      <c r="C169" s="8" t="s">
        <v>250</v>
      </c>
      <c r="D169" s="8" t="s">
        <v>649</v>
      </c>
      <c r="E169" s="7">
        <v>19.591222999999999</v>
      </c>
      <c r="F169" s="7">
        <v>6945.11</v>
      </c>
      <c r="G169" s="6">
        <v>136063.20000000001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43</v>
      </c>
      <c r="B170" s="8" t="s">
        <v>659</v>
      </c>
      <c r="C170" s="8" t="s">
        <v>251</v>
      </c>
      <c r="D170" s="8" t="s">
        <v>651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43</v>
      </c>
      <c r="B171" s="8" t="s">
        <v>659</v>
      </c>
      <c r="C171" s="8" t="s">
        <v>252</v>
      </c>
      <c r="D171" s="8" t="s">
        <v>648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43</v>
      </c>
      <c r="B172" s="8" t="s">
        <v>659</v>
      </c>
      <c r="C172" s="8" t="s">
        <v>253</v>
      </c>
      <c r="D172" s="8" t="s">
        <v>648</v>
      </c>
      <c r="E172" s="7">
        <v>17.773848999999998</v>
      </c>
      <c r="F172" s="7">
        <v>1050757.69</v>
      </c>
      <c r="G172" s="6">
        <v>18676009.550000001</v>
      </c>
      <c r="H172" s="7">
        <v>43048.81</v>
      </c>
      <c r="I172" s="6">
        <v>765143.09</v>
      </c>
      <c r="J172" s="7">
        <v>74.930000000000007</v>
      </c>
      <c r="K172" s="6">
        <v>1331.79</v>
      </c>
      <c r="L172" s="7">
        <v>42973.88</v>
      </c>
      <c r="M172" s="6">
        <v>763811.3</v>
      </c>
    </row>
    <row r="173" spans="1:13">
      <c r="A173" s="8" t="s">
        <v>43</v>
      </c>
      <c r="B173" s="8" t="s">
        <v>659</v>
      </c>
      <c r="C173" s="8" t="s">
        <v>254</v>
      </c>
      <c r="D173" s="8" t="s">
        <v>649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43</v>
      </c>
      <c r="B174" s="8" t="s">
        <v>659</v>
      </c>
      <c r="C174" s="8" t="s">
        <v>255</v>
      </c>
      <c r="D174" s="8" t="s">
        <v>651</v>
      </c>
      <c r="E174" s="7">
        <v>22.035485000000001</v>
      </c>
      <c r="F174" s="7">
        <v>64633.77</v>
      </c>
      <c r="G174" s="6">
        <v>1424236.5</v>
      </c>
      <c r="H174" s="7">
        <v>0</v>
      </c>
      <c r="I174" s="6">
        <v>0</v>
      </c>
      <c r="J174" s="7">
        <v>352.62</v>
      </c>
      <c r="K174" s="6">
        <v>7770.15</v>
      </c>
      <c r="L174" s="7">
        <v>-352.62</v>
      </c>
      <c r="M174" s="6">
        <v>-7770.15</v>
      </c>
    </row>
    <row r="175" spans="1:13">
      <c r="A175" s="8" t="s">
        <v>43</v>
      </c>
      <c r="B175" s="8" t="s">
        <v>659</v>
      </c>
      <c r="C175" s="8" t="s">
        <v>256</v>
      </c>
      <c r="D175" s="8" t="s">
        <v>648</v>
      </c>
      <c r="E175" s="7">
        <v>17.773848999999998</v>
      </c>
      <c r="F175" s="7">
        <v>29086.240000000002</v>
      </c>
      <c r="G175" s="6">
        <v>516974.46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43</v>
      </c>
      <c r="B176" s="8" t="s">
        <v>659</v>
      </c>
      <c r="C176" s="8" t="s">
        <v>257</v>
      </c>
      <c r="D176" s="8" t="s">
        <v>651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43</v>
      </c>
      <c r="B177" s="8" t="s">
        <v>659</v>
      </c>
      <c r="C177" s="8" t="s">
        <v>258</v>
      </c>
      <c r="D177" s="8" t="s">
        <v>648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43</v>
      </c>
      <c r="B178" s="8" t="s">
        <v>659</v>
      </c>
      <c r="C178" s="8" t="s">
        <v>259</v>
      </c>
      <c r="D178" s="8" t="s">
        <v>649</v>
      </c>
      <c r="E178" s="7">
        <v>19.591217</v>
      </c>
      <c r="F178" s="7">
        <v>8776.4599999999991</v>
      </c>
      <c r="G178" s="6">
        <v>171941.54</v>
      </c>
      <c r="H178" s="7">
        <v>0</v>
      </c>
      <c r="I178" s="6">
        <v>0</v>
      </c>
      <c r="J178" s="7">
        <v>35.68</v>
      </c>
      <c r="K178" s="6">
        <v>699.01</v>
      </c>
      <c r="L178" s="7">
        <v>-35.68</v>
      </c>
      <c r="M178" s="6">
        <v>-699.01</v>
      </c>
    </row>
    <row r="179" spans="1:13">
      <c r="A179" s="8" t="s">
        <v>43</v>
      </c>
      <c r="B179" s="8" t="s">
        <v>659</v>
      </c>
      <c r="C179" s="8" t="s">
        <v>260</v>
      </c>
      <c r="D179" s="8" t="s">
        <v>648</v>
      </c>
      <c r="E179" s="7">
        <v>17.773848999999998</v>
      </c>
      <c r="F179" s="7">
        <v>111502.08</v>
      </c>
      <c r="G179" s="6">
        <v>1981821.17</v>
      </c>
      <c r="H179" s="7">
        <v>0</v>
      </c>
      <c r="I179" s="6">
        <v>0</v>
      </c>
      <c r="J179" s="7">
        <v>28.5</v>
      </c>
      <c r="K179" s="6">
        <v>506.55</v>
      </c>
      <c r="L179" s="7">
        <v>-28.5</v>
      </c>
      <c r="M179" s="6">
        <v>-506.55</v>
      </c>
    </row>
    <row r="180" spans="1:13">
      <c r="A180" s="8" t="s">
        <v>43</v>
      </c>
      <c r="B180" s="8" t="s">
        <v>659</v>
      </c>
      <c r="C180" s="8" t="s">
        <v>261</v>
      </c>
      <c r="D180" s="8" t="s">
        <v>648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43</v>
      </c>
      <c r="B181" s="8" t="s">
        <v>659</v>
      </c>
      <c r="C181" s="8" t="s">
        <v>262</v>
      </c>
      <c r="D181" s="8" t="s">
        <v>649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43</v>
      </c>
      <c r="B182" s="8" t="s">
        <v>659</v>
      </c>
      <c r="C182" s="8" t="s">
        <v>263</v>
      </c>
      <c r="D182" s="8" t="s">
        <v>649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43</v>
      </c>
      <c r="B183" s="8" t="s">
        <v>659</v>
      </c>
      <c r="C183" s="8" t="s">
        <v>264</v>
      </c>
      <c r="D183" s="8" t="s">
        <v>649</v>
      </c>
      <c r="E183" s="7">
        <v>19.591239000000002</v>
      </c>
      <c r="F183" s="7">
        <v>3562.94</v>
      </c>
      <c r="G183" s="6">
        <v>69802.41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43</v>
      </c>
      <c r="B184" s="8" t="s">
        <v>659</v>
      </c>
      <c r="C184" s="8" t="s">
        <v>265</v>
      </c>
      <c r="D184" s="8" t="s">
        <v>648</v>
      </c>
      <c r="E184" s="7">
        <v>17.773848999999998</v>
      </c>
      <c r="F184" s="7">
        <v>240277.15</v>
      </c>
      <c r="G184" s="6">
        <v>4270649.96</v>
      </c>
      <c r="H184" s="7">
        <v>0</v>
      </c>
      <c r="I184" s="6">
        <v>0</v>
      </c>
      <c r="J184" s="7">
        <v>3615.28</v>
      </c>
      <c r="K184" s="6">
        <v>64257.440000000002</v>
      </c>
      <c r="L184" s="7">
        <v>-3615.28</v>
      </c>
      <c r="M184" s="6">
        <v>-64257.440000000002</v>
      </c>
    </row>
    <row r="185" spans="1:13">
      <c r="A185" s="8" t="s">
        <v>43</v>
      </c>
      <c r="B185" s="8" t="s">
        <v>659</v>
      </c>
      <c r="C185" s="8" t="s">
        <v>266</v>
      </c>
      <c r="D185" s="8" t="s">
        <v>651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43</v>
      </c>
      <c r="B186" s="8" t="s">
        <v>659</v>
      </c>
      <c r="C186" s="8" t="s">
        <v>267</v>
      </c>
      <c r="D186" s="8" t="s">
        <v>648</v>
      </c>
      <c r="E186" s="7">
        <v>17.773861</v>
      </c>
      <c r="F186" s="7">
        <v>4527.54</v>
      </c>
      <c r="G186" s="6">
        <v>80471.87</v>
      </c>
      <c r="H186" s="7">
        <v>0</v>
      </c>
      <c r="I186" s="6">
        <v>0</v>
      </c>
      <c r="J186" s="7">
        <v>49.66</v>
      </c>
      <c r="K186" s="6">
        <v>882.65</v>
      </c>
      <c r="L186" s="7">
        <v>-49.66</v>
      </c>
      <c r="M186" s="6">
        <v>-882.65</v>
      </c>
    </row>
    <row r="187" spans="1:13">
      <c r="A187" s="8" t="s">
        <v>43</v>
      </c>
      <c r="B187" s="8" t="s">
        <v>659</v>
      </c>
      <c r="C187" s="8" t="s">
        <v>268</v>
      </c>
      <c r="D187" s="8" t="s">
        <v>648</v>
      </c>
      <c r="E187" s="7">
        <v>17.773849999999999</v>
      </c>
      <c r="F187" s="7">
        <v>912118.9</v>
      </c>
      <c r="G187" s="6">
        <v>16211864.539999999</v>
      </c>
      <c r="H187" s="7">
        <v>0</v>
      </c>
      <c r="I187" s="6">
        <v>0</v>
      </c>
      <c r="J187" s="7">
        <v>17140.2</v>
      </c>
      <c r="K187" s="6">
        <v>304647.34000000003</v>
      </c>
      <c r="L187" s="7">
        <v>-17140.2</v>
      </c>
      <c r="M187" s="6">
        <v>-304647.34000000003</v>
      </c>
    </row>
    <row r="188" spans="1:13">
      <c r="A188" s="8" t="s">
        <v>43</v>
      </c>
      <c r="B188" s="8" t="s">
        <v>659</v>
      </c>
      <c r="C188" s="8" t="s">
        <v>269</v>
      </c>
      <c r="D188" s="8" t="s">
        <v>654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43</v>
      </c>
      <c r="B189" s="8" t="s">
        <v>659</v>
      </c>
      <c r="C189" s="8" t="s">
        <v>270</v>
      </c>
      <c r="D189" s="8" t="s">
        <v>648</v>
      </c>
      <c r="E189" s="7">
        <v>17.773848999999998</v>
      </c>
      <c r="F189" s="7">
        <v>828727.63</v>
      </c>
      <c r="G189" s="6">
        <v>14729680.52</v>
      </c>
      <c r="H189" s="7">
        <v>0</v>
      </c>
      <c r="I189" s="6">
        <v>0</v>
      </c>
      <c r="J189" s="7">
        <v>2030.84</v>
      </c>
      <c r="K189" s="6">
        <v>36095.85</v>
      </c>
      <c r="L189" s="7">
        <v>-2030.84</v>
      </c>
      <c r="M189" s="6">
        <v>-36095.85</v>
      </c>
    </row>
    <row r="190" spans="1:13">
      <c r="A190" s="8" t="s">
        <v>43</v>
      </c>
      <c r="B190" s="8" t="s">
        <v>659</v>
      </c>
      <c r="C190" s="8" t="s">
        <v>271</v>
      </c>
      <c r="D190" s="8" t="s">
        <v>648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43</v>
      </c>
      <c r="B191" s="8" t="s">
        <v>659</v>
      </c>
      <c r="C191" s="8" t="s">
        <v>272</v>
      </c>
      <c r="D191" s="8" t="s">
        <v>649</v>
      </c>
      <c r="E191" s="7">
        <v>19.591255</v>
      </c>
      <c r="F191" s="7">
        <v>24.93</v>
      </c>
      <c r="G191" s="6">
        <v>488.41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43</v>
      </c>
      <c r="B192" s="8" t="s">
        <v>659</v>
      </c>
      <c r="C192" s="8" t="s">
        <v>273</v>
      </c>
      <c r="D192" s="8" t="s">
        <v>648</v>
      </c>
      <c r="E192" s="7">
        <v>17.773837</v>
      </c>
      <c r="F192" s="7">
        <v>6270.79</v>
      </c>
      <c r="G192" s="6">
        <v>111456</v>
      </c>
      <c r="H192" s="7">
        <v>0</v>
      </c>
      <c r="I192" s="6">
        <v>0</v>
      </c>
      <c r="J192" s="7">
        <v>68.64</v>
      </c>
      <c r="K192" s="6">
        <v>1220</v>
      </c>
      <c r="L192" s="7">
        <v>-68.64</v>
      </c>
      <c r="M192" s="6">
        <v>-1220</v>
      </c>
    </row>
    <row r="193" spans="1:13">
      <c r="A193" s="8" t="s">
        <v>43</v>
      </c>
      <c r="B193" s="8" t="s">
        <v>659</v>
      </c>
      <c r="C193" s="8" t="s">
        <v>274</v>
      </c>
      <c r="D193" s="8" t="s">
        <v>648</v>
      </c>
      <c r="E193" s="7">
        <v>17.773849999999999</v>
      </c>
      <c r="F193" s="7">
        <v>2107743.15</v>
      </c>
      <c r="G193" s="6">
        <v>37462710.590000004</v>
      </c>
      <c r="H193" s="7">
        <v>5012.03</v>
      </c>
      <c r="I193" s="6">
        <v>89083.07</v>
      </c>
      <c r="J193" s="7">
        <v>5388.97</v>
      </c>
      <c r="K193" s="6">
        <v>95782.74</v>
      </c>
      <c r="L193" s="7">
        <v>-376.94</v>
      </c>
      <c r="M193" s="6">
        <v>-6699.68</v>
      </c>
    </row>
    <row r="194" spans="1:13">
      <c r="A194" s="8" t="s">
        <v>43</v>
      </c>
      <c r="B194" s="8" t="s">
        <v>659</v>
      </c>
      <c r="C194" s="8" t="s">
        <v>275</v>
      </c>
      <c r="D194" s="8" t="s">
        <v>648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43</v>
      </c>
      <c r="B195" s="8" t="s">
        <v>659</v>
      </c>
      <c r="C195" s="8" t="s">
        <v>276</v>
      </c>
      <c r="D195" s="8" t="s">
        <v>649</v>
      </c>
      <c r="E195" s="7">
        <v>19.591225999999999</v>
      </c>
      <c r="F195" s="7">
        <v>310089.44</v>
      </c>
      <c r="G195" s="6">
        <v>6075032.3200000003</v>
      </c>
      <c r="H195" s="7">
        <v>1827.82</v>
      </c>
      <c r="I195" s="6">
        <v>35809.230000000003</v>
      </c>
      <c r="J195" s="7">
        <v>1412.41</v>
      </c>
      <c r="K195" s="6">
        <v>27670.84</v>
      </c>
      <c r="L195" s="7">
        <v>415.41</v>
      </c>
      <c r="M195" s="6">
        <v>8138.39</v>
      </c>
    </row>
    <row r="196" spans="1:13">
      <c r="A196" s="8" t="s">
        <v>43</v>
      </c>
      <c r="B196" s="8" t="s">
        <v>659</v>
      </c>
      <c r="C196" s="8" t="s">
        <v>277</v>
      </c>
      <c r="D196" s="8" t="s">
        <v>649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43</v>
      </c>
      <c r="B197" s="8" t="s">
        <v>659</v>
      </c>
      <c r="C197" s="8" t="s">
        <v>278</v>
      </c>
      <c r="D197" s="8" t="s">
        <v>648</v>
      </c>
      <c r="E197" s="7">
        <v>17.773851000000001</v>
      </c>
      <c r="F197" s="7">
        <v>27156.46</v>
      </c>
      <c r="G197" s="6">
        <v>482674.9</v>
      </c>
      <c r="H197" s="7">
        <v>0</v>
      </c>
      <c r="I197" s="6">
        <v>0</v>
      </c>
      <c r="J197" s="7">
        <v>195.11</v>
      </c>
      <c r="K197" s="6">
        <v>3467.86</v>
      </c>
      <c r="L197" s="7">
        <v>-195.11</v>
      </c>
      <c r="M197" s="6">
        <v>-3467.86</v>
      </c>
    </row>
    <row r="198" spans="1:13">
      <c r="A198" s="8" t="s">
        <v>43</v>
      </c>
      <c r="B198" s="8" t="s">
        <v>659</v>
      </c>
      <c r="C198" s="8" t="s">
        <v>279</v>
      </c>
      <c r="D198" s="8" t="s">
        <v>649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43</v>
      </c>
      <c r="B199" s="8" t="s">
        <v>659</v>
      </c>
      <c r="C199" s="8" t="s">
        <v>280</v>
      </c>
      <c r="D199" s="8" t="s">
        <v>648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43</v>
      </c>
      <c r="B200" s="8" t="s">
        <v>659</v>
      </c>
      <c r="C200" s="8" t="s">
        <v>281</v>
      </c>
      <c r="D200" s="8" t="s">
        <v>648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43</v>
      </c>
      <c r="B201" s="8" t="s">
        <v>659</v>
      </c>
      <c r="C201" s="8" t="s">
        <v>282</v>
      </c>
      <c r="D201" s="8" t="s">
        <v>649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43</v>
      </c>
      <c r="B202" s="8" t="s">
        <v>659</v>
      </c>
      <c r="C202" s="8" t="s">
        <v>283</v>
      </c>
      <c r="D202" s="8" t="s">
        <v>648</v>
      </c>
      <c r="E202" s="7">
        <v>17.773841000000001</v>
      </c>
      <c r="F202" s="7">
        <v>5488.85</v>
      </c>
      <c r="G202" s="6">
        <v>97557.95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43</v>
      </c>
      <c r="B203" s="8" t="s">
        <v>659</v>
      </c>
      <c r="C203" s="8" t="s">
        <v>284</v>
      </c>
      <c r="D203" s="8" t="s">
        <v>648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43</v>
      </c>
      <c r="B204" s="8" t="s">
        <v>659</v>
      </c>
      <c r="C204" s="8" t="s">
        <v>285</v>
      </c>
      <c r="D204" s="8" t="s">
        <v>649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43</v>
      </c>
      <c r="B205" s="8" t="s">
        <v>659</v>
      </c>
      <c r="C205" s="8" t="s">
        <v>286</v>
      </c>
      <c r="D205" s="8" t="s">
        <v>649</v>
      </c>
      <c r="E205" s="7">
        <v>19.591224</v>
      </c>
      <c r="F205" s="7">
        <v>29136.98</v>
      </c>
      <c r="G205" s="6">
        <v>570829.13</v>
      </c>
      <c r="H205" s="7">
        <v>0</v>
      </c>
      <c r="I205" s="6">
        <v>0</v>
      </c>
      <c r="J205" s="7">
        <v>6252.39</v>
      </c>
      <c r="K205" s="6">
        <v>122491.99</v>
      </c>
      <c r="L205" s="7">
        <v>-6252.39</v>
      </c>
      <c r="M205" s="6">
        <v>-122491.99</v>
      </c>
    </row>
    <row r="206" spans="1:13">
      <c r="A206" s="8" t="s">
        <v>43</v>
      </c>
      <c r="B206" s="8" t="s">
        <v>659</v>
      </c>
      <c r="C206" s="8" t="s">
        <v>287</v>
      </c>
      <c r="D206" s="8" t="s">
        <v>649</v>
      </c>
      <c r="E206" s="7">
        <v>19.591225000000001</v>
      </c>
      <c r="F206" s="7">
        <v>160042.85</v>
      </c>
      <c r="G206" s="6">
        <v>3135435.58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43</v>
      </c>
      <c r="B207" s="8" t="s">
        <v>659</v>
      </c>
      <c r="C207" s="8" t="s">
        <v>288</v>
      </c>
      <c r="D207" s="8" t="s">
        <v>648</v>
      </c>
      <c r="E207" s="7">
        <v>17.773848999999998</v>
      </c>
      <c r="F207" s="7">
        <v>2923852.81</v>
      </c>
      <c r="G207" s="6">
        <v>51968121.200000003</v>
      </c>
      <c r="H207" s="7">
        <v>12340.51</v>
      </c>
      <c r="I207" s="6">
        <v>219338.37</v>
      </c>
      <c r="J207" s="7">
        <v>51178.95</v>
      </c>
      <c r="K207" s="6">
        <v>909646.98</v>
      </c>
      <c r="L207" s="7">
        <v>-38838.44</v>
      </c>
      <c r="M207" s="6">
        <v>-690308.61</v>
      </c>
    </row>
    <row r="208" spans="1:13">
      <c r="A208" s="8" t="s">
        <v>43</v>
      </c>
      <c r="B208" s="8" t="s">
        <v>659</v>
      </c>
      <c r="C208" s="8" t="s">
        <v>289</v>
      </c>
      <c r="D208" s="8" t="s">
        <v>648</v>
      </c>
      <c r="E208" s="7">
        <v>17.773848999999998</v>
      </c>
      <c r="F208" s="7">
        <v>3783194.89</v>
      </c>
      <c r="G208" s="6">
        <v>67241938.480000004</v>
      </c>
      <c r="H208" s="7">
        <v>91.6</v>
      </c>
      <c r="I208" s="6">
        <v>1628.08</v>
      </c>
      <c r="J208" s="7">
        <v>56890.02</v>
      </c>
      <c r="K208" s="6">
        <v>1011154.68</v>
      </c>
      <c r="L208" s="7">
        <v>-56798.42</v>
      </c>
      <c r="M208" s="6">
        <v>-1009526.6</v>
      </c>
    </row>
    <row r="209" spans="1:13">
      <c r="A209" s="8" t="s">
        <v>43</v>
      </c>
      <c r="B209" s="8" t="s">
        <v>659</v>
      </c>
      <c r="C209" s="8" t="s">
        <v>290</v>
      </c>
      <c r="D209" s="8" t="s">
        <v>648</v>
      </c>
      <c r="E209" s="7">
        <v>17.773848999999998</v>
      </c>
      <c r="F209" s="7">
        <v>97148.02</v>
      </c>
      <c r="G209" s="6">
        <v>1726694.28</v>
      </c>
      <c r="H209" s="7">
        <v>0</v>
      </c>
      <c r="I209" s="6">
        <v>0</v>
      </c>
      <c r="J209" s="7">
        <v>50.38</v>
      </c>
      <c r="K209" s="6">
        <v>895.45</v>
      </c>
      <c r="L209" s="7">
        <v>-50.38</v>
      </c>
      <c r="M209" s="6">
        <v>-895.45</v>
      </c>
    </row>
    <row r="210" spans="1:13">
      <c r="A210" s="8" t="s">
        <v>43</v>
      </c>
      <c r="B210" s="8" t="s">
        <v>659</v>
      </c>
      <c r="C210" s="8" t="s">
        <v>291</v>
      </c>
      <c r="D210" s="8" t="s">
        <v>649</v>
      </c>
      <c r="E210" s="7">
        <v>19.591225999999999</v>
      </c>
      <c r="F210" s="7">
        <v>61651.040000000001</v>
      </c>
      <c r="G210" s="6">
        <v>1207819.51</v>
      </c>
      <c r="H210" s="7">
        <v>0</v>
      </c>
      <c r="I210" s="6">
        <v>0</v>
      </c>
      <c r="J210" s="7">
        <v>3.74</v>
      </c>
      <c r="K210" s="6">
        <v>73.27</v>
      </c>
      <c r="L210" s="7">
        <v>-3.74</v>
      </c>
      <c r="M210" s="6">
        <v>-73.27</v>
      </c>
    </row>
    <row r="211" spans="1:13">
      <c r="A211" s="8" t="s">
        <v>43</v>
      </c>
      <c r="B211" s="8" t="s">
        <v>659</v>
      </c>
      <c r="C211" s="8" t="s">
        <v>292</v>
      </c>
      <c r="D211" s="8" t="s">
        <v>648</v>
      </c>
      <c r="E211" s="7">
        <v>17.773849999999999</v>
      </c>
      <c r="F211" s="7">
        <v>4065747.3</v>
      </c>
      <c r="G211" s="6">
        <v>72263982.700000003</v>
      </c>
      <c r="H211" s="7">
        <v>12340.51</v>
      </c>
      <c r="I211" s="6">
        <v>219338.37</v>
      </c>
      <c r="J211" s="7">
        <v>27331.31</v>
      </c>
      <c r="K211" s="6">
        <v>485782.6</v>
      </c>
      <c r="L211" s="7">
        <v>-14990.8</v>
      </c>
      <c r="M211" s="6">
        <v>-266444.23</v>
      </c>
    </row>
    <row r="212" spans="1:13">
      <c r="A212" s="8" t="s">
        <v>43</v>
      </c>
      <c r="B212" s="8" t="s">
        <v>659</v>
      </c>
      <c r="C212" s="8" t="s">
        <v>293</v>
      </c>
      <c r="D212" s="8" t="s">
        <v>648</v>
      </c>
      <c r="E212" s="7">
        <v>17.773848999999998</v>
      </c>
      <c r="F212" s="7">
        <v>1696818.58</v>
      </c>
      <c r="G212" s="6">
        <v>30158998.859999999</v>
      </c>
      <c r="H212" s="7">
        <v>16319.61</v>
      </c>
      <c r="I212" s="6">
        <v>290062.3</v>
      </c>
      <c r="J212" s="7">
        <v>28002.400000000001</v>
      </c>
      <c r="K212" s="6">
        <v>497710.46</v>
      </c>
      <c r="L212" s="7">
        <v>-11682.79</v>
      </c>
      <c r="M212" s="6">
        <v>-207648.16</v>
      </c>
    </row>
    <row r="213" spans="1:13">
      <c r="A213" s="8" t="s">
        <v>43</v>
      </c>
      <c r="B213" s="8" t="s">
        <v>659</v>
      </c>
      <c r="C213" s="8" t="s">
        <v>294</v>
      </c>
      <c r="D213" s="8" t="s">
        <v>648</v>
      </c>
      <c r="E213" s="7">
        <v>17.773848999999998</v>
      </c>
      <c r="F213" s="7">
        <v>89733.2</v>
      </c>
      <c r="G213" s="6">
        <v>1594904.43</v>
      </c>
      <c r="H213" s="7">
        <v>0</v>
      </c>
      <c r="I213" s="6">
        <v>0</v>
      </c>
      <c r="J213" s="7">
        <v>564.98</v>
      </c>
      <c r="K213" s="6">
        <v>10041.870000000001</v>
      </c>
      <c r="L213" s="7">
        <v>-564.98</v>
      </c>
      <c r="M213" s="6">
        <v>-10041.870000000001</v>
      </c>
    </row>
    <row r="214" spans="1:13">
      <c r="A214" s="8" t="s">
        <v>43</v>
      </c>
      <c r="B214" s="8" t="s">
        <v>659</v>
      </c>
      <c r="C214" s="8" t="s">
        <v>295</v>
      </c>
      <c r="D214" s="8" t="s">
        <v>649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43</v>
      </c>
      <c r="B215" s="8" t="s">
        <v>659</v>
      </c>
      <c r="C215" s="8" t="s">
        <v>296</v>
      </c>
      <c r="D215" s="8" t="s">
        <v>648</v>
      </c>
      <c r="E215" s="7">
        <v>17.773849999999999</v>
      </c>
      <c r="F215" s="7">
        <v>1732504.74</v>
      </c>
      <c r="G215" s="6">
        <v>30793279.449999999</v>
      </c>
      <c r="H215" s="7">
        <v>105363.81</v>
      </c>
      <c r="I215" s="6">
        <v>1872720.55</v>
      </c>
      <c r="J215" s="7">
        <v>96587.76</v>
      </c>
      <c r="K215" s="6">
        <v>1716736.36</v>
      </c>
      <c r="L215" s="7">
        <v>8776.0499999999993</v>
      </c>
      <c r="M215" s="6">
        <v>155984.20000000001</v>
      </c>
    </row>
    <row r="216" spans="1:13">
      <c r="A216" s="8" t="s">
        <v>43</v>
      </c>
      <c r="B216" s="8" t="s">
        <v>659</v>
      </c>
      <c r="C216" s="8" t="s">
        <v>297</v>
      </c>
      <c r="D216" s="8" t="s">
        <v>648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43</v>
      </c>
      <c r="B217" s="8" t="s">
        <v>659</v>
      </c>
      <c r="C217" s="8" t="s">
        <v>298</v>
      </c>
      <c r="D217" s="8" t="s">
        <v>648</v>
      </c>
      <c r="E217" s="7">
        <v>17.773803000000001</v>
      </c>
      <c r="F217" s="7">
        <v>476.62</v>
      </c>
      <c r="G217" s="6">
        <v>8471.35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43</v>
      </c>
      <c r="B218" s="8" t="s">
        <v>659</v>
      </c>
      <c r="C218" s="8" t="s">
        <v>299</v>
      </c>
      <c r="D218" s="8" t="s">
        <v>648</v>
      </c>
      <c r="E218" s="7">
        <v>17.773848999999998</v>
      </c>
      <c r="F218" s="7">
        <v>199665.08</v>
      </c>
      <c r="G218" s="6">
        <v>3548817.1</v>
      </c>
      <c r="H218" s="7">
        <v>0</v>
      </c>
      <c r="I218" s="6">
        <v>0</v>
      </c>
      <c r="J218" s="7">
        <v>1062.03</v>
      </c>
      <c r="K218" s="6">
        <v>18876.36</v>
      </c>
      <c r="L218" s="7">
        <v>-1062.03</v>
      </c>
      <c r="M218" s="6">
        <v>-18876.36</v>
      </c>
    </row>
    <row r="219" spans="1:13">
      <c r="A219" s="8" t="s">
        <v>43</v>
      </c>
      <c r="B219" s="8" t="s">
        <v>659</v>
      </c>
      <c r="C219" s="8" t="s">
        <v>300</v>
      </c>
      <c r="D219" s="8" t="s">
        <v>648</v>
      </c>
      <c r="E219" s="7">
        <v>17.773848999999998</v>
      </c>
      <c r="F219" s="7">
        <v>475652.44</v>
      </c>
      <c r="G219" s="6">
        <v>8454175.0999999996</v>
      </c>
      <c r="H219" s="7">
        <v>0</v>
      </c>
      <c r="I219" s="6">
        <v>0</v>
      </c>
      <c r="J219" s="7">
        <v>2625.33</v>
      </c>
      <c r="K219" s="6">
        <v>46662.22</v>
      </c>
      <c r="L219" s="7">
        <v>-2625.33</v>
      </c>
      <c r="M219" s="6">
        <v>-46662.22</v>
      </c>
    </row>
    <row r="220" spans="1:13">
      <c r="A220" s="8" t="s">
        <v>43</v>
      </c>
      <c r="B220" s="8" t="s">
        <v>659</v>
      </c>
      <c r="C220" s="8" t="s">
        <v>301</v>
      </c>
      <c r="D220" s="8" t="s">
        <v>648</v>
      </c>
      <c r="E220" s="7">
        <v>17.773849999999999</v>
      </c>
      <c r="F220" s="7">
        <v>390006.35</v>
      </c>
      <c r="G220" s="6">
        <v>6931914.3899999997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43</v>
      </c>
      <c r="B221" s="8" t="s">
        <v>659</v>
      </c>
      <c r="C221" s="8" t="s">
        <v>302</v>
      </c>
      <c r="D221" s="8" t="s">
        <v>648</v>
      </c>
      <c r="E221" s="7">
        <v>17.773848000000001</v>
      </c>
      <c r="F221" s="7">
        <v>23468.3</v>
      </c>
      <c r="G221" s="6">
        <v>417122.02</v>
      </c>
      <c r="H221" s="7">
        <v>0</v>
      </c>
      <c r="I221" s="6">
        <v>0</v>
      </c>
      <c r="J221" s="7">
        <v>169.55</v>
      </c>
      <c r="K221" s="6">
        <v>3013.56</v>
      </c>
      <c r="L221" s="7">
        <v>-169.55</v>
      </c>
      <c r="M221" s="6">
        <v>-3013.56</v>
      </c>
    </row>
    <row r="222" spans="1:13">
      <c r="A222" s="8" t="s">
        <v>43</v>
      </c>
      <c r="B222" s="8" t="s">
        <v>659</v>
      </c>
      <c r="C222" s="8" t="s">
        <v>303</v>
      </c>
      <c r="D222" s="8" t="s">
        <v>648</v>
      </c>
      <c r="E222" s="7">
        <v>17.773845999999999</v>
      </c>
      <c r="F222" s="7">
        <v>10306.33</v>
      </c>
      <c r="G222" s="6">
        <v>183183.13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43</v>
      </c>
      <c r="B223" s="8" t="s">
        <v>659</v>
      </c>
      <c r="C223" s="8" t="s">
        <v>304</v>
      </c>
      <c r="D223" s="8" t="s">
        <v>649</v>
      </c>
      <c r="E223" s="7">
        <v>19.591225000000001</v>
      </c>
      <c r="F223" s="7">
        <v>70948.210000000006</v>
      </c>
      <c r="G223" s="6">
        <v>1389962.35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43</v>
      </c>
      <c r="B224" s="8" t="s">
        <v>659</v>
      </c>
      <c r="C224" s="8" t="s">
        <v>305</v>
      </c>
      <c r="D224" s="8" t="s">
        <v>648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43</v>
      </c>
      <c r="B225" s="8" t="s">
        <v>659</v>
      </c>
      <c r="C225" s="8" t="s">
        <v>306</v>
      </c>
      <c r="D225" s="8" t="s">
        <v>649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43</v>
      </c>
      <c r="B226" s="8" t="s">
        <v>659</v>
      </c>
      <c r="C226" s="8" t="s">
        <v>307</v>
      </c>
      <c r="D226" s="8" t="s">
        <v>648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43</v>
      </c>
      <c r="B227" s="8" t="s">
        <v>659</v>
      </c>
      <c r="C227" s="8" t="s">
        <v>308</v>
      </c>
      <c r="D227" s="8" t="s">
        <v>648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43</v>
      </c>
      <c r="B228" s="8" t="s">
        <v>659</v>
      </c>
      <c r="C228" s="8" t="s">
        <v>309</v>
      </c>
      <c r="D228" s="8" t="s">
        <v>648</v>
      </c>
      <c r="E228" s="7">
        <v>17.773849999999999</v>
      </c>
      <c r="F228" s="7">
        <v>52434.78</v>
      </c>
      <c r="G228" s="6">
        <v>931967.96</v>
      </c>
      <c r="H228" s="7">
        <v>0</v>
      </c>
      <c r="I228" s="6">
        <v>0</v>
      </c>
      <c r="J228" s="7">
        <v>9700.48</v>
      </c>
      <c r="K228" s="6">
        <v>172414.88</v>
      </c>
      <c r="L228" s="7">
        <v>-9700.48</v>
      </c>
      <c r="M228" s="6">
        <v>-172414.88</v>
      </c>
    </row>
    <row r="229" spans="1:13">
      <c r="A229" s="8" t="s">
        <v>43</v>
      </c>
      <c r="B229" s="8" t="s">
        <v>659</v>
      </c>
      <c r="C229" s="8" t="s">
        <v>310</v>
      </c>
      <c r="D229" s="8" t="s">
        <v>651</v>
      </c>
      <c r="E229" s="7">
        <v>22.035449</v>
      </c>
      <c r="F229" s="7">
        <v>1715.39</v>
      </c>
      <c r="G229" s="6">
        <v>37799.39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43</v>
      </c>
      <c r="B230" s="8" t="s">
        <v>659</v>
      </c>
      <c r="C230" s="8" t="s">
        <v>311</v>
      </c>
      <c r="D230" s="8" t="s">
        <v>648</v>
      </c>
      <c r="E230" s="7">
        <v>17.773852000000002</v>
      </c>
      <c r="F230" s="7">
        <v>22049.05</v>
      </c>
      <c r="G230" s="6">
        <v>391896.56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43</v>
      </c>
      <c r="B231" s="8" t="s">
        <v>659</v>
      </c>
      <c r="C231" s="8" t="s">
        <v>312</v>
      </c>
      <c r="D231" s="8" t="s">
        <v>648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43</v>
      </c>
      <c r="B232" s="8" t="s">
        <v>659</v>
      </c>
      <c r="C232" s="8" t="s">
        <v>313</v>
      </c>
      <c r="D232" s="8" t="s">
        <v>648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43</v>
      </c>
      <c r="B233" s="8" t="s">
        <v>659</v>
      </c>
      <c r="C233" s="8" t="s">
        <v>314</v>
      </c>
      <c r="D233" s="8" t="s">
        <v>648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43</v>
      </c>
      <c r="B234" s="8" t="s">
        <v>89</v>
      </c>
      <c r="C234" s="8" t="s">
        <v>152</v>
      </c>
      <c r="D234" s="8" t="s">
        <v>648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76779.320000000007</v>
      </c>
      <c r="K234" s="6">
        <v>1364664.12</v>
      </c>
      <c r="L234" s="7">
        <v>-76779.320000000007</v>
      </c>
      <c r="M234" s="6">
        <v>-1364664.12</v>
      </c>
    </row>
    <row r="235" spans="1:13">
      <c r="A235" s="8" t="s">
        <v>43</v>
      </c>
      <c r="B235" s="8" t="s">
        <v>89</v>
      </c>
      <c r="C235" s="8" t="s">
        <v>156</v>
      </c>
      <c r="D235" s="8" t="s">
        <v>653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43</v>
      </c>
      <c r="B236" s="8" t="s">
        <v>89</v>
      </c>
      <c r="C236" s="8" t="s">
        <v>157</v>
      </c>
      <c r="D236" s="8" t="s">
        <v>648</v>
      </c>
      <c r="E236" s="7">
        <v>17.773848999999998</v>
      </c>
      <c r="F236" s="7">
        <v>721204.86</v>
      </c>
      <c r="G236" s="6">
        <v>12818586.99</v>
      </c>
      <c r="H236" s="7">
        <v>0</v>
      </c>
      <c r="I236" s="6">
        <v>0</v>
      </c>
      <c r="J236" s="7">
        <v>7863.15</v>
      </c>
      <c r="K236" s="6">
        <v>139758.45000000001</v>
      </c>
      <c r="L236" s="7">
        <v>-7863.15</v>
      </c>
      <c r="M236" s="6">
        <v>-139758.45000000001</v>
      </c>
    </row>
    <row r="237" spans="1:13">
      <c r="A237" s="8" t="s">
        <v>43</v>
      </c>
      <c r="B237" s="8" t="s">
        <v>89</v>
      </c>
      <c r="C237" s="8" t="s">
        <v>163</v>
      </c>
      <c r="D237" s="8" t="s">
        <v>649</v>
      </c>
      <c r="E237" s="7">
        <v>19.591225000000001</v>
      </c>
      <c r="F237" s="7">
        <v>341378.39</v>
      </c>
      <c r="G237" s="6">
        <v>6688021.1200000001</v>
      </c>
      <c r="H237" s="7">
        <v>0</v>
      </c>
      <c r="I237" s="6">
        <v>0</v>
      </c>
      <c r="J237" s="7">
        <v>6093.91</v>
      </c>
      <c r="K237" s="6">
        <v>119387.17</v>
      </c>
      <c r="L237" s="7">
        <v>-6093.91</v>
      </c>
      <c r="M237" s="6">
        <v>-119387.17</v>
      </c>
    </row>
    <row r="238" spans="1:13">
      <c r="A238" s="8" t="s">
        <v>43</v>
      </c>
      <c r="B238" s="8" t="s">
        <v>89</v>
      </c>
      <c r="C238" s="8" t="s">
        <v>164</v>
      </c>
      <c r="D238" s="8" t="s">
        <v>649</v>
      </c>
      <c r="E238" s="7">
        <v>19.591225999999999</v>
      </c>
      <c r="F238" s="7">
        <v>159294.44</v>
      </c>
      <c r="G238" s="6">
        <v>3120773.42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43</v>
      </c>
      <c r="B239" s="8" t="s">
        <v>89</v>
      </c>
      <c r="C239" s="8" t="s">
        <v>165</v>
      </c>
      <c r="D239" s="8" t="s">
        <v>648</v>
      </c>
      <c r="E239" s="7">
        <v>17.773817000000001</v>
      </c>
      <c r="F239" s="7">
        <v>2190.8000000000002</v>
      </c>
      <c r="G239" s="6">
        <v>38938.879999999997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43</v>
      </c>
      <c r="B240" s="8" t="s">
        <v>89</v>
      </c>
      <c r="C240" s="8" t="s">
        <v>166</v>
      </c>
      <c r="D240" s="8" t="s">
        <v>651</v>
      </c>
      <c r="E240" s="7">
        <v>22.035447000000001</v>
      </c>
      <c r="F240" s="7">
        <v>1846.09</v>
      </c>
      <c r="G240" s="6">
        <v>40679.42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43</v>
      </c>
      <c r="B241" s="8" t="s">
        <v>89</v>
      </c>
      <c r="C241" s="8" t="s">
        <v>167</v>
      </c>
      <c r="D241" s="8" t="s">
        <v>649</v>
      </c>
      <c r="E241" s="7">
        <v>19.591225999999999</v>
      </c>
      <c r="F241" s="7">
        <v>283934.08000000002</v>
      </c>
      <c r="G241" s="6">
        <v>5562616.79</v>
      </c>
      <c r="H241" s="7">
        <v>0</v>
      </c>
      <c r="I241" s="6">
        <v>0</v>
      </c>
      <c r="J241" s="7">
        <v>6093.91</v>
      </c>
      <c r="K241" s="6">
        <v>119387.17</v>
      </c>
      <c r="L241" s="7">
        <v>-6093.91</v>
      </c>
      <c r="M241" s="6">
        <v>-119387.17</v>
      </c>
    </row>
    <row r="242" spans="1:13">
      <c r="A242" s="8" t="s">
        <v>43</v>
      </c>
      <c r="B242" s="8" t="s">
        <v>89</v>
      </c>
      <c r="C242" s="8" t="s">
        <v>168</v>
      </c>
      <c r="D242" s="8" t="s">
        <v>648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43</v>
      </c>
      <c r="B243" s="8" t="s">
        <v>89</v>
      </c>
      <c r="C243" s="8" t="s">
        <v>171</v>
      </c>
      <c r="D243" s="8" t="s">
        <v>648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43</v>
      </c>
      <c r="B244" s="8" t="s">
        <v>89</v>
      </c>
      <c r="C244" s="8" t="s">
        <v>172</v>
      </c>
      <c r="D244" s="8" t="s">
        <v>648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43</v>
      </c>
      <c r="B245" s="8" t="s">
        <v>89</v>
      </c>
      <c r="C245" s="8" t="s">
        <v>173</v>
      </c>
      <c r="D245" s="8" t="s">
        <v>649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43</v>
      </c>
      <c r="B246" s="8" t="s">
        <v>89</v>
      </c>
      <c r="C246" s="8" t="s">
        <v>174</v>
      </c>
      <c r="D246" s="8" t="s">
        <v>648</v>
      </c>
      <c r="E246" s="7">
        <v>17.773848999999998</v>
      </c>
      <c r="F246" s="7">
        <v>1470347.44</v>
      </c>
      <c r="G246" s="6">
        <v>26133734.82</v>
      </c>
      <c r="H246" s="7">
        <v>142306.65</v>
      </c>
      <c r="I246" s="6">
        <v>2529337.0499999998</v>
      </c>
      <c r="J246" s="7">
        <v>10215.24</v>
      </c>
      <c r="K246" s="6">
        <v>181564.14</v>
      </c>
      <c r="L246" s="7">
        <v>132091.41</v>
      </c>
      <c r="M246" s="6">
        <v>2347772.91</v>
      </c>
    </row>
    <row r="247" spans="1:13">
      <c r="A247" s="8" t="s">
        <v>43</v>
      </c>
      <c r="B247" s="8" t="s">
        <v>89</v>
      </c>
      <c r="C247" s="8" t="s">
        <v>175</v>
      </c>
      <c r="D247" s="8" t="s">
        <v>648</v>
      </c>
      <c r="E247" s="7">
        <v>17.773849999999999</v>
      </c>
      <c r="F247" s="7">
        <v>24779.919999999998</v>
      </c>
      <c r="G247" s="6">
        <v>440434.6</v>
      </c>
      <c r="H247" s="7">
        <v>171.32</v>
      </c>
      <c r="I247" s="6">
        <v>3045.02</v>
      </c>
      <c r="J247" s="7">
        <v>0</v>
      </c>
      <c r="K247" s="6">
        <v>0</v>
      </c>
      <c r="L247" s="7">
        <v>171.32</v>
      </c>
      <c r="M247" s="6">
        <v>3045.02</v>
      </c>
    </row>
    <row r="248" spans="1:13">
      <c r="A248" s="8" t="s">
        <v>43</v>
      </c>
      <c r="B248" s="8" t="s">
        <v>89</v>
      </c>
      <c r="C248" s="8" t="s">
        <v>176</v>
      </c>
      <c r="D248" s="8" t="s">
        <v>648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43</v>
      </c>
      <c r="B249" s="8" t="s">
        <v>89</v>
      </c>
      <c r="C249" s="8" t="s">
        <v>177</v>
      </c>
      <c r="D249" s="8" t="s">
        <v>648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43</v>
      </c>
      <c r="B250" s="8" t="s">
        <v>89</v>
      </c>
      <c r="C250" s="8" t="s">
        <v>178</v>
      </c>
      <c r="D250" s="8" t="s">
        <v>648</v>
      </c>
      <c r="E250" s="7">
        <v>17.773851000000001</v>
      </c>
      <c r="F250" s="7">
        <v>55822.86</v>
      </c>
      <c r="G250" s="6">
        <v>992187.22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43</v>
      </c>
      <c r="B251" s="8" t="s">
        <v>89</v>
      </c>
      <c r="C251" s="8" t="s">
        <v>179</v>
      </c>
      <c r="D251" s="8" t="s">
        <v>649</v>
      </c>
      <c r="E251" s="7">
        <v>19.591225999999999</v>
      </c>
      <c r="F251" s="7">
        <v>107674.22</v>
      </c>
      <c r="G251" s="6">
        <v>2109470.02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43</v>
      </c>
      <c r="B252" s="8" t="s">
        <v>89</v>
      </c>
      <c r="C252" s="8" t="s">
        <v>180</v>
      </c>
      <c r="D252" s="8" t="s">
        <v>649</v>
      </c>
      <c r="E252" s="7">
        <v>19.59121</v>
      </c>
      <c r="F252" s="7">
        <v>6343.15</v>
      </c>
      <c r="G252" s="6">
        <v>124269.99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43</v>
      </c>
      <c r="B253" s="8" t="s">
        <v>89</v>
      </c>
      <c r="C253" s="8" t="s">
        <v>181</v>
      </c>
      <c r="D253" s="8" t="s">
        <v>648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43</v>
      </c>
      <c r="B254" s="8" t="s">
        <v>89</v>
      </c>
      <c r="C254" s="8" t="s">
        <v>182</v>
      </c>
      <c r="D254" s="8" t="s">
        <v>648</v>
      </c>
      <c r="E254" s="7">
        <v>17.773849999999999</v>
      </c>
      <c r="F254" s="7">
        <v>99165.51</v>
      </c>
      <c r="G254" s="6">
        <v>1762552.98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43</v>
      </c>
      <c r="B255" s="8" t="s">
        <v>89</v>
      </c>
      <c r="C255" s="8" t="s">
        <v>183</v>
      </c>
      <c r="D255" s="8" t="s">
        <v>648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43</v>
      </c>
      <c r="B256" s="8" t="s">
        <v>89</v>
      </c>
      <c r="C256" s="8" t="s">
        <v>184</v>
      </c>
      <c r="D256" s="8" t="s">
        <v>648</v>
      </c>
      <c r="E256" s="7">
        <v>17.773848999999998</v>
      </c>
      <c r="F256" s="7">
        <v>1490368.48</v>
      </c>
      <c r="G256" s="6">
        <v>26489585.789999999</v>
      </c>
      <c r="H256" s="7">
        <v>132011.06</v>
      </c>
      <c r="I256" s="6">
        <v>2346344.7799999998</v>
      </c>
      <c r="J256" s="7">
        <v>13470</v>
      </c>
      <c r="K256" s="6">
        <v>239413.76000000001</v>
      </c>
      <c r="L256" s="7">
        <v>118541.06</v>
      </c>
      <c r="M256" s="6">
        <v>2106931.02</v>
      </c>
    </row>
    <row r="257" spans="1:13">
      <c r="A257" s="8" t="s">
        <v>43</v>
      </c>
      <c r="B257" s="8" t="s">
        <v>89</v>
      </c>
      <c r="C257" s="8" t="s">
        <v>185</v>
      </c>
      <c r="D257" s="8" t="s">
        <v>649</v>
      </c>
      <c r="E257" s="7">
        <v>19.591224</v>
      </c>
      <c r="F257" s="7">
        <v>49641.31</v>
      </c>
      <c r="G257" s="6">
        <v>972534.03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43</v>
      </c>
      <c r="B258" s="8" t="s">
        <v>89</v>
      </c>
      <c r="C258" s="8" t="s">
        <v>186</v>
      </c>
      <c r="D258" s="8" t="s">
        <v>654</v>
      </c>
      <c r="E258" s="7">
        <v>12.498487000000001</v>
      </c>
      <c r="F258" s="7">
        <v>48651.78</v>
      </c>
      <c r="G258" s="6">
        <v>608073.64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43</v>
      </c>
      <c r="B259" s="8" t="s">
        <v>89</v>
      </c>
      <c r="C259" s="8" t="s">
        <v>187</v>
      </c>
      <c r="D259" s="8" t="s">
        <v>649</v>
      </c>
      <c r="E259" s="7">
        <v>19.591227</v>
      </c>
      <c r="F259" s="7">
        <v>41869.550000000003</v>
      </c>
      <c r="G259" s="6">
        <v>820275.88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43</v>
      </c>
      <c r="B260" s="8" t="s">
        <v>89</v>
      </c>
      <c r="C260" s="8" t="s">
        <v>188</v>
      </c>
      <c r="D260" s="8" t="s">
        <v>651</v>
      </c>
      <c r="E260" s="7">
        <v>22.035485000000001</v>
      </c>
      <c r="F260" s="7">
        <v>151451.79</v>
      </c>
      <c r="G260" s="6">
        <v>3337313.71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43</v>
      </c>
      <c r="B261" s="8" t="s">
        <v>89</v>
      </c>
      <c r="C261" s="8" t="s">
        <v>189</v>
      </c>
      <c r="D261" s="8" t="s">
        <v>648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43</v>
      </c>
      <c r="B262" s="8" t="s">
        <v>89</v>
      </c>
      <c r="C262" s="8" t="s">
        <v>190</v>
      </c>
      <c r="D262" s="8" t="s">
        <v>651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43</v>
      </c>
      <c r="B263" s="8" t="s">
        <v>89</v>
      </c>
      <c r="C263" s="8" t="s">
        <v>191</v>
      </c>
      <c r="D263" s="8" t="s">
        <v>649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43</v>
      </c>
      <c r="B264" s="8" t="s">
        <v>89</v>
      </c>
      <c r="C264" s="8" t="s">
        <v>192</v>
      </c>
      <c r="D264" s="8" t="s">
        <v>648</v>
      </c>
      <c r="E264" s="7">
        <v>17.773849999999999</v>
      </c>
      <c r="F264" s="7">
        <v>269804.25</v>
      </c>
      <c r="G264" s="6">
        <v>4795460.2699999996</v>
      </c>
      <c r="H264" s="7">
        <v>0</v>
      </c>
      <c r="I264" s="6">
        <v>0</v>
      </c>
      <c r="J264" s="7">
        <v>1962.24</v>
      </c>
      <c r="K264" s="6">
        <v>34876.559999999998</v>
      </c>
      <c r="L264" s="7">
        <v>-1962.24</v>
      </c>
      <c r="M264" s="6">
        <v>-34876.559999999998</v>
      </c>
    </row>
    <row r="265" spans="1:13">
      <c r="A265" s="8" t="s">
        <v>43</v>
      </c>
      <c r="B265" s="8" t="s">
        <v>89</v>
      </c>
      <c r="C265" s="8" t="s">
        <v>193</v>
      </c>
      <c r="D265" s="8" t="s">
        <v>650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43</v>
      </c>
      <c r="B266" s="8" t="s">
        <v>89</v>
      </c>
      <c r="C266" s="8" t="s">
        <v>194</v>
      </c>
      <c r="D266" s="8" t="s">
        <v>651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43</v>
      </c>
      <c r="B267" s="8" t="s">
        <v>89</v>
      </c>
      <c r="C267" s="8" t="s">
        <v>195</v>
      </c>
      <c r="D267" s="8" t="s">
        <v>648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43</v>
      </c>
      <c r="B268" s="8" t="s">
        <v>89</v>
      </c>
      <c r="C268" s="8" t="s">
        <v>196</v>
      </c>
      <c r="D268" s="8" t="s">
        <v>648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43</v>
      </c>
      <c r="B269" s="8" t="s">
        <v>89</v>
      </c>
      <c r="C269" s="8" t="s">
        <v>197</v>
      </c>
      <c r="D269" s="8" t="s">
        <v>649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43</v>
      </c>
      <c r="B270" s="8" t="s">
        <v>89</v>
      </c>
      <c r="C270" s="8" t="s">
        <v>198</v>
      </c>
      <c r="D270" s="8" t="s">
        <v>654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43</v>
      </c>
      <c r="B271" s="8" t="s">
        <v>89</v>
      </c>
      <c r="C271" s="8" t="s">
        <v>199</v>
      </c>
      <c r="D271" s="8" t="s">
        <v>648</v>
      </c>
      <c r="E271" s="7">
        <v>17.773848999999998</v>
      </c>
      <c r="F271" s="7">
        <v>480867.58</v>
      </c>
      <c r="G271" s="6">
        <v>8546868.1699999999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43</v>
      </c>
      <c r="B272" s="8" t="s">
        <v>89</v>
      </c>
      <c r="C272" s="8" t="s">
        <v>200</v>
      </c>
      <c r="D272" s="8" t="s">
        <v>648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43</v>
      </c>
      <c r="B273" s="8" t="s">
        <v>89</v>
      </c>
      <c r="C273" s="8" t="s">
        <v>201</v>
      </c>
      <c r="D273" s="8" t="s">
        <v>649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43</v>
      </c>
      <c r="B274" s="8" t="s">
        <v>89</v>
      </c>
      <c r="C274" s="8" t="s">
        <v>202</v>
      </c>
      <c r="D274" s="8" t="s">
        <v>648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43</v>
      </c>
      <c r="B275" s="8" t="s">
        <v>89</v>
      </c>
      <c r="C275" s="8" t="s">
        <v>203</v>
      </c>
      <c r="D275" s="8" t="s">
        <v>649</v>
      </c>
      <c r="E275" s="7">
        <v>19.591225000000001</v>
      </c>
      <c r="F275" s="7">
        <v>170863.41</v>
      </c>
      <c r="G275" s="6">
        <v>3347423.65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43</v>
      </c>
      <c r="B276" s="8" t="s">
        <v>89</v>
      </c>
      <c r="C276" s="8" t="s">
        <v>204</v>
      </c>
      <c r="D276" s="8" t="s">
        <v>648</v>
      </c>
      <c r="E276" s="7">
        <v>17.773848999999998</v>
      </c>
      <c r="F276" s="7">
        <v>106824.05</v>
      </c>
      <c r="G276" s="6">
        <v>1898674.6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43</v>
      </c>
      <c r="B277" s="8" t="s">
        <v>89</v>
      </c>
      <c r="C277" s="8" t="s">
        <v>205</v>
      </c>
      <c r="D277" s="8" t="s">
        <v>649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43</v>
      </c>
      <c r="B278" s="8" t="s">
        <v>89</v>
      </c>
      <c r="C278" s="8" t="s">
        <v>206</v>
      </c>
      <c r="D278" s="8" t="s">
        <v>649</v>
      </c>
      <c r="E278" s="7">
        <v>19.591225000000001</v>
      </c>
      <c r="F278" s="7">
        <v>85908.74</v>
      </c>
      <c r="G278" s="6">
        <v>1683057.5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43</v>
      </c>
      <c r="B279" s="8" t="s">
        <v>89</v>
      </c>
      <c r="C279" s="8" t="s">
        <v>207</v>
      </c>
      <c r="D279" s="8" t="s">
        <v>648</v>
      </c>
      <c r="E279" s="7">
        <v>17.773849999999999</v>
      </c>
      <c r="F279" s="7">
        <v>254991.26</v>
      </c>
      <c r="G279" s="6">
        <v>4532176.43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43</v>
      </c>
      <c r="B280" s="8" t="s">
        <v>89</v>
      </c>
      <c r="C280" s="8" t="s">
        <v>208</v>
      </c>
      <c r="D280" s="8" t="s">
        <v>648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43</v>
      </c>
      <c r="B281" s="8" t="s">
        <v>89</v>
      </c>
      <c r="C281" s="8" t="s">
        <v>209</v>
      </c>
      <c r="D281" s="8" t="s">
        <v>649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43</v>
      </c>
      <c r="B282" s="8" t="s">
        <v>89</v>
      </c>
      <c r="C282" s="8" t="s">
        <v>210</v>
      </c>
      <c r="D282" s="8" t="s">
        <v>648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43</v>
      </c>
      <c r="B283" s="8" t="s">
        <v>89</v>
      </c>
      <c r="C283" s="8" t="s">
        <v>211</v>
      </c>
      <c r="D283" s="8" t="s">
        <v>648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43</v>
      </c>
      <c r="B284" s="8" t="s">
        <v>89</v>
      </c>
      <c r="C284" s="8" t="s">
        <v>212</v>
      </c>
      <c r="D284" s="8" t="s">
        <v>649</v>
      </c>
      <c r="E284" s="7">
        <v>19.591228000000001</v>
      </c>
      <c r="F284" s="7">
        <v>38120.339999999997</v>
      </c>
      <c r="G284" s="6">
        <v>746824.28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43</v>
      </c>
      <c r="B285" s="8" t="s">
        <v>89</v>
      </c>
      <c r="C285" s="8" t="s">
        <v>213</v>
      </c>
      <c r="D285" s="8" t="s">
        <v>648</v>
      </c>
      <c r="E285" s="7">
        <v>17.773849999999999</v>
      </c>
      <c r="F285" s="7">
        <v>353333.69</v>
      </c>
      <c r="G285" s="6">
        <v>6280100.0099999998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43</v>
      </c>
      <c r="B286" s="8" t="s">
        <v>89</v>
      </c>
      <c r="C286" s="8" t="s">
        <v>214</v>
      </c>
      <c r="D286" s="8" t="s">
        <v>648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43</v>
      </c>
      <c r="B287" s="8" t="s">
        <v>89</v>
      </c>
      <c r="C287" s="8" t="s">
        <v>215</v>
      </c>
      <c r="D287" s="8" t="s">
        <v>648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43</v>
      </c>
      <c r="B288" s="8" t="s">
        <v>89</v>
      </c>
      <c r="C288" s="8" t="s">
        <v>216</v>
      </c>
      <c r="D288" s="8" t="s">
        <v>648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43</v>
      </c>
      <c r="B289" s="8" t="s">
        <v>89</v>
      </c>
      <c r="C289" s="8" t="s">
        <v>220</v>
      </c>
      <c r="D289" s="8" t="s">
        <v>648</v>
      </c>
      <c r="E289" s="7">
        <v>17.773848999999998</v>
      </c>
      <c r="F289" s="7">
        <v>1093208.82</v>
      </c>
      <c r="G289" s="6">
        <v>19430529.52</v>
      </c>
      <c r="H289" s="7">
        <v>0</v>
      </c>
      <c r="I289" s="6">
        <v>0</v>
      </c>
      <c r="J289" s="7">
        <v>5381.5</v>
      </c>
      <c r="K289" s="6">
        <v>95649.97</v>
      </c>
      <c r="L289" s="7">
        <v>-5381.5</v>
      </c>
      <c r="M289" s="6">
        <v>-95649.97</v>
      </c>
    </row>
    <row r="290" spans="1:13">
      <c r="A290" s="8" t="s">
        <v>43</v>
      </c>
      <c r="B290" s="8" t="s">
        <v>89</v>
      </c>
      <c r="C290" s="8" t="s">
        <v>221</v>
      </c>
      <c r="D290" s="8" t="s">
        <v>649</v>
      </c>
      <c r="E290" s="7">
        <v>19.591224</v>
      </c>
      <c r="F290" s="7">
        <v>72874.58</v>
      </c>
      <c r="G290" s="6">
        <v>1427702.28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43</v>
      </c>
      <c r="B291" s="8" t="s">
        <v>89</v>
      </c>
      <c r="C291" s="8" t="s">
        <v>222</v>
      </c>
      <c r="D291" s="8" t="s">
        <v>649</v>
      </c>
      <c r="E291" s="7">
        <v>19.591224</v>
      </c>
      <c r="F291" s="7">
        <v>68374.69</v>
      </c>
      <c r="G291" s="6">
        <v>1339543.9099999999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43</v>
      </c>
      <c r="B292" s="8" t="s">
        <v>89</v>
      </c>
      <c r="C292" s="8" t="s">
        <v>223</v>
      </c>
      <c r="D292" s="8" t="s">
        <v>655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43</v>
      </c>
      <c r="B293" s="8" t="s">
        <v>89</v>
      </c>
      <c r="C293" s="8" t="s">
        <v>224</v>
      </c>
      <c r="D293" s="8" t="s">
        <v>651</v>
      </c>
      <c r="E293" s="7">
        <v>22.035487</v>
      </c>
      <c r="F293" s="7">
        <v>7847.48</v>
      </c>
      <c r="G293" s="6">
        <v>172923.05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43</v>
      </c>
      <c r="B294" s="8" t="s">
        <v>89</v>
      </c>
      <c r="C294" s="8" t="s">
        <v>225</v>
      </c>
      <c r="D294" s="8" t="s">
        <v>648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43</v>
      </c>
      <c r="B295" s="8" t="s">
        <v>89</v>
      </c>
      <c r="C295" s="8" t="s">
        <v>226</v>
      </c>
      <c r="D295" s="8" t="s">
        <v>648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43</v>
      </c>
      <c r="B296" s="8" t="s">
        <v>89</v>
      </c>
      <c r="C296" s="8" t="s">
        <v>227</v>
      </c>
      <c r="D296" s="8" t="s">
        <v>649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43</v>
      </c>
      <c r="B297" s="8" t="s">
        <v>89</v>
      </c>
      <c r="C297" s="8" t="s">
        <v>228</v>
      </c>
      <c r="D297" s="8" t="s">
        <v>648</v>
      </c>
      <c r="E297" s="7">
        <v>17.773849999999999</v>
      </c>
      <c r="F297" s="7">
        <v>62948.93</v>
      </c>
      <c r="G297" s="6">
        <v>1118844.8999999999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43</v>
      </c>
      <c r="B298" s="8" t="s">
        <v>89</v>
      </c>
      <c r="C298" s="8" t="s">
        <v>229</v>
      </c>
      <c r="D298" s="8" t="s">
        <v>648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43</v>
      </c>
      <c r="B299" s="8" t="s">
        <v>89</v>
      </c>
      <c r="C299" s="8" t="s">
        <v>230</v>
      </c>
      <c r="D299" s="8" t="s">
        <v>648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43</v>
      </c>
      <c r="B300" s="8" t="s">
        <v>89</v>
      </c>
      <c r="C300" s="8" t="s">
        <v>231</v>
      </c>
      <c r="D300" s="8" t="s">
        <v>649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43</v>
      </c>
      <c r="B301" s="8" t="s">
        <v>89</v>
      </c>
      <c r="C301" s="8" t="s">
        <v>232</v>
      </c>
      <c r="D301" s="8" t="s">
        <v>648</v>
      </c>
      <c r="E301" s="7">
        <v>17.773845000000001</v>
      </c>
      <c r="F301" s="7">
        <v>10644.78</v>
      </c>
      <c r="G301" s="6">
        <v>189198.67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43</v>
      </c>
      <c r="B302" s="8" t="s">
        <v>89</v>
      </c>
      <c r="C302" s="8" t="s">
        <v>233</v>
      </c>
      <c r="D302" s="8" t="s">
        <v>648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43</v>
      </c>
      <c r="B303" s="8" t="s">
        <v>89</v>
      </c>
      <c r="C303" s="8" t="s">
        <v>234</v>
      </c>
      <c r="D303" s="8" t="s">
        <v>648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43</v>
      </c>
      <c r="B304" s="8" t="s">
        <v>89</v>
      </c>
      <c r="C304" s="8" t="s">
        <v>235</v>
      </c>
      <c r="D304" s="8" t="s">
        <v>654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43</v>
      </c>
      <c r="B305" s="8" t="s">
        <v>89</v>
      </c>
      <c r="C305" s="8" t="s">
        <v>236</v>
      </c>
      <c r="D305" s="8" t="s">
        <v>648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43</v>
      </c>
      <c r="B306" s="8" t="s">
        <v>89</v>
      </c>
      <c r="C306" s="8" t="s">
        <v>237</v>
      </c>
      <c r="D306" s="8" t="s">
        <v>649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43</v>
      </c>
      <c r="B307" s="8" t="s">
        <v>89</v>
      </c>
      <c r="C307" s="8" t="s">
        <v>238</v>
      </c>
      <c r="D307" s="8" t="s">
        <v>648</v>
      </c>
      <c r="E307" s="7">
        <v>17.773849999999999</v>
      </c>
      <c r="F307" s="7">
        <v>1151109.68</v>
      </c>
      <c r="G307" s="6">
        <v>20459650.789999999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43</v>
      </c>
      <c r="B308" s="8" t="s">
        <v>89</v>
      </c>
      <c r="C308" s="8" t="s">
        <v>239</v>
      </c>
      <c r="D308" s="8" t="s">
        <v>649</v>
      </c>
      <c r="E308" s="7">
        <v>19.591225999999999</v>
      </c>
      <c r="F308" s="7">
        <v>159272.67000000001</v>
      </c>
      <c r="G308" s="6">
        <v>3120346.97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43</v>
      </c>
      <c r="B309" s="8" t="s">
        <v>89</v>
      </c>
      <c r="C309" s="8" t="s">
        <v>240</v>
      </c>
      <c r="D309" s="8" t="s">
        <v>649</v>
      </c>
      <c r="E309" s="7">
        <v>19.591234</v>
      </c>
      <c r="F309" s="7">
        <v>7202.66</v>
      </c>
      <c r="G309" s="6">
        <v>141109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43</v>
      </c>
      <c r="B310" s="8" t="s">
        <v>89</v>
      </c>
      <c r="C310" s="8" t="s">
        <v>241</v>
      </c>
      <c r="D310" s="8" t="s">
        <v>649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43</v>
      </c>
      <c r="B311" s="8" t="s">
        <v>89</v>
      </c>
      <c r="C311" s="8" t="s">
        <v>242</v>
      </c>
      <c r="D311" s="8" t="s">
        <v>651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43</v>
      </c>
      <c r="B312" s="8" t="s">
        <v>89</v>
      </c>
      <c r="C312" s="8" t="s">
        <v>243</v>
      </c>
      <c r="D312" s="8" t="s">
        <v>648</v>
      </c>
      <c r="E312" s="7">
        <v>17.773848999999998</v>
      </c>
      <c r="F312" s="7">
        <v>141415.9</v>
      </c>
      <c r="G312" s="6">
        <v>2513504.92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43</v>
      </c>
      <c r="B313" s="8" t="s">
        <v>89</v>
      </c>
      <c r="C313" s="8" t="s">
        <v>244</v>
      </c>
      <c r="D313" s="8" t="s">
        <v>648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43</v>
      </c>
      <c r="B314" s="8" t="s">
        <v>89</v>
      </c>
      <c r="C314" s="8" t="s">
        <v>245</v>
      </c>
      <c r="D314" s="8" t="s">
        <v>648</v>
      </c>
      <c r="E314" s="7">
        <v>17.773852999999999</v>
      </c>
      <c r="F314" s="7">
        <v>16716.669999999998</v>
      </c>
      <c r="G314" s="6">
        <v>297119.64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43</v>
      </c>
      <c r="B315" s="8" t="s">
        <v>89</v>
      </c>
      <c r="C315" s="8" t="s">
        <v>246</v>
      </c>
      <c r="D315" s="8" t="s">
        <v>648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43</v>
      </c>
      <c r="B316" s="8" t="s">
        <v>89</v>
      </c>
      <c r="C316" s="8" t="s">
        <v>247</v>
      </c>
      <c r="D316" s="8" t="s">
        <v>648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43</v>
      </c>
      <c r="B317" s="8" t="s">
        <v>89</v>
      </c>
      <c r="C317" s="8" t="s">
        <v>248</v>
      </c>
      <c r="D317" s="8" t="s">
        <v>656</v>
      </c>
      <c r="E317" s="7">
        <v>18.484003000000001</v>
      </c>
      <c r="F317" s="7">
        <v>31947.64</v>
      </c>
      <c r="G317" s="6">
        <v>590520.30000000005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43</v>
      </c>
      <c r="B318" s="8" t="s">
        <v>89</v>
      </c>
      <c r="C318" s="8" t="s">
        <v>249</v>
      </c>
      <c r="D318" s="8" t="s">
        <v>648</v>
      </c>
      <c r="E318" s="7">
        <v>17.773848999999998</v>
      </c>
      <c r="F318" s="7">
        <v>120087.63</v>
      </c>
      <c r="G318" s="6">
        <v>2134419.48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43</v>
      </c>
      <c r="B319" s="8" t="s">
        <v>89</v>
      </c>
      <c r="C319" s="8" t="s">
        <v>250</v>
      </c>
      <c r="D319" s="8" t="s">
        <v>649</v>
      </c>
      <c r="E319" s="7">
        <v>19.591225000000001</v>
      </c>
      <c r="F319" s="7">
        <v>39232.15</v>
      </c>
      <c r="G319" s="6">
        <v>768605.89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43</v>
      </c>
      <c r="B320" s="8" t="s">
        <v>89</v>
      </c>
      <c r="C320" s="8" t="s">
        <v>251</v>
      </c>
      <c r="D320" s="8" t="s">
        <v>651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43</v>
      </c>
      <c r="B321" s="8" t="s">
        <v>89</v>
      </c>
      <c r="C321" s="8" t="s">
        <v>252</v>
      </c>
      <c r="D321" s="8" t="s">
        <v>648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43</v>
      </c>
      <c r="B322" s="8" t="s">
        <v>89</v>
      </c>
      <c r="C322" s="8" t="s">
        <v>253</v>
      </c>
      <c r="D322" s="8" t="s">
        <v>648</v>
      </c>
      <c r="E322" s="7">
        <v>17.773848999999998</v>
      </c>
      <c r="F322" s="7">
        <v>418570.68</v>
      </c>
      <c r="G322" s="6">
        <v>7439612.4100000001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43</v>
      </c>
      <c r="B323" s="8" t="s">
        <v>89</v>
      </c>
      <c r="C323" s="8" t="s">
        <v>254</v>
      </c>
      <c r="D323" s="8" t="s">
        <v>649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2421.5300000000002</v>
      </c>
      <c r="K323" s="6">
        <v>47440.74</v>
      </c>
      <c r="L323" s="7">
        <v>-2421.5300000000002</v>
      </c>
      <c r="M323" s="6">
        <v>-47440.74</v>
      </c>
    </row>
    <row r="324" spans="1:13">
      <c r="A324" s="8" t="s">
        <v>43</v>
      </c>
      <c r="B324" s="8" t="s">
        <v>89</v>
      </c>
      <c r="C324" s="8" t="s">
        <v>255</v>
      </c>
      <c r="D324" s="8" t="s">
        <v>651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43</v>
      </c>
      <c r="B325" s="8" t="s">
        <v>89</v>
      </c>
      <c r="C325" s="8" t="s">
        <v>256</v>
      </c>
      <c r="D325" s="8" t="s">
        <v>648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43</v>
      </c>
      <c r="B326" s="8" t="s">
        <v>89</v>
      </c>
      <c r="C326" s="8" t="s">
        <v>257</v>
      </c>
      <c r="D326" s="8" t="s">
        <v>651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43</v>
      </c>
      <c r="B327" s="8" t="s">
        <v>89</v>
      </c>
      <c r="C327" s="8" t="s">
        <v>258</v>
      </c>
      <c r="D327" s="8" t="s">
        <v>648</v>
      </c>
      <c r="E327" s="7">
        <v>17.773848999999998</v>
      </c>
      <c r="F327" s="7">
        <v>9780.48</v>
      </c>
      <c r="G327" s="6">
        <v>173836.78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43</v>
      </c>
      <c r="B328" s="8" t="s">
        <v>89</v>
      </c>
      <c r="C328" s="8" t="s">
        <v>259</v>
      </c>
      <c r="D328" s="8" t="s">
        <v>649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43</v>
      </c>
      <c r="B329" s="8" t="s">
        <v>89</v>
      </c>
      <c r="C329" s="8" t="s">
        <v>260</v>
      </c>
      <c r="D329" s="8" t="s">
        <v>648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43</v>
      </c>
      <c r="B330" s="8" t="s">
        <v>89</v>
      </c>
      <c r="C330" s="8" t="s">
        <v>261</v>
      </c>
      <c r="D330" s="8" t="s">
        <v>648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43</v>
      </c>
      <c r="B331" s="8" t="s">
        <v>89</v>
      </c>
      <c r="C331" s="8" t="s">
        <v>262</v>
      </c>
      <c r="D331" s="8" t="s">
        <v>649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43</v>
      </c>
      <c r="B332" s="8" t="s">
        <v>89</v>
      </c>
      <c r="C332" s="8" t="s">
        <v>263</v>
      </c>
      <c r="D332" s="8" t="s">
        <v>649</v>
      </c>
      <c r="E332" s="7">
        <v>19.591225999999999</v>
      </c>
      <c r="F332" s="7">
        <v>28250.37</v>
      </c>
      <c r="G332" s="6">
        <v>553459.4</v>
      </c>
      <c r="H332" s="7">
        <v>0</v>
      </c>
      <c r="I332" s="6">
        <v>0</v>
      </c>
      <c r="J332" s="7">
        <v>9692.2999999999993</v>
      </c>
      <c r="K332" s="6">
        <v>189884.04</v>
      </c>
      <c r="L332" s="7">
        <v>-9692.2999999999993</v>
      </c>
      <c r="M332" s="6">
        <v>-189884.04</v>
      </c>
    </row>
    <row r="333" spans="1:13">
      <c r="A333" s="8" t="s">
        <v>43</v>
      </c>
      <c r="B333" s="8" t="s">
        <v>89</v>
      </c>
      <c r="C333" s="8" t="s">
        <v>264</v>
      </c>
      <c r="D333" s="8" t="s">
        <v>649</v>
      </c>
      <c r="E333" s="7">
        <v>19.591224</v>
      </c>
      <c r="F333" s="7">
        <v>41367.08</v>
      </c>
      <c r="G333" s="6">
        <v>810431.77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43</v>
      </c>
      <c r="B334" s="8" t="s">
        <v>89</v>
      </c>
      <c r="C334" s="8" t="s">
        <v>265</v>
      </c>
      <c r="D334" s="8" t="s">
        <v>648</v>
      </c>
      <c r="E334" s="7">
        <v>17.773848999999998</v>
      </c>
      <c r="F334" s="7">
        <v>126421.12</v>
      </c>
      <c r="G334" s="6">
        <v>2246990.02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43</v>
      </c>
      <c r="B335" s="8" t="s">
        <v>89</v>
      </c>
      <c r="C335" s="8" t="s">
        <v>266</v>
      </c>
      <c r="D335" s="8" t="s">
        <v>651</v>
      </c>
      <c r="E335" s="7">
        <v>22.035495000000001</v>
      </c>
      <c r="F335" s="7">
        <v>3389.15</v>
      </c>
      <c r="G335" s="6">
        <v>74681.600000000006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43</v>
      </c>
      <c r="B336" s="8" t="s">
        <v>89</v>
      </c>
      <c r="C336" s="8" t="s">
        <v>267</v>
      </c>
      <c r="D336" s="8" t="s">
        <v>648</v>
      </c>
      <c r="E336" s="7">
        <v>17.773848999999998</v>
      </c>
      <c r="F336" s="7">
        <v>21021.75</v>
      </c>
      <c r="G336" s="6">
        <v>373637.43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43</v>
      </c>
      <c r="B337" s="8" t="s">
        <v>89</v>
      </c>
      <c r="C337" s="8" t="s">
        <v>268</v>
      </c>
      <c r="D337" s="8" t="s">
        <v>648</v>
      </c>
      <c r="E337" s="7">
        <v>17.773848999999998</v>
      </c>
      <c r="F337" s="7">
        <v>244807.51</v>
      </c>
      <c r="G337" s="6">
        <v>4351171.96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43</v>
      </c>
      <c r="B338" s="8" t="s">
        <v>89</v>
      </c>
      <c r="C338" s="8" t="s">
        <v>269</v>
      </c>
      <c r="D338" s="8" t="s">
        <v>654</v>
      </c>
      <c r="E338" s="7">
        <v>12.498487000000001</v>
      </c>
      <c r="F338" s="7">
        <v>126487.69</v>
      </c>
      <c r="G338" s="6">
        <v>1580904.86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43</v>
      </c>
      <c r="B339" s="8" t="s">
        <v>89</v>
      </c>
      <c r="C339" s="8" t="s">
        <v>270</v>
      </c>
      <c r="D339" s="8" t="s">
        <v>648</v>
      </c>
      <c r="E339" s="7">
        <v>17.773849999999999</v>
      </c>
      <c r="F339" s="7">
        <v>144881.84</v>
      </c>
      <c r="G339" s="6">
        <v>2575108.11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43</v>
      </c>
      <c r="B340" s="8" t="s">
        <v>89</v>
      </c>
      <c r="C340" s="8" t="s">
        <v>271</v>
      </c>
      <c r="D340" s="8" t="s">
        <v>648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43</v>
      </c>
      <c r="B341" s="8" t="s">
        <v>89</v>
      </c>
      <c r="C341" s="8" t="s">
        <v>272</v>
      </c>
      <c r="D341" s="8" t="s">
        <v>649</v>
      </c>
      <c r="E341" s="7">
        <v>19.591222999999999</v>
      </c>
      <c r="F341" s="7">
        <v>7452.16</v>
      </c>
      <c r="G341" s="6">
        <v>145996.93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43</v>
      </c>
      <c r="B342" s="8" t="s">
        <v>89</v>
      </c>
      <c r="C342" s="8" t="s">
        <v>273</v>
      </c>
      <c r="D342" s="8" t="s">
        <v>648</v>
      </c>
      <c r="E342" s="7">
        <v>17.773848999999998</v>
      </c>
      <c r="F342" s="7">
        <v>93406.39</v>
      </c>
      <c r="G342" s="6">
        <v>1660191.16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43</v>
      </c>
      <c r="B343" s="8" t="s">
        <v>89</v>
      </c>
      <c r="C343" s="8" t="s">
        <v>274</v>
      </c>
      <c r="D343" s="8" t="s">
        <v>648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43</v>
      </c>
      <c r="B344" s="8" t="s">
        <v>89</v>
      </c>
      <c r="C344" s="8" t="s">
        <v>275</v>
      </c>
      <c r="D344" s="8" t="s">
        <v>648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43</v>
      </c>
      <c r="B345" s="8" t="s">
        <v>89</v>
      </c>
      <c r="C345" s="8" t="s">
        <v>276</v>
      </c>
      <c r="D345" s="8" t="s">
        <v>649</v>
      </c>
      <c r="E345" s="7">
        <v>19.591225000000001</v>
      </c>
      <c r="F345" s="7">
        <v>629905.87</v>
      </c>
      <c r="G345" s="6">
        <v>12340628.189999999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43</v>
      </c>
      <c r="B346" s="8" t="s">
        <v>89</v>
      </c>
      <c r="C346" s="8" t="s">
        <v>277</v>
      </c>
      <c r="D346" s="8" t="s">
        <v>649</v>
      </c>
      <c r="E346" s="7">
        <v>19.591225999999999</v>
      </c>
      <c r="F346" s="7">
        <v>170421.43</v>
      </c>
      <c r="G346" s="6">
        <v>3338764.77</v>
      </c>
      <c r="H346" s="7">
        <v>0</v>
      </c>
      <c r="I346" s="6">
        <v>0</v>
      </c>
      <c r="J346" s="7">
        <v>2437.56</v>
      </c>
      <c r="K346" s="6">
        <v>47754.79</v>
      </c>
      <c r="L346" s="7">
        <v>-2437.56</v>
      </c>
      <c r="M346" s="6">
        <v>-47754.79</v>
      </c>
    </row>
    <row r="347" spans="1:13">
      <c r="A347" s="8" t="s">
        <v>43</v>
      </c>
      <c r="B347" s="8" t="s">
        <v>89</v>
      </c>
      <c r="C347" s="8" t="s">
        <v>278</v>
      </c>
      <c r="D347" s="8" t="s">
        <v>648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43</v>
      </c>
      <c r="B348" s="8" t="s">
        <v>89</v>
      </c>
      <c r="C348" s="8" t="s">
        <v>279</v>
      </c>
      <c r="D348" s="8" t="s">
        <v>649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43</v>
      </c>
      <c r="B349" s="8" t="s">
        <v>89</v>
      </c>
      <c r="C349" s="8" t="s">
        <v>280</v>
      </c>
      <c r="D349" s="8" t="s">
        <v>648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43</v>
      </c>
      <c r="B350" s="8" t="s">
        <v>89</v>
      </c>
      <c r="C350" s="8" t="s">
        <v>281</v>
      </c>
      <c r="D350" s="8" t="s">
        <v>648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43</v>
      </c>
      <c r="B351" s="8" t="s">
        <v>89</v>
      </c>
      <c r="C351" s="8" t="s">
        <v>282</v>
      </c>
      <c r="D351" s="8" t="s">
        <v>649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43</v>
      </c>
      <c r="B352" s="8" t="s">
        <v>89</v>
      </c>
      <c r="C352" s="8" t="s">
        <v>283</v>
      </c>
      <c r="D352" s="8" t="s">
        <v>648</v>
      </c>
      <c r="E352" s="7">
        <v>17.773834000000001</v>
      </c>
      <c r="F352" s="7">
        <v>4272.09</v>
      </c>
      <c r="G352" s="6">
        <v>75931.42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43</v>
      </c>
      <c r="B353" s="8" t="s">
        <v>89</v>
      </c>
      <c r="C353" s="8" t="s">
        <v>284</v>
      </c>
      <c r="D353" s="8" t="s">
        <v>648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43</v>
      </c>
      <c r="B354" s="8" t="s">
        <v>89</v>
      </c>
      <c r="C354" s="8" t="s">
        <v>285</v>
      </c>
      <c r="D354" s="8" t="s">
        <v>649</v>
      </c>
      <c r="E354" s="7">
        <v>19.591232999999999</v>
      </c>
      <c r="F354" s="7">
        <v>3862.57</v>
      </c>
      <c r="G354" s="6">
        <v>75672.509999999995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43</v>
      </c>
      <c r="B355" s="8" t="s">
        <v>89</v>
      </c>
      <c r="C355" s="8" t="s">
        <v>286</v>
      </c>
      <c r="D355" s="8" t="s">
        <v>649</v>
      </c>
      <c r="E355" s="7">
        <v>19.591225000000001</v>
      </c>
      <c r="F355" s="7">
        <v>93068.22</v>
      </c>
      <c r="G355" s="6">
        <v>1823320.48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43</v>
      </c>
      <c r="B356" s="8" t="s">
        <v>89</v>
      </c>
      <c r="C356" s="8" t="s">
        <v>287</v>
      </c>
      <c r="D356" s="8" t="s">
        <v>649</v>
      </c>
      <c r="E356" s="7">
        <v>19.591225000000001</v>
      </c>
      <c r="F356" s="7">
        <v>228068.61</v>
      </c>
      <c r="G356" s="6">
        <v>4468143.68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43</v>
      </c>
      <c r="B357" s="8" t="s">
        <v>89</v>
      </c>
      <c r="C357" s="8" t="s">
        <v>288</v>
      </c>
      <c r="D357" s="8" t="s">
        <v>648</v>
      </c>
      <c r="E357" s="7">
        <v>17.773848999999998</v>
      </c>
      <c r="F357" s="7">
        <v>1659872.53</v>
      </c>
      <c r="G357" s="6">
        <v>29502325.350000001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43</v>
      </c>
      <c r="B358" s="8" t="s">
        <v>89</v>
      </c>
      <c r="C358" s="8" t="s">
        <v>289</v>
      </c>
      <c r="D358" s="8" t="s">
        <v>648</v>
      </c>
      <c r="E358" s="7">
        <v>17.773849999999999</v>
      </c>
      <c r="F358" s="7">
        <v>3161536.62</v>
      </c>
      <c r="G358" s="6">
        <v>56192677.729999997</v>
      </c>
      <c r="H358" s="7">
        <v>20010</v>
      </c>
      <c r="I358" s="6">
        <v>355654.74</v>
      </c>
      <c r="J358" s="7">
        <v>114516.92</v>
      </c>
      <c r="K358" s="6">
        <v>2035406.56</v>
      </c>
      <c r="L358" s="7">
        <v>-94506.92</v>
      </c>
      <c r="M358" s="6">
        <v>-1679751.82</v>
      </c>
    </row>
    <row r="359" spans="1:13">
      <c r="A359" s="8" t="s">
        <v>43</v>
      </c>
      <c r="B359" s="8" t="s">
        <v>89</v>
      </c>
      <c r="C359" s="8" t="s">
        <v>290</v>
      </c>
      <c r="D359" s="8" t="s">
        <v>648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43</v>
      </c>
      <c r="B360" s="8" t="s">
        <v>89</v>
      </c>
      <c r="C360" s="8" t="s">
        <v>291</v>
      </c>
      <c r="D360" s="8" t="s">
        <v>649</v>
      </c>
      <c r="E360" s="7">
        <v>19.591225999999999</v>
      </c>
      <c r="F360" s="7">
        <v>1041467.59</v>
      </c>
      <c r="G360" s="6">
        <v>20403627.02</v>
      </c>
      <c r="H360" s="7">
        <v>0</v>
      </c>
      <c r="I360" s="6">
        <v>0</v>
      </c>
      <c r="J360" s="7">
        <v>98802.32</v>
      </c>
      <c r="K360" s="6">
        <v>1935658.58</v>
      </c>
      <c r="L360" s="7">
        <v>-98802.32</v>
      </c>
      <c r="M360" s="6">
        <v>-1935658.58</v>
      </c>
    </row>
    <row r="361" spans="1:13">
      <c r="A361" s="8" t="s">
        <v>43</v>
      </c>
      <c r="B361" s="8" t="s">
        <v>89</v>
      </c>
      <c r="C361" s="8" t="s">
        <v>292</v>
      </c>
      <c r="D361" s="8" t="s">
        <v>648</v>
      </c>
      <c r="E361" s="7">
        <v>17.773848999999998</v>
      </c>
      <c r="F361" s="7">
        <v>3759548.92</v>
      </c>
      <c r="G361" s="6">
        <v>66821658.5</v>
      </c>
      <c r="H361" s="7">
        <v>0</v>
      </c>
      <c r="I361" s="6">
        <v>0</v>
      </c>
      <c r="J361" s="7">
        <v>72411.899999999994</v>
      </c>
      <c r="K361" s="6">
        <v>1287038.25</v>
      </c>
      <c r="L361" s="7">
        <v>-72411.899999999994</v>
      </c>
      <c r="M361" s="6">
        <v>-1287038.25</v>
      </c>
    </row>
    <row r="362" spans="1:13">
      <c r="A362" s="8" t="s">
        <v>43</v>
      </c>
      <c r="B362" s="8" t="s">
        <v>89</v>
      </c>
      <c r="C362" s="8" t="s">
        <v>293</v>
      </c>
      <c r="D362" s="8" t="s">
        <v>648</v>
      </c>
      <c r="E362" s="7">
        <v>17.773848999999998</v>
      </c>
      <c r="F362" s="7">
        <v>1179585</v>
      </c>
      <c r="G362" s="6">
        <v>20965766.789999999</v>
      </c>
      <c r="H362" s="7">
        <v>34413.910000000003</v>
      </c>
      <c r="I362" s="6">
        <v>611667.67000000004</v>
      </c>
      <c r="J362" s="7">
        <v>78955.009999999995</v>
      </c>
      <c r="K362" s="6">
        <v>1403334.5</v>
      </c>
      <c r="L362" s="7">
        <v>-44541.1</v>
      </c>
      <c r="M362" s="6">
        <v>-791666.83</v>
      </c>
    </row>
    <row r="363" spans="1:13">
      <c r="A363" s="8" t="s">
        <v>43</v>
      </c>
      <c r="B363" s="8" t="s">
        <v>89</v>
      </c>
      <c r="C363" s="8" t="s">
        <v>294</v>
      </c>
      <c r="D363" s="8" t="s">
        <v>648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43</v>
      </c>
      <c r="B364" s="8" t="s">
        <v>89</v>
      </c>
      <c r="C364" s="8" t="s">
        <v>295</v>
      </c>
      <c r="D364" s="8" t="s">
        <v>649</v>
      </c>
      <c r="E364" s="7">
        <v>19.591225999999999</v>
      </c>
      <c r="F364" s="7">
        <v>268269.73</v>
      </c>
      <c r="G364" s="6">
        <v>5255732.9800000004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43</v>
      </c>
      <c r="B365" s="8" t="s">
        <v>89</v>
      </c>
      <c r="C365" s="8" t="s">
        <v>296</v>
      </c>
      <c r="D365" s="8" t="s">
        <v>648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43</v>
      </c>
      <c r="B366" s="8" t="s">
        <v>89</v>
      </c>
      <c r="C366" s="8" t="s">
        <v>297</v>
      </c>
      <c r="D366" s="8" t="s">
        <v>648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43</v>
      </c>
      <c r="B367" s="8" t="s">
        <v>89</v>
      </c>
      <c r="C367" s="8" t="s">
        <v>298</v>
      </c>
      <c r="D367" s="8" t="s">
        <v>648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43</v>
      </c>
      <c r="B368" s="8" t="s">
        <v>89</v>
      </c>
      <c r="C368" s="8" t="s">
        <v>299</v>
      </c>
      <c r="D368" s="8" t="s">
        <v>648</v>
      </c>
      <c r="E368" s="7">
        <v>17.773849999999999</v>
      </c>
      <c r="F368" s="7">
        <v>73117.95</v>
      </c>
      <c r="G368" s="6">
        <v>1299587.54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43</v>
      </c>
      <c r="B369" s="8" t="s">
        <v>89</v>
      </c>
      <c r="C369" s="8" t="s">
        <v>300</v>
      </c>
      <c r="D369" s="8" t="s">
        <v>648</v>
      </c>
      <c r="E369" s="7">
        <v>17.773849999999999</v>
      </c>
      <c r="F369" s="7">
        <v>141486.60999999999</v>
      </c>
      <c r="G369" s="6">
        <v>2514761.79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43</v>
      </c>
      <c r="B370" s="8" t="s">
        <v>89</v>
      </c>
      <c r="C370" s="8" t="s">
        <v>301</v>
      </c>
      <c r="D370" s="8" t="s">
        <v>648</v>
      </c>
      <c r="E370" s="7">
        <v>17.773849999999999</v>
      </c>
      <c r="F370" s="7">
        <v>121701.71</v>
      </c>
      <c r="G370" s="6">
        <v>2163107.98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43</v>
      </c>
      <c r="B371" s="8" t="s">
        <v>89</v>
      </c>
      <c r="C371" s="8" t="s">
        <v>302</v>
      </c>
      <c r="D371" s="8" t="s">
        <v>648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43</v>
      </c>
      <c r="B372" s="8" t="s">
        <v>89</v>
      </c>
      <c r="C372" s="8" t="s">
        <v>303</v>
      </c>
      <c r="D372" s="8" t="s">
        <v>648</v>
      </c>
      <c r="E372" s="7">
        <v>17.773847</v>
      </c>
      <c r="F372" s="7">
        <v>12792.19</v>
      </c>
      <c r="G372" s="6">
        <v>227366.43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43</v>
      </c>
      <c r="B373" s="8" t="s">
        <v>89</v>
      </c>
      <c r="C373" s="8" t="s">
        <v>304</v>
      </c>
      <c r="D373" s="8" t="s">
        <v>649</v>
      </c>
      <c r="E373" s="7">
        <v>19.591225000000001</v>
      </c>
      <c r="F373" s="7">
        <v>214726.57</v>
      </c>
      <c r="G373" s="6">
        <v>4206756.76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43</v>
      </c>
      <c r="B374" s="8" t="s">
        <v>89</v>
      </c>
      <c r="C374" s="8" t="s">
        <v>305</v>
      </c>
      <c r="D374" s="8" t="s">
        <v>648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43</v>
      </c>
      <c r="B375" s="8" t="s">
        <v>89</v>
      </c>
      <c r="C375" s="8" t="s">
        <v>306</v>
      </c>
      <c r="D375" s="8" t="s">
        <v>649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43</v>
      </c>
      <c r="B376" s="8" t="s">
        <v>89</v>
      </c>
      <c r="C376" s="8" t="s">
        <v>307</v>
      </c>
      <c r="D376" s="8" t="s">
        <v>648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43</v>
      </c>
      <c r="B377" s="8" t="s">
        <v>89</v>
      </c>
      <c r="C377" s="8" t="s">
        <v>308</v>
      </c>
      <c r="D377" s="8" t="s">
        <v>648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43</v>
      </c>
      <c r="B378" s="8" t="s">
        <v>89</v>
      </c>
      <c r="C378" s="8" t="s">
        <v>309</v>
      </c>
      <c r="D378" s="8" t="s">
        <v>648</v>
      </c>
      <c r="E378" s="7">
        <v>17.773848999999998</v>
      </c>
      <c r="F378" s="7">
        <v>104305.73</v>
      </c>
      <c r="G378" s="6">
        <v>1853914.34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43</v>
      </c>
      <c r="B379" s="8" t="s">
        <v>89</v>
      </c>
      <c r="C379" s="8" t="s">
        <v>310</v>
      </c>
      <c r="D379" s="8" t="s">
        <v>651</v>
      </c>
      <c r="E379" s="7">
        <v>22.035488999999998</v>
      </c>
      <c r="F379" s="7">
        <v>3395.41</v>
      </c>
      <c r="G379" s="6">
        <v>74819.520000000004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43</v>
      </c>
      <c r="B380" s="8" t="s">
        <v>89</v>
      </c>
      <c r="C380" s="8" t="s">
        <v>311</v>
      </c>
      <c r="D380" s="8" t="s">
        <v>648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43</v>
      </c>
      <c r="B381" s="8" t="s">
        <v>89</v>
      </c>
      <c r="C381" s="8" t="s">
        <v>312</v>
      </c>
      <c r="D381" s="8" t="s">
        <v>648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43</v>
      </c>
      <c r="B382" s="8" t="s">
        <v>89</v>
      </c>
      <c r="C382" s="8" t="s">
        <v>313</v>
      </c>
      <c r="D382" s="8" t="s">
        <v>648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43</v>
      </c>
      <c r="B383" s="8" t="s">
        <v>89</v>
      </c>
      <c r="C383" s="8" t="s">
        <v>314</v>
      </c>
      <c r="D383" s="8" t="s">
        <v>648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659</v>
      </c>
      <c r="C384" s="8" t="s">
        <v>318</v>
      </c>
      <c r="D384" s="8" t="s">
        <v>648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659</v>
      </c>
      <c r="C385" s="8" t="s">
        <v>320</v>
      </c>
      <c r="D385" s="8" t="s">
        <v>648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659</v>
      </c>
      <c r="C386" s="8" t="s">
        <v>321</v>
      </c>
      <c r="D386" s="8" t="s">
        <v>648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659</v>
      </c>
      <c r="C387" s="8" t="s">
        <v>322</v>
      </c>
      <c r="D387" s="8" t="s">
        <v>648</v>
      </c>
      <c r="E387" s="7">
        <v>17.773848999999998</v>
      </c>
      <c r="F387" s="7">
        <v>1877888.46</v>
      </c>
      <c r="G387" s="6">
        <v>33377307.800000001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89</v>
      </c>
      <c r="C388" s="8" t="s">
        <v>318</v>
      </c>
      <c r="D388" s="8" t="s">
        <v>648</v>
      </c>
      <c r="E388" s="7">
        <v>17.773848999999998</v>
      </c>
      <c r="F388" s="7">
        <v>69261.42</v>
      </c>
      <c r="G388" s="6">
        <v>1231042.06</v>
      </c>
      <c r="H388" s="7">
        <v>0</v>
      </c>
      <c r="I388" s="6">
        <v>0</v>
      </c>
      <c r="J388" s="7">
        <v>935</v>
      </c>
      <c r="K388" s="6">
        <v>16618.55</v>
      </c>
      <c r="L388" s="7">
        <v>-935</v>
      </c>
      <c r="M388" s="6">
        <v>-16618.55</v>
      </c>
    </row>
    <row r="389" spans="1:13">
      <c r="A389" s="8" t="s">
        <v>44</v>
      </c>
      <c r="B389" s="8" t="s">
        <v>89</v>
      </c>
      <c r="C389" s="8" t="s">
        <v>320</v>
      </c>
      <c r="D389" s="8" t="s">
        <v>648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89</v>
      </c>
      <c r="C390" s="8" t="s">
        <v>321</v>
      </c>
      <c r="D390" s="8" t="s">
        <v>648</v>
      </c>
      <c r="E390" s="7">
        <v>17.773849999999999</v>
      </c>
      <c r="F390" s="7">
        <v>73061.73</v>
      </c>
      <c r="G390" s="6">
        <v>1298588.25</v>
      </c>
      <c r="H390" s="7">
        <v>32.18</v>
      </c>
      <c r="I390" s="6">
        <v>571.96</v>
      </c>
      <c r="J390" s="7">
        <v>935</v>
      </c>
      <c r="K390" s="6">
        <v>16618.55</v>
      </c>
      <c r="L390" s="7">
        <v>-902.82</v>
      </c>
      <c r="M390" s="6">
        <v>-16046.59</v>
      </c>
    </row>
    <row r="391" spans="1:13">
      <c r="A391" s="8" t="s">
        <v>44</v>
      </c>
      <c r="B391" s="8" t="s">
        <v>89</v>
      </c>
      <c r="C391" s="8" t="s">
        <v>322</v>
      </c>
      <c r="D391" s="8" t="s">
        <v>648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46</v>
      </c>
      <c r="B392" s="8" t="s">
        <v>659</v>
      </c>
      <c r="C392" s="8" t="s">
        <v>323</v>
      </c>
      <c r="D392" s="8" t="s">
        <v>649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46</v>
      </c>
      <c r="B393" s="8" t="s">
        <v>659</v>
      </c>
      <c r="C393" s="8" t="s">
        <v>327</v>
      </c>
      <c r="D393" s="8" t="s">
        <v>648</v>
      </c>
      <c r="E393" s="7">
        <v>16.021954000000001</v>
      </c>
      <c r="F393" s="7">
        <v>146852214.59</v>
      </c>
      <c r="G393" s="6">
        <v>2352859556.0799999</v>
      </c>
      <c r="H393" s="7">
        <v>1240985</v>
      </c>
      <c r="I393" s="6">
        <v>21096745</v>
      </c>
      <c r="J393" s="7">
        <v>8800430</v>
      </c>
      <c r="K393" s="6">
        <v>149607310</v>
      </c>
      <c r="L393" s="7">
        <v>-7559445</v>
      </c>
      <c r="M393" s="6">
        <v>-128510565</v>
      </c>
    </row>
    <row r="394" spans="1:13">
      <c r="A394" s="8" t="s">
        <v>46</v>
      </c>
      <c r="B394" s="8" t="s">
        <v>659</v>
      </c>
      <c r="C394" s="8" t="s">
        <v>329</v>
      </c>
      <c r="D394" s="8" t="s">
        <v>657</v>
      </c>
      <c r="E394" s="7">
        <v>4.5940110000000001</v>
      </c>
      <c r="F394" s="7">
        <v>9673413.4600000009</v>
      </c>
      <c r="G394" s="6">
        <v>44439776.990000002</v>
      </c>
      <c r="H394" s="7">
        <v>250000</v>
      </c>
      <c r="I394" s="6">
        <v>40000</v>
      </c>
      <c r="J394" s="7">
        <v>983545</v>
      </c>
      <c r="K394" s="6">
        <v>157367.20000000001</v>
      </c>
      <c r="L394" s="7">
        <v>-733545</v>
      </c>
      <c r="M394" s="6">
        <v>-117367.2</v>
      </c>
    </row>
    <row r="395" spans="1:13">
      <c r="A395" s="8" t="s">
        <v>46</v>
      </c>
      <c r="B395" s="8" t="s">
        <v>659</v>
      </c>
      <c r="C395" s="8" t="s">
        <v>330</v>
      </c>
      <c r="D395" s="8" t="s">
        <v>648</v>
      </c>
      <c r="E395" s="7">
        <v>17.250128</v>
      </c>
      <c r="F395" s="7">
        <v>3706578.91</v>
      </c>
      <c r="G395" s="6">
        <v>63938962.289999999</v>
      </c>
      <c r="H395" s="7">
        <v>15400</v>
      </c>
      <c r="I395" s="6">
        <v>261800</v>
      </c>
      <c r="J395" s="7">
        <v>345700</v>
      </c>
      <c r="K395" s="6">
        <v>5876900</v>
      </c>
      <c r="L395" s="7">
        <v>-330300</v>
      </c>
      <c r="M395" s="6">
        <v>-5615100</v>
      </c>
    </row>
    <row r="396" spans="1:13">
      <c r="A396" s="8" t="s">
        <v>46</v>
      </c>
      <c r="B396" s="8" t="s">
        <v>89</v>
      </c>
      <c r="C396" s="8" t="s">
        <v>323</v>
      </c>
      <c r="D396" s="8" t="s">
        <v>649</v>
      </c>
      <c r="E396" s="7">
        <v>16.226908000000002</v>
      </c>
      <c r="F396" s="7">
        <v>3266367.76</v>
      </c>
      <c r="G396" s="6">
        <v>53003052.219999999</v>
      </c>
      <c r="H396" s="7">
        <v>1500</v>
      </c>
      <c r="I396" s="6">
        <v>27000</v>
      </c>
      <c r="J396" s="7">
        <v>11000</v>
      </c>
      <c r="K396" s="6">
        <v>198000</v>
      </c>
      <c r="L396" s="7">
        <v>-9500</v>
      </c>
      <c r="M396" s="6">
        <v>-171000</v>
      </c>
    </row>
    <row r="397" spans="1:13">
      <c r="A397" s="8" t="s">
        <v>46</v>
      </c>
      <c r="B397" s="8" t="s">
        <v>89</v>
      </c>
      <c r="C397" s="8" t="s">
        <v>327</v>
      </c>
      <c r="D397" s="8" t="s">
        <v>648</v>
      </c>
      <c r="E397" s="7">
        <v>14.676276</v>
      </c>
      <c r="F397" s="7">
        <v>59640302.460000001</v>
      </c>
      <c r="G397" s="6">
        <v>875297584.97000003</v>
      </c>
      <c r="H397" s="7">
        <v>421730</v>
      </c>
      <c r="I397" s="6">
        <v>7169410</v>
      </c>
      <c r="J397" s="7">
        <v>1200900</v>
      </c>
      <c r="K397" s="6">
        <v>20415300</v>
      </c>
      <c r="L397" s="7">
        <v>-779170</v>
      </c>
      <c r="M397" s="6">
        <v>-13245890</v>
      </c>
    </row>
    <row r="398" spans="1:13">
      <c r="A398" s="8" t="s">
        <v>46</v>
      </c>
      <c r="B398" s="8" t="s">
        <v>89</v>
      </c>
      <c r="C398" s="8" t="s">
        <v>329</v>
      </c>
      <c r="D398" s="8" t="s">
        <v>657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46</v>
      </c>
      <c r="B399" s="8" t="s">
        <v>89</v>
      </c>
      <c r="C399" s="8" t="s">
        <v>330</v>
      </c>
      <c r="D399" s="8" t="s">
        <v>648</v>
      </c>
      <c r="E399" s="7">
        <v>17.847235000000001</v>
      </c>
      <c r="F399" s="7">
        <v>379598.83</v>
      </c>
      <c r="G399" s="6">
        <v>6774789.8099999996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47</v>
      </c>
      <c r="B400" s="8" t="s">
        <v>659</v>
      </c>
      <c r="C400" s="8" t="s">
        <v>331</v>
      </c>
      <c r="D400" s="8" t="s">
        <v>648</v>
      </c>
      <c r="E400" s="7">
        <v>17.861699000000002</v>
      </c>
      <c r="F400" s="7">
        <v>19606307</v>
      </c>
      <c r="G400" s="6">
        <v>350201971</v>
      </c>
      <c r="H400" s="7">
        <v>5242190</v>
      </c>
      <c r="I400" s="6">
        <v>93634428</v>
      </c>
      <c r="J400" s="7">
        <v>19728010</v>
      </c>
      <c r="K400" s="6">
        <v>352375792</v>
      </c>
      <c r="L400" s="7">
        <v>-14485820</v>
      </c>
      <c r="M400" s="6">
        <v>-258741364</v>
      </c>
    </row>
    <row r="401" spans="1:13">
      <c r="A401" s="8" t="s">
        <v>47</v>
      </c>
      <c r="B401" s="8" t="s">
        <v>89</v>
      </c>
      <c r="C401" s="8" t="s">
        <v>331</v>
      </c>
      <c r="D401" s="8" t="s">
        <v>648</v>
      </c>
      <c r="E401" s="7">
        <v>17.861696999999999</v>
      </c>
      <c r="F401" s="7">
        <v>3672872</v>
      </c>
      <c r="G401" s="6">
        <v>65603730</v>
      </c>
      <c r="H401" s="7">
        <v>21731</v>
      </c>
      <c r="I401" s="6">
        <v>388157</v>
      </c>
      <c r="J401" s="7">
        <v>462459</v>
      </c>
      <c r="K401" s="6">
        <v>8260312</v>
      </c>
      <c r="L401" s="7">
        <v>-440728</v>
      </c>
      <c r="M401" s="6">
        <v>-7872155</v>
      </c>
    </row>
    <row r="402" spans="1:13">
      <c r="A402" s="8" t="s">
        <v>48</v>
      </c>
      <c r="B402" s="8" t="s">
        <v>659</v>
      </c>
      <c r="C402" s="8" t="s">
        <v>332</v>
      </c>
      <c r="D402" s="8" t="s">
        <v>648</v>
      </c>
      <c r="E402" s="7">
        <v>17.860001</v>
      </c>
      <c r="F402" s="7">
        <v>78743.38</v>
      </c>
      <c r="G402" s="6">
        <v>1406356.86</v>
      </c>
      <c r="H402" s="7">
        <v>164.99</v>
      </c>
      <c r="I402" s="6">
        <v>2474.77</v>
      </c>
      <c r="J402" s="7">
        <v>0</v>
      </c>
      <c r="K402" s="6">
        <v>0</v>
      </c>
      <c r="L402" s="7">
        <v>164.99</v>
      </c>
      <c r="M402" s="6">
        <v>2474.77</v>
      </c>
    </row>
    <row r="403" spans="1:13">
      <c r="A403" s="8" t="s">
        <v>48</v>
      </c>
      <c r="B403" s="8" t="s">
        <v>659</v>
      </c>
      <c r="C403" s="8" t="s">
        <v>333</v>
      </c>
      <c r="D403" s="8" t="s">
        <v>648</v>
      </c>
      <c r="E403" s="7">
        <v>17.86</v>
      </c>
      <c r="F403" s="7">
        <v>2758980.3</v>
      </c>
      <c r="G403" s="6">
        <v>49275388.460000001</v>
      </c>
      <c r="H403" s="7">
        <v>1225.3900000000001</v>
      </c>
      <c r="I403" s="6">
        <v>18247.59</v>
      </c>
      <c r="J403" s="7">
        <v>0</v>
      </c>
      <c r="K403" s="6">
        <v>0</v>
      </c>
      <c r="L403" s="7">
        <v>1225.3900000000001</v>
      </c>
      <c r="M403" s="6">
        <v>18247.59</v>
      </c>
    </row>
    <row r="404" spans="1:13">
      <c r="A404" s="8" t="s">
        <v>48</v>
      </c>
      <c r="B404" s="8" t="s">
        <v>659</v>
      </c>
      <c r="C404" s="8" t="s">
        <v>334</v>
      </c>
      <c r="D404" s="8" t="s">
        <v>648</v>
      </c>
      <c r="E404" s="7">
        <v>17.86</v>
      </c>
      <c r="F404" s="7">
        <v>22143389.699999999</v>
      </c>
      <c r="G404" s="6">
        <v>395480943.07999998</v>
      </c>
      <c r="H404" s="7">
        <v>7552.07</v>
      </c>
      <c r="I404" s="6">
        <v>113277.27</v>
      </c>
      <c r="J404" s="7">
        <v>0</v>
      </c>
      <c r="K404" s="6">
        <v>0</v>
      </c>
      <c r="L404" s="7">
        <v>7552.07</v>
      </c>
      <c r="M404" s="6">
        <v>113277.27</v>
      </c>
    </row>
    <row r="405" spans="1:13">
      <c r="A405" s="8" t="s">
        <v>48</v>
      </c>
      <c r="B405" s="8" t="s">
        <v>659</v>
      </c>
      <c r="C405" s="8" t="s">
        <v>335</v>
      </c>
      <c r="D405" s="8" t="s">
        <v>648</v>
      </c>
      <c r="E405" s="7">
        <v>17.86</v>
      </c>
      <c r="F405" s="7">
        <v>213605830.33000001</v>
      </c>
      <c r="G405" s="6">
        <v>3815000159.0999999</v>
      </c>
      <c r="H405" s="7">
        <v>678880.28</v>
      </c>
      <c r="I405" s="6">
        <v>9853819.1899999995</v>
      </c>
      <c r="J405" s="7">
        <v>6065828.9000000004</v>
      </c>
      <c r="K405" s="6">
        <v>93450381.519999996</v>
      </c>
      <c r="L405" s="7">
        <v>-5386948.6200000001</v>
      </c>
      <c r="M405" s="6">
        <v>-83596562.340000004</v>
      </c>
    </row>
    <row r="406" spans="1:13">
      <c r="A406" s="8" t="s">
        <v>48</v>
      </c>
      <c r="B406" s="8" t="s">
        <v>659</v>
      </c>
      <c r="C406" s="8" t="s">
        <v>336</v>
      </c>
      <c r="D406" s="8" t="s">
        <v>648</v>
      </c>
      <c r="E406" s="7">
        <v>17.86</v>
      </c>
      <c r="F406" s="7">
        <v>200117805.75</v>
      </c>
      <c r="G406" s="6">
        <v>3574104038.3000002</v>
      </c>
      <c r="H406" s="7">
        <v>26193762.140000001</v>
      </c>
      <c r="I406" s="6">
        <v>378546115.41000003</v>
      </c>
      <c r="J406" s="7">
        <v>88187841.390000001</v>
      </c>
      <c r="K406" s="6">
        <v>1383848861.8</v>
      </c>
      <c r="L406" s="7">
        <v>-61994079.25</v>
      </c>
      <c r="M406" s="6">
        <v>-1005302746.34</v>
      </c>
    </row>
    <row r="407" spans="1:13">
      <c r="A407" s="8" t="s">
        <v>48</v>
      </c>
      <c r="B407" s="8" t="s">
        <v>659</v>
      </c>
      <c r="C407" s="8" t="s">
        <v>337</v>
      </c>
      <c r="D407" s="8" t="s">
        <v>648</v>
      </c>
      <c r="E407" s="7">
        <v>17.86</v>
      </c>
      <c r="F407" s="7">
        <v>1514289312</v>
      </c>
      <c r="G407" s="6">
        <v>27045207322</v>
      </c>
      <c r="H407" s="7">
        <v>60156303.450000003</v>
      </c>
      <c r="I407" s="6">
        <v>914780325.76999998</v>
      </c>
      <c r="J407" s="7">
        <v>58173417.32</v>
      </c>
      <c r="K407" s="6">
        <v>894859037.80999994</v>
      </c>
      <c r="L407" s="7">
        <v>1982886.13</v>
      </c>
      <c r="M407" s="6">
        <v>19921287.960000001</v>
      </c>
    </row>
    <row r="408" spans="1:13">
      <c r="A408" s="8" t="s">
        <v>48</v>
      </c>
      <c r="B408" s="8" t="s">
        <v>659</v>
      </c>
      <c r="C408" s="8" t="s">
        <v>338</v>
      </c>
      <c r="D408" s="8" t="s">
        <v>648</v>
      </c>
      <c r="E408" s="7">
        <v>17.86</v>
      </c>
      <c r="F408" s="7">
        <v>967028.47</v>
      </c>
      <c r="G408" s="6">
        <v>17271128.68</v>
      </c>
      <c r="H408" s="7">
        <v>64464.82</v>
      </c>
      <c r="I408" s="6">
        <v>1145937.72</v>
      </c>
      <c r="J408" s="7">
        <v>257756</v>
      </c>
      <c r="K408" s="6">
        <v>3951202.74</v>
      </c>
      <c r="L408" s="7">
        <v>-193291.18</v>
      </c>
      <c r="M408" s="6">
        <v>-2805265.02</v>
      </c>
    </row>
    <row r="409" spans="1:13">
      <c r="A409" s="8" t="s">
        <v>48</v>
      </c>
      <c r="B409" s="8" t="s">
        <v>89</v>
      </c>
      <c r="C409" s="8" t="s">
        <v>332</v>
      </c>
      <c r="D409" s="8" t="s">
        <v>648</v>
      </c>
      <c r="E409" s="7">
        <v>17.86</v>
      </c>
      <c r="F409" s="7">
        <v>1170979.23</v>
      </c>
      <c r="G409" s="6">
        <v>20913689.25</v>
      </c>
      <c r="H409" s="7">
        <v>0</v>
      </c>
      <c r="I409" s="6">
        <v>0</v>
      </c>
      <c r="J409" s="7">
        <v>31432.2</v>
      </c>
      <c r="K409" s="6">
        <v>475616.34</v>
      </c>
      <c r="L409" s="7">
        <v>-31432.2</v>
      </c>
      <c r="M409" s="6">
        <v>-475616.34</v>
      </c>
    </row>
    <row r="410" spans="1:13">
      <c r="A410" s="8" t="s">
        <v>48</v>
      </c>
      <c r="B410" s="8" t="s">
        <v>89</v>
      </c>
      <c r="C410" s="8" t="s">
        <v>333</v>
      </c>
      <c r="D410" s="8" t="s">
        <v>648</v>
      </c>
      <c r="E410" s="7">
        <v>17.86</v>
      </c>
      <c r="F410" s="7">
        <v>14237223.51</v>
      </c>
      <c r="G410" s="6">
        <v>254276813.84</v>
      </c>
      <c r="H410" s="7">
        <v>48042.57</v>
      </c>
      <c r="I410" s="6">
        <v>692963.24</v>
      </c>
      <c r="J410" s="7">
        <v>709586.84</v>
      </c>
      <c r="K410" s="6">
        <v>10521342.060000001</v>
      </c>
      <c r="L410" s="7">
        <v>-661544.27</v>
      </c>
      <c r="M410" s="6">
        <v>-9828378.8200000003</v>
      </c>
    </row>
    <row r="411" spans="1:13">
      <c r="A411" s="8" t="s">
        <v>48</v>
      </c>
      <c r="B411" s="8" t="s">
        <v>89</v>
      </c>
      <c r="C411" s="8" t="s">
        <v>334</v>
      </c>
      <c r="D411" s="8" t="s">
        <v>648</v>
      </c>
      <c r="E411" s="7">
        <v>17.86</v>
      </c>
      <c r="F411" s="7">
        <v>13798555.41</v>
      </c>
      <c r="G411" s="6">
        <v>246442201.56</v>
      </c>
      <c r="H411" s="7">
        <v>71005.820000000007</v>
      </c>
      <c r="I411" s="6">
        <v>1042793.61</v>
      </c>
      <c r="J411" s="7">
        <v>79798.039999999994</v>
      </c>
      <c r="K411" s="6">
        <v>1264231.0900000001</v>
      </c>
      <c r="L411" s="7">
        <v>-8792.2099999999991</v>
      </c>
      <c r="M411" s="6">
        <v>-221437.48</v>
      </c>
    </row>
    <row r="412" spans="1:13">
      <c r="A412" s="8" t="s">
        <v>48</v>
      </c>
      <c r="B412" s="8" t="s">
        <v>89</v>
      </c>
      <c r="C412" s="8" t="s">
        <v>335</v>
      </c>
      <c r="D412" s="8" t="s">
        <v>648</v>
      </c>
      <c r="E412" s="7">
        <v>17.86</v>
      </c>
      <c r="F412" s="7">
        <v>3062936.58</v>
      </c>
      <c r="G412" s="6">
        <v>54704047.729999997</v>
      </c>
      <c r="H412" s="7">
        <v>18.32</v>
      </c>
      <c r="I412" s="6">
        <v>274.79000000000002</v>
      </c>
      <c r="J412" s="7">
        <v>20803.900000000001</v>
      </c>
      <c r="K412" s="6">
        <v>322575.68</v>
      </c>
      <c r="L412" s="7">
        <v>-20785.580000000002</v>
      </c>
      <c r="M412" s="6">
        <v>-322300.89</v>
      </c>
    </row>
    <row r="413" spans="1:13">
      <c r="A413" s="8" t="s">
        <v>48</v>
      </c>
      <c r="B413" s="8" t="s">
        <v>89</v>
      </c>
      <c r="C413" s="8" t="s">
        <v>336</v>
      </c>
      <c r="D413" s="8" t="s">
        <v>648</v>
      </c>
      <c r="E413" s="7">
        <v>17.86</v>
      </c>
      <c r="F413" s="7">
        <v>32801740.190000001</v>
      </c>
      <c r="G413" s="6">
        <v>585839084.35000002</v>
      </c>
      <c r="H413" s="7">
        <v>226371.85</v>
      </c>
      <c r="I413" s="6">
        <v>3415677.94</v>
      </c>
      <c r="J413" s="7">
        <v>537726.91</v>
      </c>
      <c r="K413" s="6">
        <v>8139485.4900000002</v>
      </c>
      <c r="L413" s="7">
        <v>-311355.06</v>
      </c>
      <c r="M413" s="6">
        <v>-4723807.55</v>
      </c>
    </row>
    <row r="414" spans="1:13">
      <c r="A414" s="8" t="s">
        <v>48</v>
      </c>
      <c r="B414" s="8" t="s">
        <v>89</v>
      </c>
      <c r="C414" s="8" t="s">
        <v>337</v>
      </c>
      <c r="D414" s="8" t="s">
        <v>648</v>
      </c>
      <c r="E414" s="7">
        <v>17.86</v>
      </c>
      <c r="F414" s="7">
        <v>73684745.689999998</v>
      </c>
      <c r="G414" s="6">
        <v>1316009568.2</v>
      </c>
      <c r="H414" s="7">
        <v>2420874.7799999998</v>
      </c>
      <c r="I414" s="6">
        <v>38922914.859999999</v>
      </c>
      <c r="J414" s="7">
        <v>1440030.19</v>
      </c>
      <c r="K414" s="6">
        <v>22321426.41</v>
      </c>
      <c r="L414" s="7">
        <v>980844.59</v>
      </c>
      <c r="M414" s="6">
        <v>16601488.449999999</v>
      </c>
    </row>
    <row r="415" spans="1:13">
      <c r="A415" s="8" t="s">
        <v>48</v>
      </c>
      <c r="B415" s="8" t="s">
        <v>89</v>
      </c>
      <c r="C415" s="8" t="s">
        <v>338</v>
      </c>
      <c r="D415" s="8" t="s">
        <v>648</v>
      </c>
      <c r="E415" s="7">
        <v>17.86</v>
      </c>
      <c r="F415" s="7">
        <v>2206641.56</v>
      </c>
      <c r="G415" s="6">
        <v>39410618.479999997</v>
      </c>
      <c r="H415" s="7">
        <v>117.39</v>
      </c>
      <c r="I415" s="6">
        <v>1760.79</v>
      </c>
      <c r="J415" s="7">
        <v>124.53</v>
      </c>
      <c r="K415" s="6">
        <v>1850.29</v>
      </c>
      <c r="L415" s="7">
        <v>-7.14</v>
      </c>
      <c r="M415" s="6">
        <v>-89.5</v>
      </c>
    </row>
    <row r="416" spans="1:13">
      <c r="A416" s="8" t="s">
        <v>49</v>
      </c>
      <c r="B416" s="8" t="s">
        <v>659</v>
      </c>
      <c r="C416" s="8" t="s">
        <v>346</v>
      </c>
      <c r="D416" s="8" t="s">
        <v>648</v>
      </c>
      <c r="E416" s="7">
        <v>17.905099</v>
      </c>
      <c r="F416" s="7">
        <v>16156814.49</v>
      </c>
      <c r="G416" s="6">
        <v>289289379.12</v>
      </c>
      <c r="H416" s="7">
        <v>190000</v>
      </c>
      <c r="I416" s="6">
        <v>3401969</v>
      </c>
      <c r="J416" s="7">
        <v>13454.12</v>
      </c>
      <c r="K416" s="6">
        <v>240897.36</v>
      </c>
      <c r="L416" s="7">
        <v>176545.88</v>
      </c>
      <c r="M416" s="6">
        <v>3161071.64</v>
      </c>
    </row>
    <row r="417" spans="1:13">
      <c r="A417" s="8" t="s">
        <v>49</v>
      </c>
      <c r="B417" s="8" t="s">
        <v>89</v>
      </c>
      <c r="C417" s="8" t="s">
        <v>346</v>
      </c>
      <c r="D417" s="8" t="s">
        <v>648</v>
      </c>
      <c r="E417" s="7">
        <v>17.905100000000001</v>
      </c>
      <c r="F417" s="7">
        <v>237284096.19</v>
      </c>
      <c r="G417" s="6">
        <v>4248595470.7800002</v>
      </c>
      <c r="H417" s="7">
        <v>4761681.88</v>
      </c>
      <c r="I417" s="6">
        <v>85258390.230000004</v>
      </c>
      <c r="J417" s="7">
        <v>9118631.5399999991</v>
      </c>
      <c r="K417" s="6">
        <v>163270009.59</v>
      </c>
      <c r="L417" s="7">
        <v>-4356949.66</v>
      </c>
      <c r="M417" s="6">
        <v>-78011619.359999999</v>
      </c>
    </row>
    <row r="418" spans="1:13">
      <c r="A418" s="8" t="s">
        <v>50</v>
      </c>
      <c r="B418" s="8" t="s">
        <v>659</v>
      </c>
      <c r="C418" s="8" t="s">
        <v>347</v>
      </c>
      <c r="D418" s="8" t="s">
        <v>651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50</v>
      </c>
      <c r="B419" s="8" t="s">
        <v>659</v>
      </c>
      <c r="C419" s="8" t="s">
        <v>368</v>
      </c>
      <c r="D419" s="8" t="s">
        <v>648</v>
      </c>
      <c r="E419" s="7">
        <v>17.796759999999999</v>
      </c>
      <c r="F419" s="7">
        <v>21807028.98</v>
      </c>
      <c r="G419" s="6">
        <v>388094482.66000003</v>
      </c>
      <c r="H419" s="7">
        <v>64137</v>
      </c>
      <c r="I419" s="6">
        <v>1141430.8600000001</v>
      </c>
      <c r="J419" s="7">
        <v>9911.5499999999993</v>
      </c>
      <c r="K419" s="6">
        <v>176393.49</v>
      </c>
      <c r="L419" s="7">
        <v>54225.45</v>
      </c>
      <c r="M419" s="6">
        <v>965037.37</v>
      </c>
    </row>
    <row r="420" spans="1:13">
      <c r="A420" s="8" t="s">
        <v>50</v>
      </c>
      <c r="B420" s="8" t="s">
        <v>659</v>
      </c>
      <c r="C420" s="8" t="s">
        <v>369</v>
      </c>
      <c r="D420" s="8" t="s">
        <v>648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50</v>
      </c>
      <c r="B421" s="8" t="s">
        <v>659</v>
      </c>
      <c r="C421" s="8" t="s">
        <v>370</v>
      </c>
      <c r="D421" s="8" t="s">
        <v>648</v>
      </c>
      <c r="E421" s="7">
        <v>17.796759999999999</v>
      </c>
      <c r="F421" s="7">
        <v>3251485.96</v>
      </c>
      <c r="G421" s="6">
        <v>57865918.5</v>
      </c>
      <c r="H421" s="7">
        <v>139757.67000000001</v>
      </c>
      <c r="I421" s="6">
        <v>2487233.86</v>
      </c>
      <c r="J421" s="7">
        <v>65755.399999999994</v>
      </c>
      <c r="K421" s="6">
        <v>1170233.1299999999</v>
      </c>
      <c r="L421" s="7">
        <v>74002.27</v>
      </c>
      <c r="M421" s="6">
        <v>1317000.73</v>
      </c>
    </row>
    <row r="422" spans="1:13">
      <c r="A422" s="8" t="s">
        <v>50</v>
      </c>
      <c r="B422" s="8" t="s">
        <v>89</v>
      </c>
      <c r="C422" s="8" t="s">
        <v>347</v>
      </c>
      <c r="D422" s="8" t="s">
        <v>651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50</v>
      </c>
      <c r="B423" s="8" t="s">
        <v>89</v>
      </c>
      <c r="C423" s="8" t="s">
        <v>368</v>
      </c>
      <c r="D423" s="8" t="s">
        <v>648</v>
      </c>
      <c r="E423" s="7">
        <v>17.796759999999999</v>
      </c>
      <c r="F423" s="7">
        <v>3226642.99</v>
      </c>
      <c r="G423" s="6">
        <v>57423794.090000004</v>
      </c>
      <c r="H423" s="7">
        <v>166909.87</v>
      </c>
      <c r="I423" s="6">
        <v>2970455.07</v>
      </c>
      <c r="J423" s="7">
        <v>164783.26</v>
      </c>
      <c r="K423" s="6">
        <v>2932608.31</v>
      </c>
      <c r="L423" s="7">
        <v>2126.61</v>
      </c>
      <c r="M423" s="6">
        <v>37846.76</v>
      </c>
    </row>
    <row r="424" spans="1:13">
      <c r="A424" s="8" t="s">
        <v>50</v>
      </c>
      <c r="B424" s="8" t="s">
        <v>89</v>
      </c>
      <c r="C424" s="8" t="s">
        <v>369</v>
      </c>
      <c r="D424" s="8" t="s">
        <v>648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50</v>
      </c>
      <c r="B425" s="8" t="s">
        <v>89</v>
      </c>
      <c r="C425" s="8" t="s">
        <v>370</v>
      </c>
      <c r="D425" s="8" t="s">
        <v>648</v>
      </c>
      <c r="E425" s="7">
        <v>17.796759999999999</v>
      </c>
      <c r="F425" s="7">
        <v>8151824.9100000001</v>
      </c>
      <c r="G425" s="6">
        <v>145076079.56</v>
      </c>
      <c r="H425" s="7">
        <v>24309.119999999999</v>
      </c>
      <c r="I425" s="6">
        <v>432623.6</v>
      </c>
      <c r="J425" s="7">
        <v>216936.68</v>
      </c>
      <c r="K425" s="6">
        <v>3860770.22</v>
      </c>
      <c r="L425" s="7">
        <v>-192627.56</v>
      </c>
      <c r="M425" s="6">
        <v>-3428146.62</v>
      </c>
    </row>
    <row r="426" spans="1:13">
      <c r="A426" s="8" t="s">
        <v>51</v>
      </c>
      <c r="B426" s="8" t="s">
        <v>659</v>
      </c>
      <c r="C426" s="8" t="s">
        <v>375</v>
      </c>
      <c r="D426" s="8" t="s">
        <v>649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51</v>
      </c>
      <c r="B427" s="8" t="s">
        <v>659</v>
      </c>
      <c r="C427" s="8" t="s">
        <v>376</v>
      </c>
      <c r="D427" s="8" t="s">
        <v>648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51</v>
      </c>
      <c r="B428" s="8" t="s">
        <v>89</v>
      </c>
      <c r="C428" s="8" t="s">
        <v>375</v>
      </c>
      <c r="D428" s="8" t="s">
        <v>649</v>
      </c>
      <c r="E428" s="7">
        <v>19.596900000000002</v>
      </c>
      <c r="F428" s="7">
        <v>243132.9</v>
      </c>
      <c r="G428" s="6">
        <v>4764651.13</v>
      </c>
      <c r="H428" s="7">
        <v>33000</v>
      </c>
      <c r="I428" s="6">
        <v>646697.69999999995</v>
      </c>
      <c r="J428" s="7">
        <v>0</v>
      </c>
      <c r="K428" s="6">
        <v>0</v>
      </c>
      <c r="L428" s="7">
        <v>33000</v>
      </c>
      <c r="M428" s="6">
        <v>646697.69999999995</v>
      </c>
    </row>
    <row r="429" spans="1:13">
      <c r="A429" s="8" t="s">
        <v>51</v>
      </c>
      <c r="B429" s="8" t="s">
        <v>89</v>
      </c>
      <c r="C429" s="8" t="s">
        <v>376</v>
      </c>
      <c r="D429" s="8" t="s">
        <v>648</v>
      </c>
      <c r="E429" s="7">
        <v>17.859998999999998</v>
      </c>
      <c r="F429" s="7">
        <v>318770.07</v>
      </c>
      <c r="G429" s="6">
        <v>5693233.4500000002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52</v>
      </c>
      <c r="B430" s="8" t="s">
        <v>659</v>
      </c>
      <c r="C430" s="8" t="s">
        <v>379</v>
      </c>
      <c r="D430" s="8" t="s">
        <v>649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52</v>
      </c>
      <c r="B431" s="8" t="s">
        <v>659</v>
      </c>
      <c r="C431" s="8" t="s">
        <v>380</v>
      </c>
      <c r="D431" s="8" t="s">
        <v>651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52</v>
      </c>
      <c r="B432" s="8" t="s">
        <v>659</v>
      </c>
      <c r="C432" s="8" t="s">
        <v>381</v>
      </c>
      <c r="D432" s="8" t="s">
        <v>648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52</v>
      </c>
      <c r="B433" s="8" t="s">
        <v>659</v>
      </c>
      <c r="C433" s="8" t="s">
        <v>382</v>
      </c>
      <c r="D433" s="8" t="s">
        <v>649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52</v>
      </c>
      <c r="B434" s="8" t="s">
        <v>659</v>
      </c>
      <c r="C434" s="8" t="s">
        <v>383</v>
      </c>
      <c r="D434" s="8" t="s">
        <v>651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52</v>
      </c>
      <c r="B435" s="8" t="s">
        <v>659</v>
      </c>
      <c r="C435" s="8" t="s">
        <v>384</v>
      </c>
      <c r="D435" s="8" t="s">
        <v>648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52</v>
      </c>
      <c r="B436" s="8" t="s">
        <v>659</v>
      </c>
      <c r="C436" s="8" t="s">
        <v>385</v>
      </c>
      <c r="D436" s="8" t="s">
        <v>651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52</v>
      </c>
      <c r="B437" s="8" t="s">
        <v>659</v>
      </c>
      <c r="C437" s="8" t="s">
        <v>386</v>
      </c>
      <c r="D437" s="8" t="s">
        <v>648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52</v>
      </c>
      <c r="B438" s="8" t="s">
        <v>659</v>
      </c>
      <c r="C438" s="8" t="s">
        <v>387</v>
      </c>
      <c r="D438" s="8" t="s">
        <v>651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52</v>
      </c>
      <c r="B439" s="8" t="s">
        <v>89</v>
      </c>
      <c r="C439" s="8" t="s">
        <v>379</v>
      </c>
      <c r="D439" s="8" t="s">
        <v>649</v>
      </c>
      <c r="E439" s="7">
        <v>19.596900000000002</v>
      </c>
      <c r="F439" s="7">
        <v>13672.5</v>
      </c>
      <c r="G439" s="6">
        <v>267938.62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52</v>
      </c>
      <c r="B440" s="8" t="s">
        <v>89</v>
      </c>
      <c r="C440" s="8" t="s">
        <v>380</v>
      </c>
      <c r="D440" s="8" t="s">
        <v>651</v>
      </c>
      <c r="E440" s="7">
        <v>22.145499999999998</v>
      </c>
      <c r="F440" s="7">
        <v>912240.6</v>
      </c>
      <c r="G440" s="6">
        <v>20202024.210000001</v>
      </c>
      <c r="H440" s="7">
        <v>10343.540000000001</v>
      </c>
      <c r="I440" s="6">
        <v>229062.87</v>
      </c>
      <c r="J440" s="7">
        <v>0</v>
      </c>
      <c r="K440" s="6">
        <v>0</v>
      </c>
      <c r="L440" s="7">
        <v>10343.540000000001</v>
      </c>
      <c r="M440" s="6">
        <v>229062.87</v>
      </c>
    </row>
    <row r="441" spans="1:13">
      <c r="A441" s="8" t="s">
        <v>52</v>
      </c>
      <c r="B441" s="8" t="s">
        <v>89</v>
      </c>
      <c r="C441" s="8" t="s">
        <v>381</v>
      </c>
      <c r="D441" s="8" t="s">
        <v>648</v>
      </c>
      <c r="E441" s="7">
        <v>17.86</v>
      </c>
      <c r="F441" s="7">
        <v>69793.22</v>
      </c>
      <c r="G441" s="6">
        <v>1246506.9099999999</v>
      </c>
      <c r="H441" s="7">
        <v>0</v>
      </c>
      <c r="I441" s="6">
        <v>0</v>
      </c>
      <c r="J441" s="7">
        <v>50000</v>
      </c>
      <c r="K441" s="6">
        <v>893000</v>
      </c>
      <c r="L441" s="7">
        <v>-50000</v>
      </c>
      <c r="M441" s="6">
        <v>-893000</v>
      </c>
    </row>
    <row r="442" spans="1:13">
      <c r="A442" s="8" t="s">
        <v>52</v>
      </c>
      <c r="B442" s="8" t="s">
        <v>89</v>
      </c>
      <c r="C442" s="8" t="s">
        <v>382</v>
      </c>
      <c r="D442" s="8" t="s">
        <v>649</v>
      </c>
      <c r="E442" s="7">
        <v>19.596899000000001</v>
      </c>
      <c r="F442" s="7">
        <v>28826.19</v>
      </c>
      <c r="G442" s="6">
        <v>564903.96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52</v>
      </c>
      <c r="B443" s="8" t="s">
        <v>89</v>
      </c>
      <c r="C443" s="8" t="s">
        <v>383</v>
      </c>
      <c r="D443" s="8" t="s">
        <v>651</v>
      </c>
      <c r="E443" s="7">
        <v>22.145499000000001</v>
      </c>
      <c r="F443" s="7">
        <v>1316896.02</v>
      </c>
      <c r="G443" s="6">
        <v>29163320.809999999</v>
      </c>
      <c r="H443" s="7">
        <v>0</v>
      </c>
      <c r="I443" s="6">
        <v>0</v>
      </c>
      <c r="J443" s="7">
        <v>38133.370000000003</v>
      </c>
      <c r="K443" s="6">
        <v>844482.55</v>
      </c>
      <c r="L443" s="7">
        <v>-38133.370000000003</v>
      </c>
      <c r="M443" s="6">
        <v>-844482.55</v>
      </c>
    </row>
    <row r="444" spans="1:13">
      <c r="A444" s="8" t="s">
        <v>52</v>
      </c>
      <c r="B444" s="8" t="s">
        <v>89</v>
      </c>
      <c r="C444" s="8" t="s">
        <v>384</v>
      </c>
      <c r="D444" s="8" t="s">
        <v>648</v>
      </c>
      <c r="E444" s="7">
        <v>17.859998999999998</v>
      </c>
      <c r="F444" s="7">
        <v>110626.98</v>
      </c>
      <c r="G444" s="6">
        <v>1975797.86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52</v>
      </c>
      <c r="B445" s="8" t="s">
        <v>89</v>
      </c>
      <c r="C445" s="8" t="s">
        <v>385</v>
      </c>
      <c r="D445" s="8" t="s">
        <v>651</v>
      </c>
      <c r="E445" s="7">
        <v>22.145499999999998</v>
      </c>
      <c r="F445" s="7">
        <v>295568.45</v>
      </c>
      <c r="G445" s="6">
        <v>6545511.1100000003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52</v>
      </c>
      <c r="B446" s="8" t="s">
        <v>89</v>
      </c>
      <c r="C446" s="8" t="s">
        <v>386</v>
      </c>
      <c r="D446" s="8" t="s">
        <v>648</v>
      </c>
      <c r="E446" s="7">
        <v>17.86</v>
      </c>
      <c r="F446" s="7">
        <v>1030255.09</v>
      </c>
      <c r="G446" s="6">
        <v>18400355.91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52</v>
      </c>
      <c r="B447" s="8" t="s">
        <v>89</v>
      </c>
      <c r="C447" s="8" t="s">
        <v>387</v>
      </c>
      <c r="D447" s="8" t="s">
        <v>651</v>
      </c>
      <c r="E447" s="7">
        <v>22.145499999999998</v>
      </c>
      <c r="F447" s="7">
        <v>7549567.3399999999</v>
      </c>
      <c r="G447" s="6">
        <v>167188943.53</v>
      </c>
      <c r="H447" s="7">
        <v>40699.67</v>
      </c>
      <c r="I447" s="6">
        <v>901314.54</v>
      </c>
      <c r="J447" s="7">
        <v>239500.05</v>
      </c>
      <c r="K447" s="6">
        <v>5303848.3600000003</v>
      </c>
      <c r="L447" s="7">
        <v>-198800.38</v>
      </c>
      <c r="M447" s="6">
        <v>-4402533.82</v>
      </c>
    </row>
    <row r="448" spans="1:13">
      <c r="A448" s="8" t="s">
        <v>53</v>
      </c>
      <c r="B448" s="8" t="s">
        <v>659</v>
      </c>
      <c r="C448" s="8" t="s">
        <v>388</v>
      </c>
      <c r="D448" s="8" t="s">
        <v>651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53</v>
      </c>
      <c r="B449" s="8" t="s">
        <v>659</v>
      </c>
      <c r="C449" s="8" t="s">
        <v>389</v>
      </c>
      <c r="D449" s="8" t="s">
        <v>651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53</v>
      </c>
      <c r="B450" s="8" t="s">
        <v>89</v>
      </c>
      <c r="C450" s="8" t="s">
        <v>388</v>
      </c>
      <c r="D450" s="8" t="s">
        <v>651</v>
      </c>
      <c r="E450" s="7">
        <v>22.124998999999999</v>
      </c>
      <c r="F450" s="7">
        <v>1114426.03</v>
      </c>
      <c r="G450" s="6">
        <v>24656675.91</v>
      </c>
      <c r="H450" s="7">
        <v>0</v>
      </c>
      <c r="I450" s="6">
        <v>0</v>
      </c>
      <c r="J450" s="7">
        <v>6118.65</v>
      </c>
      <c r="K450" s="6">
        <v>135375.13</v>
      </c>
      <c r="L450" s="7">
        <v>-6118.65</v>
      </c>
      <c r="M450" s="6">
        <v>-135375.13</v>
      </c>
    </row>
    <row r="451" spans="1:13">
      <c r="A451" s="8" t="s">
        <v>53</v>
      </c>
      <c r="B451" s="8" t="s">
        <v>89</v>
      </c>
      <c r="C451" s="8" t="s">
        <v>389</v>
      </c>
      <c r="D451" s="8" t="s">
        <v>651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54</v>
      </c>
      <c r="B452" s="8" t="s">
        <v>659</v>
      </c>
      <c r="C452" s="8" t="s">
        <v>391</v>
      </c>
      <c r="D452" s="8" t="s">
        <v>651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54</v>
      </c>
      <c r="B453" s="8" t="s">
        <v>89</v>
      </c>
      <c r="C453" s="8" t="s">
        <v>391</v>
      </c>
      <c r="D453" s="8" t="s">
        <v>651</v>
      </c>
      <c r="E453" s="7">
        <v>22.125</v>
      </c>
      <c r="F453" s="7">
        <v>450648.19</v>
      </c>
      <c r="G453" s="6">
        <v>9970591.3100000005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55</v>
      </c>
      <c r="B454" s="8" t="s">
        <v>659</v>
      </c>
      <c r="C454" s="8" t="s">
        <v>392</v>
      </c>
      <c r="D454" s="8" t="s">
        <v>651</v>
      </c>
      <c r="E454" s="7">
        <v>22.151198999999998</v>
      </c>
      <c r="F454" s="7">
        <v>7327840.5599999996</v>
      </c>
      <c r="G454" s="6">
        <v>162320461.81</v>
      </c>
      <c r="H454" s="7">
        <v>178538.11</v>
      </c>
      <c r="I454" s="6">
        <v>3954833.38</v>
      </c>
      <c r="J454" s="7">
        <v>387504.33</v>
      </c>
      <c r="K454" s="6">
        <v>8583685.9100000001</v>
      </c>
      <c r="L454" s="7">
        <v>-208966.22</v>
      </c>
      <c r="M454" s="6">
        <v>-4628852.53</v>
      </c>
    </row>
    <row r="455" spans="1:13">
      <c r="A455" s="8" t="s">
        <v>55</v>
      </c>
      <c r="B455" s="8" t="s">
        <v>659</v>
      </c>
      <c r="C455" s="8" t="s">
        <v>393</v>
      </c>
      <c r="D455" s="8" t="s">
        <v>651</v>
      </c>
      <c r="E455" s="7">
        <v>22.151198999999998</v>
      </c>
      <c r="F455" s="7">
        <v>25292112.850000001</v>
      </c>
      <c r="G455" s="6">
        <v>560250650.15999997</v>
      </c>
      <c r="H455" s="7">
        <v>819.39</v>
      </c>
      <c r="I455" s="6">
        <v>18150.47</v>
      </c>
      <c r="J455" s="7">
        <v>66823.039999999994</v>
      </c>
      <c r="K455" s="6">
        <v>1480210.52</v>
      </c>
      <c r="L455" s="7">
        <v>-66003.649999999994</v>
      </c>
      <c r="M455" s="6">
        <v>-1462060.05</v>
      </c>
    </row>
    <row r="456" spans="1:13">
      <c r="A456" s="8" t="s">
        <v>55</v>
      </c>
      <c r="B456" s="8" t="s">
        <v>659</v>
      </c>
      <c r="C456" s="8" t="s">
        <v>394</v>
      </c>
      <c r="D456" s="8" t="s">
        <v>651</v>
      </c>
      <c r="E456" s="7">
        <v>22.151199999999999</v>
      </c>
      <c r="F456" s="7">
        <v>51992332.259999998</v>
      </c>
      <c r="G456" s="6">
        <v>1151692550.4000001</v>
      </c>
      <c r="H456" s="7">
        <v>1486149.7</v>
      </c>
      <c r="I456" s="6">
        <v>32919999.239999998</v>
      </c>
      <c r="J456" s="7">
        <v>51928.53</v>
      </c>
      <c r="K456" s="6">
        <v>1150279.25</v>
      </c>
      <c r="L456" s="7">
        <v>1434221.17</v>
      </c>
      <c r="M456" s="6">
        <v>31769719.98</v>
      </c>
    </row>
    <row r="457" spans="1:13">
      <c r="A457" s="8" t="s">
        <v>55</v>
      </c>
      <c r="B457" s="8" t="s">
        <v>659</v>
      </c>
      <c r="C457" s="8" t="s">
        <v>395</v>
      </c>
      <c r="D457" s="8" t="s">
        <v>648</v>
      </c>
      <c r="E457" s="7">
        <v>17.852699000000001</v>
      </c>
      <c r="F457" s="7">
        <v>5876194.4199999999</v>
      </c>
      <c r="G457" s="6">
        <v>104905936.12</v>
      </c>
      <c r="H457" s="7">
        <v>214886.24</v>
      </c>
      <c r="I457" s="6">
        <v>3836299.58</v>
      </c>
      <c r="J457" s="7">
        <v>308501.5</v>
      </c>
      <c r="K457" s="6">
        <v>5507584.7300000004</v>
      </c>
      <c r="L457" s="7">
        <v>-93615.26</v>
      </c>
      <c r="M457" s="6">
        <v>-1671285.15</v>
      </c>
    </row>
    <row r="458" spans="1:13">
      <c r="A458" s="8" t="s">
        <v>55</v>
      </c>
      <c r="B458" s="8" t="s">
        <v>659</v>
      </c>
      <c r="C458" s="8" t="s">
        <v>396</v>
      </c>
      <c r="D458" s="8" t="s">
        <v>648</v>
      </c>
      <c r="E458" s="7">
        <v>17.852699999999999</v>
      </c>
      <c r="F458" s="7">
        <v>2341723.0499999998</v>
      </c>
      <c r="G458" s="6">
        <v>41806079.100000001</v>
      </c>
      <c r="H458" s="7">
        <v>5351.48</v>
      </c>
      <c r="I458" s="6">
        <v>95538.37</v>
      </c>
      <c r="J458" s="7">
        <v>86675.35</v>
      </c>
      <c r="K458" s="6">
        <v>1547389.02</v>
      </c>
      <c r="L458" s="7">
        <v>-81323.87</v>
      </c>
      <c r="M458" s="6">
        <v>-1451850.65</v>
      </c>
    </row>
    <row r="459" spans="1:13">
      <c r="A459" s="8" t="s">
        <v>55</v>
      </c>
      <c r="B459" s="8" t="s">
        <v>659</v>
      </c>
      <c r="C459" s="8" t="s">
        <v>397</v>
      </c>
      <c r="D459" s="8" t="s">
        <v>648</v>
      </c>
      <c r="E459" s="7">
        <v>17.852699999999999</v>
      </c>
      <c r="F459" s="7">
        <v>47204698.740000002</v>
      </c>
      <c r="G459" s="6">
        <v>842731325.20000005</v>
      </c>
      <c r="H459" s="7">
        <v>386480.81</v>
      </c>
      <c r="I459" s="6">
        <v>6899725.96</v>
      </c>
      <c r="J459" s="7">
        <v>1896447.68</v>
      </c>
      <c r="K459" s="6">
        <v>33856711.5</v>
      </c>
      <c r="L459" s="7">
        <v>-1509966.87</v>
      </c>
      <c r="M459" s="6">
        <v>-26956985.539999999</v>
      </c>
    </row>
    <row r="460" spans="1:13">
      <c r="A460" s="8" t="s">
        <v>55</v>
      </c>
      <c r="B460" s="8" t="s">
        <v>659</v>
      </c>
      <c r="C460" s="8" t="s">
        <v>398</v>
      </c>
      <c r="D460" s="8" t="s">
        <v>648</v>
      </c>
      <c r="E460" s="7">
        <v>17.852699999999999</v>
      </c>
      <c r="F460" s="7">
        <v>3091127.04</v>
      </c>
      <c r="G460" s="6">
        <v>55184963.710000001</v>
      </c>
      <c r="H460" s="7">
        <v>57853.03</v>
      </c>
      <c r="I460" s="6">
        <v>1032832.79</v>
      </c>
      <c r="J460" s="7">
        <v>178617.04</v>
      </c>
      <c r="K460" s="6">
        <v>3188796.43</v>
      </c>
      <c r="L460" s="7">
        <v>-120764.01</v>
      </c>
      <c r="M460" s="6">
        <v>-2155963.64</v>
      </c>
    </row>
    <row r="461" spans="1:13">
      <c r="A461" s="8" t="s">
        <v>55</v>
      </c>
      <c r="B461" s="8" t="s">
        <v>659</v>
      </c>
      <c r="C461" s="8" t="s">
        <v>399</v>
      </c>
      <c r="D461" s="8" t="s">
        <v>648</v>
      </c>
      <c r="E461" s="7">
        <v>17.852699999999999</v>
      </c>
      <c r="F461" s="7">
        <v>8704497.6400000006</v>
      </c>
      <c r="G461" s="6">
        <v>155398785.02000001</v>
      </c>
      <c r="H461" s="7">
        <v>132625.88</v>
      </c>
      <c r="I461" s="6">
        <v>2367730.0499999998</v>
      </c>
      <c r="J461" s="7">
        <v>233668.14</v>
      </c>
      <c r="K461" s="6">
        <v>4171607.2</v>
      </c>
      <c r="L461" s="7">
        <v>-101042.26</v>
      </c>
      <c r="M461" s="6">
        <v>-1803877.16</v>
      </c>
    </row>
    <row r="462" spans="1:13">
      <c r="A462" s="8" t="s">
        <v>55</v>
      </c>
      <c r="B462" s="8" t="s">
        <v>659</v>
      </c>
      <c r="C462" s="8" t="s">
        <v>400</v>
      </c>
      <c r="D462" s="8" t="s">
        <v>648</v>
      </c>
      <c r="E462" s="7">
        <v>17.852699999999999</v>
      </c>
      <c r="F462" s="7">
        <v>16595599.619999999</v>
      </c>
      <c r="G462" s="6">
        <v>296276261.33999997</v>
      </c>
      <c r="H462" s="7">
        <v>241925.85</v>
      </c>
      <c r="I462" s="6">
        <v>4319029.62</v>
      </c>
      <c r="J462" s="7">
        <v>5379.16</v>
      </c>
      <c r="K462" s="6">
        <v>96032.53</v>
      </c>
      <c r="L462" s="7">
        <v>236546.69</v>
      </c>
      <c r="M462" s="6">
        <v>4222997.09</v>
      </c>
    </row>
    <row r="463" spans="1:13">
      <c r="A463" s="8" t="s">
        <v>55</v>
      </c>
      <c r="B463" s="8" t="s">
        <v>89</v>
      </c>
      <c r="C463" s="8" t="s">
        <v>392</v>
      </c>
      <c r="D463" s="8" t="s">
        <v>651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55</v>
      </c>
      <c r="B464" s="8" t="s">
        <v>89</v>
      </c>
      <c r="C464" s="8" t="s">
        <v>393</v>
      </c>
      <c r="D464" s="8" t="s">
        <v>651</v>
      </c>
      <c r="E464" s="7">
        <v>22.151198999999998</v>
      </c>
      <c r="F464" s="7">
        <v>1709117.82</v>
      </c>
      <c r="G464" s="6">
        <v>37859010.649999999</v>
      </c>
      <c r="H464" s="7">
        <v>48000</v>
      </c>
      <c r="I464" s="6">
        <v>1063257.6000000001</v>
      </c>
      <c r="J464" s="7">
        <v>21582.15</v>
      </c>
      <c r="K464" s="6">
        <v>478070.52</v>
      </c>
      <c r="L464" s="7">
        <v>26417.85</v>
      </c>
      <c r="M464" s="6">
        <v>585187.07999999996</v>
      </c>
    </row>
    <row r="465" spans="1:13">
      <c r="A465" s="8" t="s">
        <v>55</v>
      </c>
      <c r="B465" s="8" t="s">
        <v>89</v>
      </c>
      <c r="C465" s="8" t="s">
        <v>394</v>
      </c>
      <c r="D465" s="8" t="s">
        <v>651</v>
      </c>
      <c r="E465" s="7">
        <v>22.151198999999998</v>
      </c>
      <c r="F465" s="7">
        <v>409080.89</v>
      </c>
      <c r="G465" s="6">
        <v>9061632.6099999994</v>
      </c>
      <c r="H465" s="7">
        <v>2908.02</v>
      </c>
      <c r="I465" s="6">
        <v>64416.13</v>
      </c>
      <c r="J465" s="7">
        <v>175.81</v>
      </c>
      <c r="K465" s="6">
        <v>3894.4</v>
      </c>
      <c r="L465" s="7">
        <v>2732.21</v>
      </c>
      <c r="M465" s="6">
        <v>60521.73</v>
      </c>
    </row>
    <row r="466" spans="1:13">
      <c r="A466" s="8" t="s">
        <v>55</v>
      </c>
      <c r="B466" s="8" t="s">
        <v>89</v>
      </c>
      <c r="C466" s="8" t="s">
        <v>395</v>
      </c>
      <c r="D466" s="8" t="s">
        <v>648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55</v>
      </c>
      <c r="B467" s="8" t="s">
        <v>89</v>
      </c>
      <c r="C467" s="8" t="s">
        <v>396</v>
      </c>
      <c r="D467" s="8" t="s">
        <v>648</v>
      </c>
      <c r="E467" s="7">
        <v>17.852699000000001</v>
      </c>
      <c r="F467" s="7">
        <v>5752598.5</v>
      </c>
      <c r="G467" s="6">
        <v>102699415.23999999</v>
      </c>
      <c r="H467" s="7">
        <v>68923.210000000006</v>
      </c>
      <c r="I467" s="6">
        <v>1230465.3899999999</v>
      </c>
      <c r="J467" s="7">
        <v>110343.96</v>
      </c>
      <c r="K467" s="6">
        <v>1969937.61</v>
      </c>
      <c r="L467" s="7">
        <v>-41420.75</v>
      </c>
      <c r="M467" s="6">
        <v>-739472.22</v>
      </c>
    </row>
    <row r="468" spans="1:13">
      <c r="A468" s="8" t="s">
        <v>55</v>
      </c>
      <c r="B468" s="8" t="s">
        <v>89</v>
      </c>
      <c r="C468" s="8" t="s">
        <v>397</v>
      </c>
      <c r="D468" s="8" t="s">
        <v>648</v>
      </c>
      <c r="E468" s="7">
        <v>17.852699000000001</v>
      </c>
      <c r="F468" s="7">
        <v>10439618.85</v>
      </c>
      <c r="G468" s="6">
        <v>186375383.44</v>
      </c>
      <c r="H468" s="7">
        <v>75434.899999999994</v>
      </c>
      <c r="I468" s="6">
        <v>1346716.64</v>
      </c>
      <c r="J468" s="7">
        <v>174995.82</v>
      </c>
      <c r="K468" s="6">
        <v>3124147.88</v>
      </c>
      <c r="L468" s="7">
        <v>-99560.92</v>
      </c>
      <c r="M468" s="6">
        <v>-1777431.24</v>
      </c>
    </row>
    <row r="469" spans="1:13">
      <c r="A469" s="8" t="s">
        <v>55</v>
      </c>
      <c r="B469" s="8" t="s">
        <v>89</v>
      </c>
      <c r="C469" s="8" t="s">
        <v>398</v>
      </c>
      <c r="D469" s="8" t="s">
        <v>648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55</v>
      </c>
      <c r="B470" s="8" t="s">
        <v>89</v>
      </c>
      <c r="C470" s="8" t="s">
        <v>399</v>
      </c>
      <c r="D470" s="8" t="s">
        <v>648</v>
      </c>
      <c r="E470" s="7">
        <v>17.852699999999999</v>
      </c>
      <c r="F470" s="7">
        <v>2443141.5499999998</v>
      </c>
      <c r="G470" s="6">
        <v>43616673.149999999</v>
      </c>
      <c r="H470" s="7">
        <v>0</v>
      </c>
      <c r="I470" s="6">
        <v>0</v>
      </c>
      <c r="J470" s="7">
        <v>126800.74</v>
      </c>
      <c r="K470" s="6">
        <v>2263735.5699999998</v>
      </c>
      <c r="L470" s="7">
        <v>-126800.74</v>
      </c>
      <c r="M470" s="6">
        <v>-2263735.5699999998</v>
      </c>
    </row>
    <row r="471" spans="1:13">
      <c r="A471" s="8" t="s">
        <v>55</v>
      </c>
      <c r="B471" s="8" t="s">
        <v>89</v>
      </c>
      <c r="C471" s="8" t="s">
        <v>400</v>
      </c>
      <c r="D471" s="8" t="s">
        <v>648</v>
      </c>
      <c r="E471" s="7">
        <v>17.852699999999999</v>
      </c>
      <c r="F471" s="7">
        <v>1487654.26</v>
      </c>
      <c r="G471" s="6">
        <v>26558645.210000001</v>
      </c>
      <c r="H471" s="7">
        <v>41143.29</v>
      </c>
      <c r="I471" s="6">
        <v>734518.81</v>
      </c>
      <c r="J471" s="7">
        <v>51232.639999999999</v>
      </c>
      <c r="K471" s="6">
        <v>914640.95</v>
      </c>
      <c r="L471" s="7">
        <v>-10089.35</v>
      </c>
      <c r="M471" s="6">
        <v>-180122.14</v>
      </c>
    </row>
    <row r="472" spans="1:13">
      <c r="A472" s="8" t="s">
        <v>57</v>
      </c>
      <c r="B472" s="8" t="s">
        <v>659</v>
      </c>
      <c r="C472" s="8" t="s">
        <v>404</v>
      </c>
      <c r="D472" s="8" t="s">
        <v>648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57</v>
      </c>
      <c r="B473" s="8" t="s">
        <v>89</v>
      </c>
      <c r="C473" s="8" t="s">
        <v>404</v>
      </c>
      <c r="D473" s="8" t="s">
        <v>648</v>
      </c>
      <c r="E473" s="7">
        <v>17.982199000000001</v>
      </c>
      <c r="F473" s="7">
        <v>403141107</v>
      </c>
      <c r="G473" s="6">
        <v>7249364014</v>
      </c>
      <c r="H473" s="7">
        <v>44082335</v>
      </c>
      <c r="I473" s="6">
        <v>792697364</v>
      </c>
      <c r="J473" s="7">
        <v>11268490</v>
      </c>
      <c r="K473" s="6">
        <v>202632241</v>
      </c>
      <c r="L473" s="7">
        <v>32813845</v>
      </c>
      <c r="M473" s="6">
        <v>590065123</v>
      </c>
    </row>
    <row r="474" spans="1:13">
      <c r="A474" s="8" t="s">
        <v>58</v>
      </c>
      <c r="B474" s="8" t="s">
        <v>659</v>
      </c>
      <c r="C474" s="8" t="s">
        <v>405</v>
      </c>
      <c r="D474" s="8" t="s">
        <v>648</v>
      </c>
      <c r="E474" s="7">
        <v>17.86</v>
      </c>
      <c r="F474" s="7">
        <v>214928122.66</v>
      </c>
      <c r="G474" s="6">
        <v>3838616270.71</v>
      </c>
      <c r="H474" s="7">
        <v>8943014.9000000004</v>
      </c>
      <c r="I474" s="6">
        <v>159722246.11000001</v>
      </c>
      <c r="J474" s="7">
        <v>27514381</v>
      </c>
      <c r="K474" s="6">
        <v>491406851</v>
      </c>
      <c r="L474" s="7">
        <v>-18571366.449999999</v>
      </c>
      <c r="M474" s="6">
        <v>-331684604.80000001</v>
      </c>
    </row>
    <row r="475" spans="1:13">
      <c r="A475" s="8" t="s">
        <v>58</v>
      </c>
      <c r="B475" s="8" t="s">
        <v>89</v>
      </c>
      <c r="C475" s="8" t="s">
        <v>405</v>
      </c>
      <c r="D475" s="8" t="s">
        <v>648</v>
      </c>
      <c r="E475" s="7">
        <v>17.86</v>
      </c>
      <c r="F475" s="7">
        <v>685955.16</v>
      </c>
      <c r="G475" s="6">
        <v>12251159.16</v>
      </c>
      <c r="H475" s="7">
        <v>12.16</v>
      </c>
      <c r="I475" s="6">
        <v>217.18</v>
      </c>
      <c r="J475" s="7">
        <v>0</v>
      </c>
      <c r="K475" s="6">
        <v>0</v>
      </c>
      <c r="L475" s="7">
        <v>12.16</v>
      </c>
      <c r="M475" s="6">
        <v>217.18</v>
      </c>
    </row>
    <row r="476" spans="1:13">
      <c r="A476" s="8" t="s">
        <v>59</v>
      </c>
      <c r="B476" s="8" t="s">
        <v>659</v>
      </c>
      <c r="C476" s="8" t="s">
        <v>412</v>
      </c>
      <c r="D476" s="8" t="s">
        <v>648</v>
      </c>
      <c r="E476" s="7">
        <v>17.859998999999998</v>
      </c>
      <c r="F476" s="7">
        <v>154775861.38999999</v>
      </c>
      <c r="G476" s="6">
        <v>2764296884.4000001</v>
      </c>
      <c r="H476" s="7">
        <v>0</v>
      </c>
      <c r="I476" s="6">
        <v>0</v>
      </c>
      <c r="J476" s="7">
        <v>20286561</v>
      </c>
      <c r="K476" s="6">
        <v>362317979.45999998</v>
      </c>
      <c r="L476" s="7">
        <v>-20286561</v>
      </c>
      <c r="M476" s="6">
        <v>-362317979.45999998</v>
      </c>
    </row>
    <row r="477" spans="1:13">
      <c r="A477" s="8" t="s">
        <v>59</v>
      </c>
      <c r="B477" s="8" t="s">
        <v>89</v>
      </c>
      <c r="C477" s="8" t="s">
        <v>412</v>
      </c>
      <c r="D477" s="8" t="s">
        <v>648</v>
      </c>
      <c r="E477" s="7">
        <v>17.86</v>
      </c>
      <c r="F477" s="7">
        <v>8440568.5999999996</v>
      </c>
      <c r="G477" s="6">
        <v>150748555.19999999</v>
      </c>
      <c r="H477" s="7">
        <v>509561.69</v>
      </c>
      <c r="I477" s="6">
        <v>9100771.7799999993</v>
      </c>
      <c r="J477" s="7">
        <v>522832.86</v>
      </c>
      <c r="K477" s="6">
        <v>9337794.8800000008</v>
      </c>
      <c r="L477" s="7">
        <v>-13271.17</v>
      </c>
      <c r="M477" s="6">
        <v>-237023.1</v>
      </c>
    </row>
    <row r="478" spans="1:13">
      <c r="A478" s="8" t="s">
        <v>60</v>
      </c>
      <c r="B478" s="8" t="s">
        <v>659</v>
      </c>
      <c r="C478" s="8" t="s">
        <v>425</v>
      </c>
      <c r="D478" s="8" t="s">
        <v>648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60</v>
      </c>
      <c r="B479" s="8" t="s">
        <v>659</v>
      </c>
      <c r="C479" s="8" t="s">
        <v>426</v>
      </c>
      <c r="D479" s="8" t="s">
        <v>648</v>
      </c>
      <c r="E479" s="7">
        <v>17.859100000000002</v>
      </c>
      <c r="F479" s="7">
        <v>3313737.28</v>
      </c>
      <c r="G479" s="6">
        <v>59180365.509999998</v>
      </c>
      <c r="H479" s="7">
        <v>0</v>
      </c>
      <c r="I479" s="6">
        <v>0</v>
      </c>
      <c r="J479" s="7">
        <v>2754880.51</v>
      </c>
      <c r="K479" s="6">
        <v>49199686.520000003</v>
      </c>
      <c r="L479" s="7">
        <v>-2754880.51</v>
      </c>
      <c r="M479" s="6">
        <v>-49199686.520000003</v>
      </c>
    </row>
    <row r="480" spans="1:13">
      <c r="A480" s="8" t="s">
        <v>60</v>
      </c>
      <c r="B480" s="8" t="s">
        <v>659</v>
      </c>
      <c r="C480" s="8" t="s">
        <v>430</v>
      </c>
      <c r="D480" s="8" t="s">
        <v>648</v>
      </c>
      <c r="E480" s="7">
        <v>17.859100000000002</v>
      </c>
      <c r="F480" s="7">
        <v>10037131.68</v>
      </c>
      <c r="G480" s="6">
        <v>179254138.46000001</v>
      </c>
      <c r="H480" s="7">
        <v>99260</v>
      </c>
      <c r="I480" s="6">
        <v>1772694.27</v>
      </c>
      <c r="J480" s="7">
        <v>787377</v>
      </c>
      <c r="K480" s="6">
        <v>14061844.58</v>
      </c>
      <c r="L480" s="7">
        <v>-688117</v>
      </c>
      <c r="M480" s="6">
        <v>-12289150.310000001</v>
      </c>
    </row>
    <row r="481" spans="1:13">
      <c r="A481" s="8" t="s">
        <v>60</v>
      </c>
      <c r="B481" s="8" t="s">
        <v>659</v>
      </c>
      <c r="C481" s="8" t="s">
        <v>431</v>
      </c>
      <c r="D481" s="8" t="s">
        <v>648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60</v>
      </c>
      <c r="B482" s="8" t="s">
        <v>659</v>
      </c>
      <c r="C482" s="8" t="s">
        <v>432</v>
      </c>
      <c r="D482" s="8" t="s">
        <v>648</v>
      </c>
      <c r="E482" s="7">
        <v>17.859100000000002</v>
      </c>
      <c r="F482" s="7">
        <v>15948811.699999999</v>
      </c>
      <c r="G482" s="6">
        <v>284831423.05000001</v>
      </c>
      <c r="H482" s="7">
        <v>4025181.36</v>
      </c>
      <c r="I482" s="6">
        <v>71886116.420000002</v>
      </c>
      <c r="J482" s="7">
        <v>0</v>
      </c>
      <c r="K482" s="6">
        <v>0</v>
      </c>
      <c r="L482" s="7">
        <v>4025181.36</v>
      </c>
      <c r="M482" s="6">
        <v>71886116.420000002</v>
      </c>
    </row>
    <row r="483" spans="1:13">
      <c r="A483" s="8" t="s">
        <v>60</v>
      </c>
      <c r="B483" s="8" t="s">
        <v>659</v>
      </c>
      <c r="C483" s="8" t="s">
        <v>433</v>
      </c>
      <c r="D483" s="8" t="s">
        <v>648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60</v>
      </c>
      <c r="B484" s="8" t="s">
        <v>659</v>
      </c>
      <c r="C484" s="8" t="s">
        <v>434</v>
      </c>
      <c r="D484" s="8" t="s">
        <v>648</v>
      </c>
      <c r="E484" s="7">
        <v>17.859099000000001</v>
      </c>
      <c r="F484" s="7">
        <v>10399393.42</v>
      </c>
      <c r="G484" s="6">
        <v>185723806.99000001</v>
      </c>
      <c r="H484" s="7">
        <v>966191.75</v>
      </c>
      <c r="I484" s="6">
        <v>17255315.079999998</v>
      </c>
      <c r="J484" s="7">
        <v>853141</v>
      </c>
      <c r="K484" s="6">
        <v>15236330.43</v>
      </c>
      <c r="L484" s="7">
        <v>113050.75</v>
      </c>
      <c r="M484" s="6">
        <v>2018984.64</v>
      </c>
    </row>
    <row r="485" spans="1:13">
      <c r="A485" s="8" t="s">
        <v>60</v>
      </c>
      <c r="B485" s="8" t="s">
        <v>659</v>
      </c>
      <c r="C485" s="8" t="s">
        <v>435</v>
      </c>
      <c r="D485" s="8" t="s">
        <v>649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60</v>
      </c>
      <c r="B486" s="8" t="s">
        <v>659</v>
      </c>
      <c r="C486" s="8" t="s">
        <v>436</v>
      </c>
      <c r="D486" s="8" t="s">
        <v>651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60</v>
      </c>
      <c r="B487" s="8" t="s">
        <v>659</v>
      </c>
      <c r="C487" s="8" t="s">
        <v>437</v>
      </c>
      <c r="D487" s="8" t="s">
        <v>648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60</v>
      </c>
      <c r="B488" s="8" t="s">
        <v>659</v>
      </c>
      <c r="C488" s="8" t="s">
        <v>438</v>
      </c>
      <c r="D488" s="8" t="s">
        <v>651</v>
      </c>
      <c r="E488" s="7">
        <v>22.155999000000001</v>
      </c>
      <c r="F488" s="7">
        <v>784211.28</v>
      </c>
      <c r="G488" s="6">
        <v>17374985.050000001</v>
      </c>
      <c r="H488" s="7">
        <v>118678.96</v>
      </c>
      <c r="I488" s="6">
        <v>2629451.14</v>
      </c>
      <c r="J488" s="7">
        <v>0</v>
      </c>
      <c r="K488" s="6">
        <v>0</v>
      </c>
      <c r="L488" s="7">
        <v>118678.96</v>
      </c>
      <c r="M488" s="6">
        <v>2629451.14</v>
      </c>
    </row>
    <row r="489" spans="1:13">
      <c r="A489" s="8" t="s">
        <v>60</v>
      </c>
      <c r="B489" s="8" t="s">
        <v>659</v>
      </c>
      <c r="C489" s="8" t="s">
        <v>439</v>
      </c>
      <c r="D489" s="8" t="s">
        <v>648</v>
      </c>
      <c r="E489" s="7">
        <v>17.859100000000002</v>
      </c>
      <c r="F489" s="7">
        <v>127642.73</v>
      </c>
      <c r="G489" s="6">
        <v>2279584.31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60</v>
      </c>
      <c r="B490" s="8" t="s">
        <v>659</v>
      </c>
      <c r="C490" s="8" t="s">
        <v>440</v>
      </c>
      <c r="D490" s="8" t="s">
        <v>648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60</v>
      </c>
      <c r="B491" s="8" t="s">
        <v>659</v>
      </c>
      <c r="C491" s="8" t="s">
        <v>449</v>
      </c>
      <c r="D491" s="8" t="s">
        <v>648</v>
      </c>
      <c r="E491" s="7">
        <v>17.859100000000002</v>
      </c>
      <c r="F491" s="7">
        <v>844294665.38999999</v>
      </c>
      <c r="G491" s="6">
        <v>15078342859</v>
      </c>
      <c r="H491" s="7">
        <v>28728875.41</v>
      </c>
      <c r="I491" s="6">
        <v>513071858.75</v>
      </c>
      <c r="J491" s="7">
        <v>14413528.550000001</v>
      </c>
      <c r="K491" s="6">
        <v>257412647.66</v>
      </c>
      <c r="L491" s="7">
        <v>14315346.859999999</v>
      </c>
      <c r="M491" s="6">
        <v>255659211.09999999</v>
      </c>
    </row>
    <row r="492" spans="1:13">
      <c r="A492" s="8" t="s">
        <v>60</v>
      </c>
      <c r="B492" s="8" t="s">
        <v>659</v>
      </c>
      <c r="C492" s="8" t="s">
        <v>450</v>
      </c>
      <c r="D492" s="8" t="s">
        <v>648</v>
      </c>
      <c r="E492" s="7">
        <v>17.859100000000002</v>
      </c>
      <c r="F492" s="7">
        <v>3767527.61</v>
      </c>
      <c r="G492" s="6">
        <v>67284652.340000004</v>
      </c>
      <c r="H492" s="7">
        <v>83023.48</v>
      </c>
      <c r="I492" s="6">
        <v>1482724.62</v>
      </c>
      <c r="J492" s="7">
        <v>278511.18</v>
      </c>
      <c r="K492" s="6">
        <v>4973959.0599999996</v>
      </c>
      <c r="L492" s="7">
        <v>-195487.7</v>
      </c>
      <c r="M492" s="6">
        <v>-3491234.44</v>
      </c>
    </row>
    <row r="493" spans="1:13">
      <c r="A493" s="8" t="s">
        <v>60</v>
      </c>
      <c r="B493" s="8" t="s">
        <v>659</v>
      </c>
      <c r="C493" s="8" t="s">
        <v>451</v>
      </c>
      <c r="D493" s="8" t="s">
        <v>648</v>
      </c>
      <c r="E493" s="7">
        <v>17.859099000000001</v>
      </c>
      <c r="F493" s="7">
        <v>297036793.5</v>
      </c>
      <c r="G493" s="6">
        <v>5304809798.6999998</v>
      </c>
      <c r="H493" s="7">
        <v>7366106.0499999998</v>
      </c>
      <c r="I493" s="6">
        <v>131552024.5</v>
      </c>
      <c r="J493" s="7">
        <v>11930808.15</v>
      </c>
      <c r="K493" s="6">
        <v>213073495.75</v>
      </c>
      <c r="L493" s="7">
        <v>-4564702.0999999996</v>
      </c>
      <c r="M493" s="6">
        <v>-81521471.25</v>
      </c>
    </row>
    <row r="494" spans="1:13">
      <c r="A494" s="8" t="s">
        <v>60</v>
      </c>
      <c r="B494" s="8" t="s">
        <v>659</v>
      </c>
      <c r="C494" s="8" t="s">
        <v>452</v>
      </c>
      <c r="D494" s="8" t="s">
        <v>651</v>
      </c>
      <c r="E494" s="7">
        <v>22.155999999999999</v>
      </c>
      <c r="F494" s="7">
        <v>1111108.1299999999</v>
      </c>
      <c r="G494" s="6">
        <v>24617711.73</v>
      </c>
      <c r="H494" s="7">
        <v>23619.439999999999</v>
      </c>
      <c r="I494" s="6">
        <v>523312.39</v>
      </c>
      <c r="J494" s="7">
        <v>29593.19</v>
      </c>
      <c r="K494" s="6">
        <v>655666.73</v>
      </c>
      <c r="L494" s="7">
        <v>-5973.75</v>
      </c>
      <c r="M494" s="6">
        <v>-132354.34</v>
      </c>
    </row>
    <row r="495" spans="1:13">
      <c r="A495" s="8" t="s">
        <v>60</v>
      </c>
      <c r="B495" s="8" t="s">
        <v>659</v>
      </c>
      <c r="C495" s="8" t="s">
        <v>453</v>
      </c>
      <c r="D495" s="8" t="s">
        <v>648</v>
      </c>
      <c r="E495" s="7">
        <v>17.859099000000001</v>
      </c>
      <c r="F495" s="7">
        <v>116579358.2</v>
      </c>
      <c r="G495" s="6">
        <v>2082002416</v>
      </c>
      <c r="H495" s="7">
        <v>1999738.95</v>
      </c>
      <c r="I495" s="6">
        <v>35713537.840000004</v>
      </c>
      <c r="J495" s="7">
        <v>18766974.059999999</v>
      </c>
      <c r="K495" s="6">
        <v>335161266.5</v>
      </c>
      <c r="L495" s="7">
        <v>-16767235.119999999</v>
      </c>
      <c r="M495" s="6">
        <v>-299447728.66000003</v>
      </c>
    </row>
    <row r="496" spans="1:13">
      <c r="A496" s="8" t="s">
        <v>60</v>
      </c>
      <c r="B496" s="8" t="s">
        <v>659</v>
      </c>
      <c r="C496" s="8" t="s">
        <v>454</v>
      </c>
      <c r="D496" s="8" t="s">
        <v>648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60</v>
      </c>
      <c r="B497" s="8" t="s">
        <v>89</v>
      </c>
      <c r="C497" s="8" t="s">
        <v>425</v>
      </c>
      <c r="D497" s="8" t="s">
        <v>648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60</v>
      </c>
      <c r="B498" s="8" t="s">
        <v>89</v>
      </c>
      <c r="C498" s="8" t="s">
        <v>426</v>
      </c>
      <c r="D498" s="8" t="s">
        <v>648</v>
      </c>
      <c r="E498" s="7">
        <v>17.859099000000001</v>
      </c>
      <c r="F498" s="7">
        <v>129449.38</v>
      </c>
      <c r="G498" s="6">
        <v>2311849.38</v>
      </c>
      <c r="H498" s="7">
        <v>647.4</v>
      </c>
      <c r="I498" s="6">
        <v>11561.98</v>
      </c>
      <c r="J498" s="7">
        <v>52653.69</v>
      </c>
      <c r="K498" s="6">
        <v>940347.52</v>
      </c>
      <c r="L498" s="7">
        <v>-52006.29</v>
      </c>
      <c r="M498" s="6">
        <v>-928785.54</v>
      </c>
    </row>
    <row r="499" spans="1:13">
      <c r="A499" s="8" t="s">
        <v>60</v>
      </c>
      <c r="B499" s="8" t="s">
        <v>89</v>
      </c>
      <c r="C499" s="8" t="s">
        <v>430</v>
      </c>
      <c r="D499" s="8" t="s">
        <v>648</v>
      </c>
      <c r="E499" s="7">
        <v>17.859100999999999</v>
      </c>
      <c r="F499" s="7">
        <v>34978.11</v>
      </c>
      <c r="G499" s="6">
        <v>624677.6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60</v>
      </c>
      <c r="B500" s="8" t="s">
        <v>89</v>
      </c>
      <c r="C500" s="8" t="s">
        <v>431</v>
      </c>
      <c r="D500" s="8" t="s">
        <v>648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60</v>
      </c>
      <c r="B501" s="8" t="s">
        <v>89</v>
      </c>
      <c r="C501" s="8" t="s">
        <v>432</v>
      </c>
      <c r="D501" s="8" t="s">
        <v>648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60</v>
      </c>
      <c r="B502" s="8" t="s">
        <v>89</v>
      </c>
      <c r="C502" s="8" t="s">
        <v>433</v>
      </c>
      <c r="D502" s="8" t="s">
        <v>648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60</v>
      </c>
      <c r="B503" s="8" t="s">
        <v>89</v>
      </c>
      <c r="C503" s="8" t="s">
        <v>434</v>
      </c>
      <c r="D503" s="8" t="s">
        <v>648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60</v>
      </c>
      <c r="B504" s="8" t="s">
        <v>89</v>
      </c>
      <c r="C504" s="8" t="s">
        <v>435</v>
      </c>
      <c r="D504" s="8" t="s">
        <v>649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60</v>
      </c>
      <c r="B505" s="8" t="s">
        <v>89</v>
      </c>
      <c r="C505" s="8" t="s">
        <v>436</v>
      </c>
      <c r="D505" s="8" t="s">
        <v>651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60</v>
      </c>
      <c r="B506" s="8" t="s">
        <v>89</v>
      </c>
      <c r="C506" s="8" t="s">
        <v>437</v>
      </c>
      <c r="D506" s="8" t="s">
        <v>648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60</v>
      </c>
      <c r="B507" s="8" t="s">
        <v>89</v>
      </c>
      <c r="C507" s="8" t="s">
        <v>438</v>
      </c>
      <c r="D507" s="8" t="s">
        <v>651</v>
      </c>
      <c r="E507" s="7">
        <v>22.156002999999998</v>
      </c>
      <c r="F507" s="7">
        <v>22130.57</v>
      </c>
      <c r="G507" s="6">
        <v>490324.98</v>
      </c>
      <c r="H507" s="7">
        <v>750</v>
      </c>
      <c r="I507" s="6">
        <v>16617</v>
      </c>
      <c r="J507" s="7">
        <v>0</v>
      </c>
      <c r="K507" s="6">
        <v>0</v>
      </c>
      <c r="L507" s="7">
        <v>750</v>
      </c>
      <c r="M507" s="6">
        <v>16617</v>
      </c>
    </row>
    <row r="508" spans="1:13">
      <c r="A508" s="8" t="s">
        <v>60</v>
      </c>
      <c r="B508" s="8" t="s">
        <v>89</v>
      </c>
      <c r="C508" s="8" t="s">
        <v>439</v>
      </c>
      <c r="D508" s="8" t="s">
        <v>648</v>
      </c>
      <c r="E508" s="7">
        <v>17.859100000000002</v>
      </c>
      <c r="F508" s="7">
        <v>624766.38</v>
      </c>
      <c r="G508" s="6">
        <v>11157765.310000001</v>
      </c>
      <c r="H508" s="7">
        <v>30000</v>
      </c>
      <c r="I508" s="6">
        <v>535773</v>
      </c>
      <c r="J508" s="7">
        <v>180.67</v>
      </c>
      <c r="K508" s="6">
        <v>3226.6</v>
      </c>
      <c r="L508" s="7">
        <v>29819.33</v>
      </c>
      <c r="M508" s="6">
        <v>532546.4</v>
      </c>
    </row>
    <row r="509" spans="1:13">
      <c r="A509" s="8" t="s">
        <v>60</v>
      </c>
      <c r="B509" s="8" t="s">
        <v>89</v>
      </c>
      <c r="C509" s="8" t="s">
        <v>440</v>
      </c>
      <c r="D509" s="8" t="s">
        <v>648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60</v>
      </c>
      <c r="B510" s="8" t="s">
        <v>89</v>
      </c>
      <c r="C510" s="8" t="s">
        <v>449</v>
      </c>
      <c r="D510" s="8" t="s">
        <v>648</v>
      </c>
      <c r="E510" s="7">
        <v>17.859099000000001</v>
      </c>
      <c r="F510" s="7">
        <v>1455806.62</v>
      </c>
      <c r="G510" s="6">
        <v>25999395.960000001</v>
      </c>
      <c r="H510" s="7">
        <v>70416.460000000006</v>
      </c>
      <c r="I510" s="6">
        <v>1257574.6000000001</v>
      </c>
      <c r="J510" s="7">
        <v>218420.46</v>
      </c>
      <c r="K510" s="6">
        <v>3900792.83</v>
      </c>
      <c r="L510" s="7">
        <v>-148004</v>
      </c>
      <c r="M510" s="6">
        <v>-2643218.23</v>
      </c>
    </row>
    <row r="511" spans="1:13">
      <c r="A511" s="8" t="s">
        <v>60</v>
      </c>
      <c r="B511" s="8" t="s">
        <v>89</v>
      </c>
      <c r="C511" s="8" t="s">
        <v>450</v>
      </c>
      <c r="D511" s="8" t="s">
        <v>648</v>
      </c>
      <c r="E511" s="7">
        <v>17.859100000000002</v>
      </c>
      <c r="F511" s="7">
        <v>5385638.79</v>
      </c>
      <c r="G511" s="6">
        <v>96182661.739999995</v>
      </c>
      <c r="H511" s="7">
        <v>13461.1</v>
      </c>
      <c r="I511" s="6">
        <v>240403.13</v>
      </c>
      <c r="J511" s="7">
        <v>124712.1</v>
      </c>
      <c r="K511" s="6">
        <v>2227245.7999999998</v>
      </c>
      <c r="L511" s="7">
        <v>-111251</v>
      </c>
      <c r="M511" s="6">
        <v>-1986842.68</v>
      </c>
    </row>
    <row r="512" spans="1:13">
      <c r="A512" s="8" t="s">
        <v>60</v>
      </c>
      <c r="B512" s="8" t="s">
        <v>89</v>
      </c>
      <c r="C512" s="8" t="s">
        <v>451</v>
      </c>
      <c r="D512" s="8" t="s">
        <v>648</v>
      </c>
      <c r="E512" s="7">
        <v>17.859100000000002</v>
      </c>
      <c r="F512" s="7">
        <v>2854097.01</v>
      </c>
      <c r="G512" s="6">
        <v>50971603.979999997</v>
      </c>
      <c r="H512" s="7">
        <v>149761.89000000001</v>
      </c>
      <c r="I512" s="6">
        <v>2674612.56</v>
      </c>
      <c r="J512" s="7">
        <v>79.819999999999993</v>
      </c>
      <c r="K512" s="6">
        <v>1425.51</v>
      </c>
      <c r="L512" s="7">
        <v>149682.07</v>
      </c>
      <c r="M512" s="6">
        <v>2673187.0499999998</v>
      </c>
    </row>
    <row r="513" spans="1:13">
      <c r="A513" s="8" t="s">
        <v>60</v>
      </c>
      <c r="B513" s="8" t="s">
        <v>89</v>
      </c>
      <c r="C513" s="8" t="s">
        <v>452</v>
      </c>
      <c r="D513" s="8" t="s">
        <v>651</v>
      </c>
      <c r="E513" s="7">
        <v>22.155999000000001</v>
      </c>
      <c r="F513" s="7">
        <v>947819.41</v>
      </c>
      <c r="G513" s="6">
        <v>20999886.760000002</v>
      </c>
      <c r="H513" s="7">
        <v>77183.899999999994</v>
      </c>
      <c r="I513" s="6">
        <v>1710086.46</v>
      </c>
      <c r="J513" s="7">
        <v>115373.69</v>
      </c>
      <c r="K513" s="6">
        <v>2556219.4700000002</v>
      </c>
      <c r="L513" s="7">
        <v>-38189.79</v>
      </c>
      <c r="M513" s="6">
        <v>-846133.01</v>
      </c>
    </row>
    <row r="514" spans="1:13">
      <c r="A514" s="8" t="s">
        <v>60</v>
      </c>
      <c r="B514" s="8" t="s">
        <v>89</v>
      </c>
      <c r="C514" s="8" t="s">
        <v>453</v>
      </c>
      <c r="D514" s="8" t="s">
        <v>648</v>
      </c>
      <c r="E514" s="7">
        <v>17.859099000000001</v>
      </c>
      <c r="F514" s="7">
        <v>2691459.53</v>
      </c>
      <c r="G514" s="6">
        <v>48067044.810000002</v>
      </c>
      <c r="H514" s="7">
        <v>53011.519999999997</v>
      </c>
      <c r="I514" s="6">
        <v>946738.04</v>
      </c>
      <c r="J514" s="7">
        <v>0</v>
      </c>
      <c r="K514" s="6">
        <v>0</v>
      </c>
      <c r="L514" s="7">
        <v>53011.519999999997</v>
      </c>
      <c r="M514" s="6">
        <v>946738.04</v>
      </c>
    </row>
    <row r="515" spans="1:13">
      <c r="A515" s="8" t="s">
        <v>60</v>
      </c>
      <c r="B515" s="8" t="s">
        <v>89</v>
      </c>
      <c r="C515" s="8" t="s">
        <v>454</v>
      </c>
      <c r="D515" s="8" t="s">
        <v>648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62</v>
      </c>
      <c r="B516" s="8" t="s">
        <v>659</v>
      </c>
      <c r="C516" s="8" t="s">
        <v>481</v>
      </c>
      <c r="D516" s="8" t="s">
        <v>648</v>
      </c>
      <c r="E516" s="7">
        <v>17.799899</v>
      </c>
      <c r="F516" s="7">
        <v>121066336.51000001</v>
      </c>
      <c r="G516" s="6">
        <v>2154968683.23</v>
      </c>
      <c r="H516" s="7">
        <v>488.44</v>
      </c>
      <c r="I516" s="6">
        <v>8694.18</v>
      </c>
      <c r="J516" s="7">
        <v>2842271.16</v>
      </c>
      <c r="K516" s="6">
        <v>50592142.420000002</v>
      </c>
      <c r="L516" s="7">
        <v>-2841782.72</v>
      </c>
      <c r="M516" s="6">
        <v>-50583448.240000002</v>
      </c>
    </row>
    <row r="517" spans="1:13">
      <c r="A517" s="8" t="s">
        <v>62</v>
      </c>
      <c r="B517" s="8" t="s">
        <v>659</v>
      </c>
      <c r="C517" s="8" t="s">
        <v>485</v>
      </c>
      <c r="D517" s="8" t="s">
        <v>648</v>
      </c>
      <c r="E517" s="7">
        <v>17.799900000000001</v>
      </c>
      <c r="F517" s="7">
        <v>51184556.219999999</v>
      </c>
      <c r="G517" s="6">
        <v>911079982.26999998</v>
      </c>
      <c r="H517" s="7">
        <v>352139.67</v>
      </c>
      <c r="I517" s="6">
        <v>6268050.9100000001</v>
      </c>
      <c r="J517" s="7">
        <v>1418000</v>
      </c>
      <c r="K517" s="6">
        <v>25240258.199999999</v>
      </c>
      <c r="L517" s="7">
        <v>-1065860.33</v>
      </c>
      <c r="M517" s="6">
        <v>-18972207.289999999</v>
      </c>
    </row>
    <row r="518" spans="1:13">
      <c r="A518" s="8" t="s">
        <v>62</v>
      </c>
      <c r="B518" s="8" t="s">
        <v>89</v>
      </c>
      <c r="C518" s="8" t="s">
        <v>481</v>
      </c>
      <c r="D518" s="8" t="s">
        <v>648</v>
      </c>
      <c r="E518" s="7">
        <v>17.799899</v>
      </c>
      <c r="F518" s="7">
        <v>9792153.5500000007</v>
      </c>
      <c r="G518" s="6">
        <v>174299353.88999999</v>
      </c>
      <c r="H518" s="7">
        <v>105671.48</v>
      </c>
      <c r="I518" s="6">
        <v>1880941.82</v>
      </c>
      <c r="J518" s="7">
        <v>118163.4</v>
      </c>
      <c r="K518" s="6">
        <v>2103296.65</v>
      </c>
      <c r="L518" s="7">
        <v>-12491.91</v>
      </c>
      <c r="M518" s="6">
        <v>-222354.83</v>
      </c>
    </row>
    <row r="519" spans="1:13">
      <c r="A519" s="8" t="s">
        <v>62</v>
      </c>
      <c r="B519" s="8" t="s">
        <v>89</v>
      </c>
      <c r="C519" s="8" t="s">
        <v>485</v>
      </c>
      <c r="D519" s="8" t="s">
        <v>648</v>
      </c>
      <c r="E519" s="7">
        <v>17.799900000000001</v>
      </c>
      <c r="F519" s="7">
        <v>1637009.4</v>
      </c>
      <c r="G519" s="6">
        <v>29138603.620000001</v>
      </c>
      <c r="H519" s="7">
        <v>6856.09</v>
      </c>
      <c r="I519" s="6">
        <v>122037.74</v>
      </c>
      <c r="J519" s="7">
        <v>1288.1300000000001</v>
      </c>
      <c r="K519" s="6">
        <v>22928.560000000001</v>
      </c>
      <c r="L519" s="7">
        <v>5567.96</v>
      </c>
      <c r="M519" s="6">
        <v>99109.17</v>
      </c>
    </row>
    <row r="520" spans="1:13">
      <c r="A520" s="8" t="s">
        <v>64</v>
      </c>
      <c r="B520" s="8" t="s">
        <v>659</v>
      </c>
      <c r="C520" s="8" t="s">
        <v>488</v>
      </c>
      <c r="D520" s="8" t="s">
        <v>648</v>
      </c>
      <c r="E520" s="7">
        <v>17.875223999999999</v>
      </c>
      <c r="F520" s="7">
        <v>3188648936</v>
      </c>
      <c r="G520" s="6">
        <v>56997817171</v>
      </c>
      <c r="H520" s="7">
        <v>418064683</v>
      </c>
      <c r="I520" s="6">
        <v>7473000265</v>
      </c>
      <c r="J520" s="7">
        <v>727870094</v>
      </c>
      <c r="K520" s="6">
        <v>13010841697</v>
      </c>
      <c r="L520" s="7">
        <v>-309805411</v>
      </c>
      <c r="M520" s="6">
        <v>-5537841432</v>
      </c>
    </row>
    <row r="521" spans="1:13">
      <c r="A521" s="8" t="s">
        <v>64</v>
      </c>
      <c r="B521" s="8" t="s">
        <v>89</v>
      </c>
      <c r="C521" s="8" t="s">
        <v>488</v>
      </c>
      <c r="D521" s="8" t="s">
        <v>648</v>
      </c>
      <c r="E521" s="7">
        <v>17.875225</v>
      </c>
      <c r="F521" s="7">
        <v>184334244</v>
      </c>
      <c r="G521" s="6">
        <v>3295016088</v>
      </c>
      <c r="H521" s="7">
        <v>2825732</v>
      </c>
      <c r="I521" s="6">
        <v>50510590</v>
      </c>
      <c r="J521" s="7">
        <v>2430510</v>
      </c>
      <c r="K521" s="6">
        <v>43445911</v>
      </c>
      <c r="L521" s="7">
        <v>395222</v>
      </c>
      <c r="M521" s="6">
        <v>7064679</v>
      </c>
    </row>
    <row r="522" spans="1:13">
      <c r="A522" s="8" t="s">
        <v>65</v>
      </c>
      <c r="B522" s="8" t="s">
        <v>659</v>
      </c>
      <c r="C522" s="8" t="s">
        <v>489</v>
      </c>
      <c r="D522" s="8" t="s">
        <v>648</v>
      </c>
      <c r="E522" s="7">
        <v>17.875223999999999</v>
      </c>
      <c r="F522" s="7">
        <v>407856021</v>
      </c>
      <c r="G522" s="6">
        <v>7290518135</v>
      </c>
      <c r="H522" s="7">
        <v>31857916</v>
      </c>
      <c r="I522" s="6">
        <v>569467415</v>
      </c>
      <c r="J522" s="7">
        <v>70947636</v>
      </c>
      <c r="K522" s="6">
        <v>1268204955</v>
      </c>
      <c r="L522" s="7">
        <v>-39089720</v>
      </c>
      <c r="M522" s="6">
        <v>-698737540</v>
      </c>
    </row>
    <row r="523" spans="1:13">
      <c r="A523" s="8" t="s">
        <v>65</v>
      </c>
      <c r="B523" s="8" t="s">
        <v>659</v>
      </c>
      <c r="C523" s="8" t="s">
        <v>490</v>
      </c>
      <c r="D523" s="8" t="s">
        <v>649</v>
      </c>
      <c r="E523" s="7">
        <v>19.661940000000001</v>
      </c>
      <c r="F523" s="7">
        <v>223813128</v>
      </c>
      <c r="G523" s="6">
        <v>4400600510</v>
      </c>
      <c r="H523" s="7">
        <v>41632426</v>
      </c>
      <c r="I523" s="6">
        <v>818574304</v>
      </c>
      <c r="J523" s="7">
        <v>52095468</v>
      </c>
      <c r="K523" s="6">
        <v>1024298014</v>
      </c>
      <c r="L523" s="7">
        <v>-10463042</v>
      </c>
      <c r="M523" s="6">
        <v>-205723710.15000001</v>
      </c>
    </row>
    <row r="524" spans="1:13">
      <c r="A524" s="8" t="s">
        <v>65</v>
      </c>
      <c r="B524" s="8" t="s">
        <v>89</v>
      </c>
      <c r="C524" s="8" t="s">
        <v>489</v>
      </c>
      <c r="D524" s="8" t="s">
        <v>648</v>
      </c>
      <c r="E524" s="7">
        <v>17.875222999999998</v>
      </c>
      <c r="F524" s="7">
        <v>4330609</v>
      </c>
      <c r="G524" s="6">
        <v>77410605</v>
      </c>
      <c r="H524" s="7">
        <v>530790</v>
      </c>
      <c r="I524" s="6">
        <v>9487991</v>
      </c>
      <c r="J524" s="7">
        <v>880025</v>
      </c>
      <c r="K524" s="6">
        <v>15730644</v>
      </c>
      <c r="L524" s="7">
        <v>-349235</v>
      </c>
      <c r="M524" s="6">
        <v>-6242653</v>
      </c>
    </row>
    <row r="525" spans="1:13">
      <c r="A525" s="8" t="s">
        <v>65</v>
      </c>
      <c r="B525" s="8" t="s">
        <v>89</v>
      </c>
      <c r="C525" s="8" t="s">
        <v>490</v>
      </c>
      <c r="D525" s="8" t="s">
        <v>649</v>
      </c>
      <c r="E525" s="7">
        <v>19.661944999999999</v>
      </c>
      <c r="F525" s="7">
        <v>1068871</v>
      </c>
      <c r="G525" s="6">
        <v>21016083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66</v>
      </c>
      <c r="B526" s="8" t="s">
        <v>659</v>
      </c>
      <c r="C526" s="8" t="s">
        <v>491</v>
      </c>
      <c r="D526" s="8" t="s">
        <v>648</v>
      </c>
      <c r="E526" s="7">
        <v>17.875223999999999</v>
      </c>
      <c r="F526" s="7">
        <v>2158794417</v>
      </c>
      <c r="G526" s="6">
        <v>38588935926</v>
      </c>
      <c r="H526" s="7">
        <v>1730995134</v>
      </c>
      <c r="I526" s="6">
        <v>30941927495</v>
      </c>
      <c r="J526" s="7">
        <v>2157633623</v>
      </c>
      <c r="K526" s="6">
        <v>38568186471</v>
      </c>
      <c r="L526" s="7">
        <v>-426638489</v>
      </c>
      <c r="M526" s="6">
        <v>-7626258976</v>
      </c>
    </row>
    <row r="527" spans="1:13">
      <c r="A527" s="8" t="s">
        <v>66</v>
      </c>
      <c r="B527" s="8" t="s">
        <v>659</v>
      </c>
      <c r="C527" s="8" t="s">
        <v>492</v>
      </c>
      <c r="D527" s="8" t="s">
        <v>649</v>
      </c>
      <c r="E527" s="7">
        <v>19.661942</v>
      </c>
      <c r="F527" s="7">
        <v>4142308</v>
      </c>
      <c r="G527" s="6">
        <v>81445822</v>
      </c>
      <c r="H527" s="7">
        <v>5947</v>
      </c>
      <c r="I527" s="6">
        <v>116930</v>
      </c>
      <c r="J527" s="7">
        <v>116774</v>
      </c>
      <c r="K527" s="6">
        <v>2296009</v>
      </c>
      <c r="L527" s="7">
        <v>-110827</v>
      </c>
      <c r="M527" s="6">
        <v>-2179079</v>
      </c>
    </row>
    <row r="528" spans="1:13">
      <c r="A528" s="8" t="s">
        <v>66</v>
      </c>
      <c r="B528" s="8" t="s">
        <v>659</v>
      </c>
      <c r="C528" s="8" t="s">
        <v>493</v>
      </c>
      <c r="D528" s="8" t="s">
        <v>650</v>
      </c>
      <c r="E528" s="7">
        <v>0.165322</v>
      </c>
      <c r="F528" s="7">
        <v>8132104928</v>
      </c>
      <c r="G528" s="6">
        <v>1344415851</v>
      </c>
      <c r="H528" s="7">
        <v>3718983138</v>
      </c>
      <c r="I528" s="6">
        <v>614829730</v>
      </c>
      <c r="J528" s="7">
        <v>4405131352</v>
      </c>
      <c r="K528" s="6">
        <v>728265125</v>
      </c>
      <c r="L528" s="7">
        <v>-686148214</v>
      </c>
      <c r="M528" s="6">
        <v>-113435395</v>
      </c>
    </row>
    <row r="529" spans="1:13">
      <c r="A529" s="8" t="s">
        <v>66</v>
      </c>
      <c r="B529" s="8" t="s">
        <v>659</v>
      </c>
      <c r="C529" s="8" t="s">
        <v>494</v>
      </c>
      <c r="D529" s="8" t="s">
        <v>648</v>
      </c>
      <c r="E529" s="7">
        <v>17.875225</v>
      </c>
      <c r="F529" s="7">
        <v>318082983</v>
      </c>
      <c r="G529" s="6">
        <v>5685804893</v>
      </c>
      <c r="H529" s="7">
        <v>190563013</v>
      </c>
      <c r="I529" s="6">
        <v>3406356733</v>
      </c>
      <c r="J529" s="7">
        <v>260357447</v>
      </c>
      <c r="K529" s="6">
        <v>4653947942</v>
      </c>
      <c r="L529" s="7">
        <v>-69794434</v>
      </c>
      <c r="M529" s="6">
        <v>-1247591209</v>
      </c>
    </row>
    <row r="530" spans="1:13">
      <c r="A530" s="8" t="s">
        <v>66</v>
      </c>
      <c r="B530" s="8" t="s">
        <v>89</v>
      </c>
      <c r="C530" s="8" t="s">
        <v>491</v>
      </c>
      <c r="D530" s="8" t="s">
        <v>648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66</v>
      </c>
      <c r="B531" s="8" t="s">
        <v>89</v>
      </c>
      <c r="C531" s="8" t="s">
        <v>492</v>
      </c>
      <c r="D531" s="8" t="s">
        <v>649</v>
      </c>
      <c r="E531" s="7">
        <v>19.661943999999998</v>
      </c>
      <c r="F531" s="7">
        <v>2160683</v>
      </c>
      <c r="G531" s="6">
        <v>42483230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66</v>
      </c>
      <c r="B532" s="8" t="s">
        <v>89</v>
      </c>
      <c r="C532" s="8" t="s">
        <v>493</v>
      </c>
      <c r="D532" s="8" t="s">
        <v>650</v>
      </c>
      <c r="E532" s="7">
        <v>0.165321</v>
      </c>
      <c r="F532" s="7">
        <v>692236690</v>
      </c>
      <c r="G532" s="6">
        <v>114441954</v>
      </c>
      <c r="H532" s="7">
        <v>24048059</v>
      </c>
      <c r="I532" s="6">
        <v>3975673</v>
      </c>
      <c r="J532" s="7">
        <v>1271604</v>
      </c>
      <c r="K532" s="6">
        <v>210224</v>
      </c>
      <c r="L532" s="7">
        <v>22776455</v>
      </c>
      <c r="M532" s="6">
        <v>3765449</v>
      </c>
    </row>
    <row r="533" spans="1:13">
      <c r="A533" s="8" t="s">
        <v>66</v>
      </c>
      <c r="B533" s="8" t="s">
        <v>89</v>
      </c>
      <c r="C533" s="8" t="s">
        <v>494</v>
      </c>
      <c r="D533" s="8" t="s">
        <v>648</v>
      </c>
      <c r="E533" s="7">
        <v>17.875225</v>
      </c>
      <c r="F533" s="7">
        <v>21624125</v>
      </c>
      <c r="G533" s="6">
        <v>386536108</v>
      </c>
      <c r="H533" s="7">
        <v>435654</v>
      </c>
      <c r="I533" s="6">
        <v>7787418</v>
      </c>
      <c r="J533" s="7">
        <v>2105235</v>
      </c>
      <c r="K533" s="6">
        <v>37631541</v>
      </c>
      <c r="L533" s="7">
        <v>-1669580</v>
      </c>
      <c r="M533" s="6">
        <v>-29844122</v>
      </c>
    </row>
    <row r="534" spans="1:13">
      <c r="A534" s="8" t="s">
        <v>67</v>
      </c>
      <c r="B534" s="8" t="s">
        <v>89</v>
      </c>
      <c r="C534" s="8" t="s">
        <v>495</v>
      </c>
      <c r="D534" s="8" t="s">
        <v>648</v>
      </c>
      <c r="E534" s="7">
        <v>17.859061000000001</v>
      </c>
      <c r="F534" s="7">
        <v>73803.710000000006</v>
      </c>
      <c r="G534" s="6">
        <v>1318065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67</v>
      </c>
      <c r="B535" s="8" t="s">
        <v>89</v>
      </c>
      <c r="C535" s="8" t="s">
        <v>496</v>
      </c>
      <c r="D535" s="8" t="s">
        <v>648</v>
      </c>
      <c r="E535" s="7">
        <v>17.859055999999999</v>
      </c>
      <c r="F535" s="7">
        <v>21002965.559999999</v>
      </c>
      <c r="G535" s="6">
        <v>375093145</v>
      </c>
      <c r="H535" s="7">
        <v>453991.58</v>
      </c>
      <c r="I535" s="6">
        <v>8107861</v>
      </c>
      <c r="J535" s="7">
        <v>566751.57999999996</v>
      </c>
      <c r="K535" s="6">
        <v>10121648</v>
      </c>
      <c r="L535" s="7">
        <v>-112760</v>
      </c>
      <c r="M535" s="6">
        <v>-2013787</v>
      </c>
    </row>
    <row r="536" spans="1:13">
      <c r="A536" s="8" t="s">
        <v>67</v>
      </c>
      <c r="B536" s="8" t="s">
        <v>89</v>
      </c>
      <c r="C536" s="8" t="s">
        <v>497</v>
      </c>
      <c r="D536" s="8" t="s">
        <v>648</v>
      </c>
      <c r="E536" s="7">
        <v>17.859055999999999</v>
      </c>
      <c r="F536" s="7">
        <v>69278835.950000003</v>
      </c>
      <c r="G536" s="6">
        <v>1237254634</v>
      </c>
      <c r="H536" s="7">
        <v>4534402.6100000003</v>
      </c>
      <c r="I536" s="6">
        <v>80980152</v>
      </c>
      <c r="J536" s="7">
        <v>9994769</v>
      </c>
      <c r="K536" s="6">
        <v>178497143</v>
      </c>
      <c r="L536" s="7">
        <v>-5460366.3899999997</v>
      </c>
      <c r="M536" s="6">
        <v>-97516991</v>
      </c>
    </row>
    <row r="537" spans="1:13">
      <c r="A537" s="8" t="s">
        <v>67</v>
      </c>
      <c r="B537" s="8" t="s">
        <v>89</v>
      </c>
      <c r="C537" s="8" t="s">
        <v>499</v>
      </c>
      <c r="D537" s="8" t="s">
        <v>648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67</v>
      </c>
      <c r="B538" s="8" t="s">
        <v>89</v>
      </c>
      <c r="C538" s="8" t="s">
        <v>500</v>
      </c>
      <c r="D538" s="8" t="s">
        <v>648</v>
      </c>
      <c r="E538" s="7">
        <v>17.859055999999999</v>
      </c>
      <c r="F538" s="7">
        <v>10573101.99</v>
      </c>
      <c r="G538" s="6">
        <v>188825624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67</v>
      </c>
      <c r="B539" s="8" t="s">
        <v>89</v>
      </c>
      <c r="C539" s="8" t="s">
        <v>501</v>
      </c>
      <c r="D539" s="8" t="s">
        <v>648</v>
      </c>
      <c r="E539" s="7">
        <v>17.859055999999999</v>
      </c>
      <c r="F539" s="7">
        <v>18395492.960000001</v>
      </c>
      <c r="G539" s="6">
        <v>328526145</v>
      </c>
      <c r="H539" s="7">
        <v>40680.22</v>
      </c>
      <c r="I539" s="6">
        <v>726510</v>
      </c>
      <c r="J539" s="7">
        <v>120000</v>
      </c>
      <c r="K539" s="6">
        <v>2143087</v>
      </c>
      <c r="L539" s="7">
        <v>-79319.78</v>
      </c>
      <c r="M539" s="6">
        <v>-1416577</v>
      </c>
    </row>
    <row r="540" spans="1:13">
      <c r="A540" s="8" t="s">
        <v>67</v>
      </c>
      <c r="B540" s="8" t="s">
        <v>89</v>
      </c>
      <c r="C540" s="8" t="s">
        <v>502</v>
      </c>
      <c r="D540" s="8" t="s">
        <v>648</v>
      </c>
      <c r="E540" s="7">
        <v>17.859058000000001</v>
      </c>
      <c r="F540" s="7">
        <v>123446.32</v>
      </c>
      <c r="G540" s="6">
        <v>2204635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67</v>
      </c>
      <c r="B541" s="8" t="s">
        <v>89</v>
      </c>
      <c r="C541" s="8" t="s">
        <v>505</v>
      </c>
      <c r="D541" s="8" t="s">
        <v>648</v>
      </c>
      <c r="E541" s="7">
        <v>17.859055999999999</v>
      </c>
      <c r="F541" s="7">
        <v>6275142.2699999996</v>
      </c>
      <c r="G541" s="6">
        <v>112068119</v>
      </c>
      <c r="H541" s="7">
        <v>579651.81999999995</v>
      </c>
      <c r="I541" s="6">
        <v>10352035</v>
      </c>
      <c r="J541" s="7">
        <v>74793.94</v>
      </c>
      <c r="K541" s="6">
        <v>1335749</v>
      </c>
      <c r="L541" s="7">
        <v>504857.88</v>
      </c>
      <c r="M541" s="6">
        <v>9016286</v>
      </c>
    </row>
    <row r="542" spans="1:13">
      <c r="A542" s="8" t="s">
        <v>67</v>
      </c>
      <c r="B542" s="8" t="s">
        <v>89</v>
      </c>
      <c r="C542" s="8" t="s">
        <v>506</v>
      </c>
      <c r="D542" s="8" t="s">
        <v>648</v>
      </c>
      <c r="E542" s="7">
        <v>17.859055999999999</v>
      </c>
      <c r="F542" s="7">
        <v>3563377.73</v>
      </c>
      <c r="G542" s="6">
        <v>63638564</v>
      </c>
      <c r="H542" s="7">
        <v>530648</v>
      </c>
      <c r="I542" s="6">
        <v>9476873</v>
      </c>
      <c r="J542" s="7">
        <v>106439.92</v>
      </c>
      <c r="K542" s="6">
        <v>1900917</v>
      </c>
      <c r="L542" s="7">
        <v>424208.08</v>
      </c>
      <c r="M542" s="6">
        <v>7575956</v>
      </c>
    </row>
    <row r="543" spans="1:13">
      <c r="A543" s="8" t="s">
        <v>67</v>
      </c>
      <c r="B543" s="8" t="s">
        <v>89</v>
      </c>
      <c r="C543" s="8" t="s">
        <v>512</v>
      </c>
      <c r="D543" s="8" t="s">
        <v>648</v>
      </c>
      <c r="E543" s="7">
        <v>17.859055999999999</v>
      </c>
      <c r="F543" s="7">
        <v>1123565.3899999999</v>
      </c>
      <c r="G543" s="6">
        <v>20065818</v>
      </c>
      <c r="H543" s="7">
        <v>688259.77</v>
      </c>
      <c r="I543" s="6">
        <v>12291670</v>
      </c>
      <c r="J543" s="7">
        <v>34908.559999999998</v>
      </c>
      <c r="K543" s="6">
        <v>623434</v>
      </c>
      <c r="L543" s="7">
        <v>653351.21</v>
      </c>
      <c r="M543" s="6">
        <v>11668236</v>
      </c>
    </row>
    <row r="544" spans="1:13">
      <c r="A544" s="8" t="s">
        <v>67</v>
      </c>
      <c r="B544" s="8" t="s">
        <v>89</v>
      </c>
      <c r="C544" s="8" t="s">
        <v>516</v>
      </c>
      <c r="D544" s="8" t="s">
        <v>648</v>
      </c>
      <c r="E544" s="7">
        <v>17.859055999999999</v>
      </c>
      <c r="F544" s="7">
        <v>88008021.900000006</v>
      </c>
      <c r="G544" s="6">
        <v>1571740221</v>
      </c>
      <c r="H544" s="7">
        <v>1984300</v>
      </c>
      <c r="I544" s="6">
        <v>35437725</v>
      </c>
      <c r="J544" s="7">
        <v>0</v>
      </c>
      <c r="K544" s="6">
        <v>0</v>
      </c>
      <c r="L544" s="7">
        <v>1984300</v>
      </c>
      <c r="M544" s="6">
        <v>35437725</v>
      </c>
    </row>
    <row r="545" spans="1:13">
      <c r="A545" s="8" t="s">
        <v>67</v>
      </c>
      <c r="B545" s="8" t="s">
        <v>89</v>
      </c>
      <c r="C545" s="8" t="s">
        <v>517</v>
      </c>
      <c r="D545" s="8" t="s">
        <v>648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67</v>
      </c>
      <c r="B546" s="8" t="s">
        <v>89</v>
      </c>
      <c r="C546" s="8" t="s">
        <v>520</v>
      </c>
      <c r="D546" s="8" t="s">
        <v>648</v>
      </c>
      <c r="E546" s="7">
        <v>17.859055999999999</v>
      </c>
      <c r="F546" s="7">
        <v>14769589.140000001</v>
      </c>
      <c r="G546" s="6">
        <v>263770924</v>
      </c>
      <c r="H546" s="7">
        <v>7465</v>
      </c>
      <c r="I546" s="6">
        <v>133318</v>
      </c>
      <c r="J546" s="7">
        <v>5102510.1500000004</v>
      </c>
      <c r="K546" s="6">
        <v>91126016</v>
      </c>
      <c r="L546" s="7">
        <v>-5095045.1500000004</v>
      </c>
      <c r="M546" s="6">
        <v>-90992698</v>
      </c>
    </row>
    <row r="547" spans="1:13">
      <c r="A547" s="8" t="s">
        <v>67</v>
      </c>
      <c r="B547" s="8" t="s">
        <v>89</v>
      </c>
      <c r="C547" s="8" t="s">
        <v>525</v>
      </c>
      <c r="D547" s="8" t="s">
        <v>648</v>
      </c>
      <c r="E547" s="7">
        <v>17.859055999999999</v>
      </c>
      <c r="F547" s="7">
        <v>15929154.5</v>
      </c>
      <c r="G547" s="6">
        <v>284479668</v>
      </c>
      <c r="H547" s="7">
        <v>931429.49</v>
      </c>
      <c r="I547" s="6">
        <v>16634452</v>
      </c>
      <c r="J547" s="7">
        <v>3320294.18</v>
      </c>
      <c r="K547" s="6">
        <v>59297321</v>
      </c>
      <c r="L547" s="7">
        <v>-2388864.69</v>
      </c>
      <c r="M547" s="6">
        <v>-42662869</v>
      </c>
    </row>
    <row r="548" spans="1:13">
      <c r="A548" s="8" t="s">
        <v>68</v>
      </c>
      <c r="B548" s="8" t="s">
        <v>659</v>
      </c>
      <c r="C548" s="8" t="s">
        <v>529</v>
      </c>
      <c r="D548" s="8" t="s">
        <v>648</v>
      </c>
      <c r="E548" s="7">
        <v>17.846976000000002</v>
      </c>
      <c r="F548" s="7">
        <v>67643875.670000002</v>
      </c>
      <c r="G548" s="6">
        <v>1207238635.5</v>
      </c>
      <c r="H548" s="7">
        <v>527000</v>
      </c>
      <c r="I548" s="6">
        <v>9405356.4299999997</v>
      </c>
      <c r="J548" s="7">
        <v>17772185.600000001</v>
      </c>
      <c r="K548" s="6">
        <v>317179772.45999998</v>
      </c>
      <c r="L548" s="7">
        <v>-17245185.600000001</v>
      </c>
      <c r="M548" s="6">
        <v>-307774416.02999997</v>
      </c>
    </row>
    <row r="549" spans="1:13">
      <c r="A549" s="8" t="s">
        <v>68</v>
      </c>
      <c r="B549" s="8" t="s">
        <v>89</v>
      </c>
      <c r="C549" s="8" t="s">
        <v>529</v>
      </c>
      <c r="D549" s="8" t="s">
        <v>648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69</v>
      </c>
      <c r="B550" s="8" t="s">
        <v>659</v>
      </c>
      <c r="C550" s="8" t="s">
        <v>536</v>
      </c>
      <c r="D550" s="8" t="s">
        <v>648</v>
      </c>
      <c r="E550" s="7">
        <v>17.796800000000001</v>
      </c>
      <c r="F550" s="7">
        <v>5127651</v>
      </c>
      <c r="G550" s="6">
        <v>91255779.319999993</v>
      </c>
      <c r="H550" s="7">
        <v>1016813</v>
      </c>
      <c r="I550" s="6">
        <v>18096017.600000001</v>
      </c>
      <c r="J550" s="7">
        <v>14334</v>
      </c>
      <c r="K550" s="6">
        <v>255099.33</v>
      </c>
      <c r="L550" s="7">
        <v>1002479</v>
      </c>
      <c r="M550" s="6">
        <v>17840918.27</v>
      </c>
    </row>
    <row r="551" spans="1:13">
      <c r="A551" s="8" t="s">
        <v>69</v>
      </c>
      <c r="B551" s="8" t="s">
        <v>89</v>
      </c>
      <c r="C551" s="8" t="s">
        <v>536</v>
      </c>
      <c r="D551" s="8" t="s">
        <v>648</v>
      </c>
      <c r="E551" s="7">
        <v>17.796799</v>
      </c>
      <c r="F551" s="7">
        <v>2914852</v>
      </c>
      <c r="G551" s="6">
        <v>51875038.07</v>
      </c>
      <c r="H551" s="7">
        <v>101309</v>
      </c>
      <c r="I551" s="6">
        <v>1802976.01</v>
      </c>
      <c r="J551" s="7">
        <v>1341</v>
      </c>
      <c r="K551" s="6">
        <v>23865.51</v>
      </c>
      <c r="L551" s="7">
        <v>99968</v>
      </c>
      <c r="M551" s="6">
        <v>1779110.5</v>
      </c>
    </row>
    <row r="552" spans="1:13">
      <c r="A552" s="8" t="s">
        <v>70</v>
      </c>
      <c r="B552" s="8" t="s">
        <v>659</v>
      </c>
      <c r="C552" s="8" t="s">
        <v>538</v>
      </c>
      <c r="D552" s="8" t="s">
        <v>648</v>
      </c>
      <c r="E552" s="7">
        <v>17.796799</v>
      </c>
      <c r="F552" s="7">
        <v>457113396</v>
      </c>
      <c r="G552" s="6">
        <v>8135155685.8999996</v>
      </c>
      <c r="H552" s="7">
        <v>1440658</v>
      </c>
      <c r="I552" s="6">
        <v>25639102.289999999</v>
      </c>
      <c r="J552" s="7">
        <v>16190387</v>
      </c>
      <c r="K552" s="6">
        <v>288137079.36000001</v>
      </c>
      <c r="L552" s="7">
        <v>-14749729</v>
      </c>
      <c r="M552" s="6">
        <v>-262497977.06999999</v>
      </c>
    </row>
    <row r="553" spans="1:13">
      <c r="A553" s="8" t="s">
        <v>70</v>
      </c>
      <c r="B553" s="8" t="s">
        <v>89</v>
      </c>
      <c r="C553" s="8" t="s">
        <v>538</v>
      </c>
      <c r="D553" s="8" t="s">
        <v>648</v>
      </c>
      <c r="E553" s="7">
        <v>17.796800000000001</v>
      </c>
      <c r="F553" s="7">
        <v>83247544</v>
      </c>
      <c r="G553" s="6">
        <v>1481539891.0999999</v>
      </c>
      <c r="H553" s="7">
        <v>3337521</v>
      </c>
      <c r="I553" s="6">
        <v>59397193.729999997</v>
      </c>
      <c r="J553" s="7">
        <v>6177049</v>
      </c>
      <c r="K553" s="6">
        <v>109931705.64</v>
      </c>
      <c r="L553" s="7">
        <v>-2839528</v>
      </c>
      <c r="M553" s="6">
        <v>-50534511.909999996</v>
      </c>
    </row>
    <row r="554" spans="1:13">
      <c r="A554" s="8" t="s">
        <v>73</v>
      </c>
      <c r="B554" s="8" t="s">
        <v>659</v>
      </c>
      <c r="C554" s="8" t="s">
        <v>546</v>
      </c>
      <c r="D554" s="8" t="s">
        <v>648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73</v>
      </c>
      <c r="B555" s="8" t="s">
        <v>89</v>
      </c>
      <c r="C555" s="8" t="s">
        <v>546</v>
      </c>
      <c r="D555" s="8" t="s">
        <v>648</v>
      </c>
      <c r="E555" s="7">
        <v>17.837899</v>
      </c>
      <c r="F555" s="7">
        <v>36586966.560000002</v>
      </c>
      <c r="G555" s="6">
        <v>652634650.79999995</v>
      </c>
      <c r="H555" s="7">
        <v>819875.98</v>
      </c>
      <c r="I555" s="6">
        <v>14624865.74</v>
      </c>
      <c r="J555" s="7">
        <v>158462.64000000001</v>
      </c>
      <c r="K555" s="6">
        <v>2826640.73</v>
      </c>
      <c r="L555" s="7">
        <v>661413.34</v>
      </c>
      <c r="M555" s="6">
        <v>11798225.02</v>
      </c>
    </row>
    <row r="556" spans="1:13">
      <c r="A556" s="8" t="s">
        <v>74</v>
      </c>
      <c r="B556" s="8" t="s">
        <v>659</v>
      </c>
      <c r="C556" s="8" t="s">
        <v>74</v>
      </c>
      <c r="D556" s="8" t="s">
        <v>648</v>
      </c>
      <c r="E556" s="7">
        <v>17.837899</v>
      </c>
      <c r="F556" s="7">
        <v>8765106.7699999996</v>
      </c>
      <c r="G556" s="6">
        <v>156351098.05000001</v>
      </c>
      <c r="H556" s="7">
        <v>356032.14</v>
      </c>
      <c r="I556" s="6">
        <v>6350865.75</v>
      </c>
      <c r="J556" s="7">
        <v>3391233.34</v>
      </c>
      <c r="K556" s="6">
        <v>60492481.189999998</v>
      </c>
      <c r="L556" s="7">
        <v>-3035201.2</v>
      </c>
      <c r="M556" s="6">
        <v>-54141615.450000003</v>
      </c>
    </row>
    <row r="557" spans="1:13">
      <c r="A557" s="8" t="s">
        <v>74</v>
      </c>
      <c r="B557" s="8" t="s">
        <v>89</v>
      </c>
      <c r="C557" s="8" t="s">
        <v>74</v>
      </c>
      <c r="D557" s="8" t="s">
        <v>648</v>
      </c>
      <c r="E557" s="7">
        <v>17.837900000000001</v>
      </c>
      <c r="F557" s="7">
        <v>5516436.6600000001</v>
      </c>
      <c r="G557" s="6">
        <v>98401645.5</v>
      </c>
      <c r="H557" s="7">
        <v>100000</v>
      </c>
      <c r="I557" s="6">
        <v>1783790</v>
      </c>
      <c r="J557" s="7">
        <v>0</v>
      </c>
      <c r="K557" s="6">
        <v>0</v>
      </c>
      <c r="L557" s="7">
        <v>100000</v>
      </c>
      <c r="M557" s="6">
        <v>1783790</v>
      </c>
    </row>
    <row r="558" spans="1:13">
      <c r="A558" s="8" t="s">
        <v>75</v>
      </c>
      <c r="B558" s="8" t="s">
        <v>89</v>
      </c>
      <c r="C558" s="8" t="s">
        <v>547</v>
      </c>
      <c r="D558" s="8" t="s">
        <v>648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76</v>
      </c>
      <c r="B559" s="8" t="s">
        <v>659</v>
      </c>
      <c r="C559" s="8" t="s">
        <v>125</v>
      </c>
      <c r="D559" s="8" t="s">
        <v>648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76</v>
      </c>
      <c r="B560" s="8" t="s">
        <v>659</v>
      </c>
      <c r="C560" s="8" t="s">
        <v>552</v>
      </c>
      <c r="D560" s="8" t="s">
        <v>648</v>
      </c>
      <c r="E560" s="7">
        <v>17.86</v>
      </c>
      <c r="F560" s="7">
        <v>15645119.289999999</v>
      </c>
      <c r="G560" s="6">
        <v>279421832.68000001</v>
      </c>
      <c r="H560" s="7">
        <v>61518.53</v>
      </c>
      <c r="I560" s="6">
        <v>1098720.95</v>
      </c>
      <c r="J560" s="7">
        <v>2233189.79</v>
      </c>
      <c r="K560" s="6">
        <v>39884769.960000001</v>
      </c>
      <c r="L560" s="7">
        <v>-2171671.2599999998</v>
      </c>
      <c r="M560" s="6">
        <v>-38786049.009999998</v>
      </c>
    </row>
    <row r="561" spans="1:13">
      <c r="A561" s="8" t="s">
        <v>76</v>
      </c>
      <c r="B561" s="8" t="s">
        <v>659</v>
      </c>
      <c r="C561" s="8" t="s">
        <v>555</v>
      </c>
      <c r="D561" s="8" t="s">
        <v>648</v>
      </c>
      <c r="E561" s="7">
        <v>17.86</v>
      </c>
      <c r="F561" s="7">
        <v>3237529.86</v>
      </c>
      <c r="G561" s="6">
        <v>57822283.75</v>
      </c>
      <c r="H561" s="7">
        <v>228452.65</v>
      </c>
      <c r="I561" s="6">
        <v>4080164.36</v>
      </c>
      <c r="J561" s="7">
        <v>475593.83</v>
      </c>
      <c r="K561" s="6">
        <v>8494105.8699999992</v>
      </c>
      <c r="L561" s="7">
        <v>-247141.18</v>
      </c>
      <c r="M561" s="6">
        <v>-4413941.51</v>
      </c>
    </row>
    <row r="562" spans="1:13">
      <c r="A562" s="8" t="s">
        <v>76</v>
      </c>
      <c r="B562" s="8" t="s">
        <v>659</v>
      </c>
      <c r="C562" s="8" t="s">
        <v>556</v>
      </c>
      <c r="D562" s="8" t="s">
        <v>648</v>
      </c>
      <c r="E562" s="7">
        <v>17.86</v>
      </c>
      <c r="F562" s="7">
        <v>26951126.25</v>
      </c>
      <c r="G562" s="6">
        <v>481347118.55000001</v>
      </c>
      <c r="H562" s="7">
        <v>633540.37</v>
      </c>
      <c r="I562" s="6">
        <v>11315031.1</v>
      </c>
      <c r="J562" s="7">
        <v>356346.33</v>
      </c>
      <c r="K562" s="6">
        <v>6364345.5</v>
      </c>
      <c r="L562" s="7">
        <v>277194.03999999998</v>
      </c>
      <c r="M562" s="6">
        <v>4950685.5999999996</v>
      </c>
    </row>
    <row r="563" spans="1:13">
      <c r="A563" s="8" t="s">
        <v>76</v>
      </c>
      <c r="B563" s="8" t="s">
        <v>659</v>
      </c>
      <c r="C563" s="8" t="s">
        <v>136</v>
      </c>
      <c r="D563" s="8" t="s">
        <v>648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76</v>
      </c>
      <c r="B564" s="8" t="s">
        <v>659</v>
      </c>
      <c r="C564" s="8" t="s">
        <v>557</v>
      </c>
      <c r="D564" s="8" t="s">
        <v>648</v>
      </c>
      <c r="E564" s="7">
        <v>17.86</v>
      </c>
      <c r="F564" s="7">
        <v>8296006.1600000001</v>
      </c>
      <c r="G564" s="6">
        <v>148166671.16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76</v>
      </c>
      <c r="B565" s="8" t="s">
        <v>89</v>
      </c>
      <c r="C565" s="8" t="s">
        <v>125</v>
      </c>
      <c r="D565" s="8" t="s">
        <v>648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76</v>
      </c>
      <c r="B566" s="8" t="s">
        <v>89</v>
      </c>
      <c r="C566" s="8" t="s">
        <v>552</v>
      </c>
      <c r="D566" s="8" t="s">
        <v>648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76</v>
      </c>
      <c r="B567" s="8" t="s">
        <v>89</v>
      </c>
      <c r="C567" s="8" t="s">
        <v>555</v>
      </c>
      <c r="D567" s="8" t="s">
        <v>648</v>
      </c>
      <c r="E567" s="7">
        <v>17.86</v>
      </c>
      <c r="F567" s="7">
        <v>14500890.01</v>
      </c>
      <c r="G567" s="6">
        <v>258985897.58000001</v>
      </c>
      <c r="H567" s="7">
        <v>403118.68</v>
      </c>
      <c r="I567" s="6">
        <v>7199699.6799999997</v>
      </c>
      <c r="J567" s="7">
        <v>37980.089999999997</v>
      </c>
      <c r="K567" s="6">
        <v>678324.41</v>
      </c>
      <c r="L567" s="7">
        <v>365138.59</v>
      </c>
      <c r="M567" s="6">
        <v>6521375.2699999996</v>
      </c>
    </row>
    <row r="568" spans="1:13">
      <c r="A568" s="8" t="s">
        <v>76</v>
      </c>
      <c r="B568" s="8" t="s">
        <v>89</v>
      </c>
      <c r="C568" s="8" t="s">
        <v>556</v>
      </c>
      <c r="D568" s="8" t="s">
        <v>648</v>
      </c>
      <c r="E568" s="7">
        <v>17.86</v>
      </c>
      <c r="F568" s="7">
        <v>17599285.170000002</v>
      </c>
      <c r="G568" s="6">
        <v>314323235.56999999</v>
      </c>
      <c r="H568" s="7">
        <v>932430.59</v>
      </c>
      <c r="I568" s="6">
        <v>16653210.470000001</v>
      </c>
      <c r="J568" s="7">
        <v>0</v>
      </c>
      <c r="K568" s="6">
        <v>0</v>
      </c>
      <c r="L568" s="7">
        <v>932430.59</v>
      </c>
      <c r="M568" s="6">
        <v>16653210.470000001</v>
      </c>
    </row>
    <row r="569" spans="1:13">
      <c r="A569" s="8" t="s">
        <v>76</v>
      </c>
      <c r="B569" s="8" t="s">
        <v>89</v>
      </c>
      <c r="C569" s="8" t="s">
        <v>136</v>
      </c>
      <c r="D569" s="8" t="s">
        <v>648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76</v>
      </c>
      <c r="B570" s="8" t="s">
        <v>89</v>
      </c>
      <c r="C570" s="8" t="s">
        <v>557</v>
      </c>
      <c r="D570" s="8" t="s">
        <v>648</v>
      </c>
      <c r="E570" s="7">
        <v>17.86</v>
      </c>
      <c r="F570" s="7">
        <v>65678595.969999999</v>
      </c>
      <c r="G570" s="6">
        <v>1173019733.0999999</v>
      </c>
      <c r="H570" s="7">
        <v>644174.39</v>
      </c>
      <c r="I570" s="6">
        <v>11504954.689999999</v>
      </c>
      <c r="J570" s="7">
        <v>228107.79</v>
      </c>
      <c r="K570" s="6">
        <v>4074005.16</v>
      </c>
      <c r="L570" s="7">
        <v>416066.6</v>
      </c>
      <c r="M570" s="6">
        <v>7430949.5300000003</v>
      </c>
    </row>
    <row r="571" spans="1:13">
      <c r="A571" s="8" t="s">
        <v>77</v>
      </c>
      <c r="B571" s="8" t="s">
        <v>659</v>
      </c>
      <c r="C571" s="8" t="s">
        <v>558</v>
      </c>
      <c r="D571" s="8" t="s">
        <v>648</v>
      </c>
      <c r="E571" s="7">
        <v>17.86</v>
      </c>
      <c r="F571" s="7">
        <v>16464579.890000001</v>
      </c>
      <c r="G571" s="6">
        <v>294057399.11000001</v>
      </c>
      <c r="H571" s="7">
        <v>126225.58</v>
      </c>
      <c r="I571" s="6">
        <v>2254388.88</v>
      </c>
      <c r="J571" s="7">
        <v>6050000</v>
      </c>
      <c r="K571" s="6">
        <v>108053000.84</v>
      </c>
      <c r="L571" s="7">
        <v>-5923774.4199999999</v>
      </c>
      <c r="M571" s="6">
        <v>-105798611.95999999</v>
      </c>
    </row>
    <row r="572" spans="1:13">
      <c r="A572" s="8" t="s">
        <v>77</v>
      </c>
      <c r="B572" s="8" t="s">
        <v>659</v>
      </c>
      <c r="C572" s="8" t="s">
        <v>559</v>
      </c>
      <c r="D572" s="8" t="s">
        <v>648</v>
      </c>
      <c r="E572" s="7">
        <v>17.86</v>
      </c>
      <c r="F572" s="7">
        <v>6508136.7999999998</v>
      </c>
      <c r="G572" s="6">
        <v>116235324.15000001</v>
      </c>
      <c r="H572" s="7">
        <v>128780.48</v>
      </c>
      <c r="I572" s="6">
        <v>2300019.39</v>
      </c>
      <c r="J572" s="7">
        <v>365.37</v>
      </c>
      <c r="K572" s="6">
        <v>6525.51</v>
      </c>
      <c r="L572" s="7">
        <v>128415.11</v>
      </c>
      <c r="M572" s="6">
        <v>2293493.88</v>
      </c>
    </row>
    <row r="573" spans="1:13">
      <c r="A573" s="8" t="s">
        <v>77</v>
      </c>
      <c r="B573" s="8" t="s">
        <v>659</v>
      </c>
      <c r="C573" s="8" t="s">
        <v>560</v>
      </c>
      <c r="D573" s="8" t="s">
        <v>648</v>
      </c>
      <c r="E573" s="7">
        <v>17.86</v>
      </c>
      <c r="F573" s="7">
        <v>2815553.29</v>
      </c>
      <c r="G573" s="6">
        <v>50285782.149999999</v>
      </c>
      <c r="H573" s="7">
        <v>130900.64</v>
      </c>
      <c r="I573" s="6">
        <v>2337885.4500000002</v>
      </c>
      <c r="J573" s="7">
        <v>140070.03</v>
      </c>
      <c r="K573" s="6">
        <v>2501650.7599999998</v>
      </c>
      <c r="L573" s="7">
        <v>-9169.39</v>
      </c>
      <c r="M573" s="6">
        <v>-163765.31</v>
      </c>
    </row>
    <row r="574" spans="1:13">
      <c r="A574" s="8" t="s">
        <v>77</v>
      </c>
      <c r="B574" s="8" t="s">
        <v>659</v>
      </c>
      <c r="C574" s="8" t="s">
        <v>561</v>
      </c>
      <c r="D574" s="8" t="s">
        <v>648</v>
      </c>
      <c r="E574" s="7">
        <v>17.86</v>
      </c>
      <c r="F574" s="7">
        <v>12899662.59</v>
      </c>
      <c r="G574" s="6">
        <v>230387975.63999999</v>
      </c>
      <c r="H574" s="7">
        <v>73267.240000000005</v>
      </c>
      <c r="I574" s="6">
        <v>1308552.92</v>
      </c>
      <c r="J574" s="7">
        <v>812.71</v>
      </c>
      <c r="K574" s="6">
        <v>14515</v>
      </c>
      <c r="L574" s="7">
        <v>72454.53</v>
      </c>
      <c r="M574" s="6">
        <v>1294037.92</v>
      </c>
    </row>
    <row r="575" spans="1:13">
      <c r="A575" s="8" t="s">
        <v>77</v>
      </c>
      <c r="B575" s="8" t="s">
        <v>659</v>
      </c>
      <c r="C575" s="8" t="s">
        <v>562</v>
      </c>
      <c r="D575" s="8" t="s">
        <v>648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77</v>
      </c>
      <c r="B576" s="8" t="s">
        <v>659</v>
      </c>
      <c r="C576" s="8" t="s">
        <v>563</v>
      </c>
      <c r="D576" s="8" t="s">
        <v>648</v>
      </c>
      <c r="E576" s="7">
        <v>17.86</v>
      </c>
      <c r="F576" s="7">
        <v>12943705.17</v>
      </c>
      <c r="G576" s="6">
        <v>231174576.13</v>
      </c>
      <c r="H576" s="7">
        <v>0</v>
      </c>
      <c r="I576" s="6">
        <v>0</v>
      </c>
      <c r="J576" s="7">
        <v>1050000</v>
      </c>
      <c r="K576" s="6">
        <v>18753000.149999999</v>
      </c>
      <c r="L576" s="7">
        <v>-1050000</v>
      </c>
      <c r="M576" s="6">
        <v>-18753000.149999999</v>
      </c>
    </row>
    <row r="577" spans="1:13">
      <c r="A577" s="8" t="s">
        <v>77</v>
      </c>
      <c r="B577" s="8" t="s">
        <v>659</v>
      </c>
      <c r="C577" s="8" t="s">
        <v>564</v>
      </c>
      <c r="D577" s="8" t="s">
        <v>648</v>
      </c>
      <c r="E577" s="7">
        <v>17.86</v>
      </c>
      <c r="F577" s="7">
        <v>8777039.2699999996</v>
      </c>
      <c r="G577" s="6">
        <v>156757922.58000001</v>
      </c>
      <c r="H577" s="7">
        <v>0</v>
      </c>
      <c r="I577" s="6">
        <v>0</v>
      </c>
      <c r="J577" s="7">
        <v>650000</v>
      </c>
      <c r="K577" s="6">
        <v>11609000.09</v>
      </c>
      <c r="L577" s="7">
        <v>-650000</v>
      </c>
      <c r="M577" s="6">
        <v>-11609000.09</v>
      </c>
    </row>
    <row r="578" spans="1:13">
      <c r="A578" s="8" t="s">
        <v>77</v>
      </c>
      <c r="B578" s="8" t="s">
        <v>659</v>
      </c>
      <c r="C578" s="8" t="s">
        <v>565</v>
      </c>
      <c r="D578" s="8" t="s">
        <v>648</v>
      </c>
      <c r="E578" s="7">
        <v>17.86</v>
      </c>
      <c r="F578" s="7">
        <v>1984215.65</v>
      </c>
      <c r="G578" s="6">
        <v>35438091.780000001</v>
      </c>
      <c r="H578" s="7">
        <v>1038.69</v>
      </c>
      <c r="I578" s="6">
        <v>18551</v>
      </c>
      <c r="J578" s="7">
        <v>278850</v>
      </c>
      <c r="K578" s="6">
        <v>4980261.04</v>
      </c>
      <c r="L578" s="7">
        <v>-277811.31</v>
      </c>
      <c r="M578" s="6">
        <v>-4961710.04</v>
      </c>
    </row>
    <row r="579" spans="1:13">
      <c r="A579" s="8" t="s">
        <v>77</v>
      </c>
      <c r="B579" s="8" t="s">
        <v>659</v>
      </c>
      <c r="C579" s="8" t="s">
        <v>567</v>
      </c>
      <c r="D579" s="8" t="s">
        <v>648</v>
      </c>
      <c r="E579" s="7">
        <v>17.86</v>
      </c>
      <c r="F579" s="7">
        <v>8610583.9299999997</v>
      </c>
      <c r="G579" s="6">
        <v>153785030.18000001</v>
      </c>
      <c r="H579" s="7">
        <v>0</v>
      </c>
      <c r="I579" s="6">
        <v>0</v>
      </c>
      <c r="J579" s="7">
        <v>2230127.4</v>
      </c>
      <c r="K579" s="6">
        <v>39830075.670000002</v>
      </c>
      <c r="L579" s="7">
        <v>-2230127.4</v>
      </c>
      <c r="M579" s="6">
        <v>-39830075.670000002</v>
      </c>
    </row>
    <row r="580" spans="1:13">
      <c r="A580" s="8" t="s">
        <v>77</v>
      </c>
      <c r="B580" s="8" t="s">
        <v>659</v>
      </c>
      <c r="C580" s="8" t="s">
        <v>569</v>
      </c>
      <c r="D580" s="8" t="s">
        <v>648</v>
      </c>
      <c r="E580" s="7">
        <v>17.86</v>
      </c>
      <c r="F580" s="7">
        <v>13336710.119999999</v>
      </c>
      <c r="G580" s="6">
        <v>238193644.59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77</v>
      </c>
      <c r="B581" s="8" t="s">
        <v>659</v>
      </c>
      <c r="C581" s="8" t="s">
        <v>570</v>
      </c>
      <c r="D581" s="8" t="s">
        <v>648</v>
      </c>
      <c r="E581" s="7">
        <v>17.86</v>
      </c>
      <c r="F581" s="7">
        <v>15531803.26</v>
      </c>
      <c r="G581" s="6">
        <v>277398008.37</v>
      </c>
      <c r="H581" s="7">
        <v>4202.8500000000004</v>
      </c>
      <c r="I581" s="6">
        <v>75062.899999999994</v>
      </c>
      <c r="J581" s="7">
        <v>25830.42</v>
      </c>
      <c r="K581" s="6">
        <v>461331.3</v>
      </c>
      <c r="L581" s="7">
        <v>-21627.57</v>
      </c>
      <c r="M581" s="6">
        <v>-386268.4</v>
      </c>
    </row>
    <row r="582" spans="1:13">
      <c r="A582" s="8" t="s">
        <v>77</v>
      </c>
      <c r="B582" s="8" t="s">
        <v>659</v>
      </c>
      <c r="C582" s="8" t="s">
        <v>571</v>
      </c>
      <c r="D582" s="8" t="s">
        <v>651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77</v>
      </c>
      <c r="B583" s="8" t="s">
        <v>659</v>
      </c>
      <c r="C583" s="8" t="s">
        <v>572</v>
      </c>
      <c r="D583" s="8" t="s">
        <v>651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77</v>
      </c>
      <c r="B584" s="8" t="s">
        <v>659</v>
      </c>
      <c r="C584" s="8" t="s">
        <v>573</v>
      </c>
      <c r="D584" s="8" t="s">
        <v>648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77</v>
      </c>
      <c r="B585" s="8" t="s">
        <v>659</v>
      </c>
      <c r="C585" s="8" t="s">
        <v>576</v>
      </c>
      <c r="D585" s="8" t="s">
        <v>651</v>
      </c>
      <c r="E585" s="7">
        <v>17.86</v>
      </c>
      <c r="F585" s="7">
        <v>1239007.6200000001</v>
      </c>
      <c r="G585" s="6">
        <v>22128676.260000002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77</v>
      </c>
      <c r="B586" s="8" t="s">
        <v>659</v>
      </c>
      <c r="C586" s="8" t="s">
        <v>577</v>
      </c>
      <c r="D586" s="8" t="s">
        <v>648</v>
      </c>
      <c r="E586" s="7">
        <v>22.145506999999998</v>
      </c>
      <c r="F586" s="7">
        <v>11925004.85</v>
      </c>
      <c r="G586" s="6">
        <v>264085281.06999999</v>
      </c>
      <c r="H586" s="7">
        <v>816314.56</v>
      </c>
      <c r="I586" s="6">
        <v>18077699.93</v>
      </c>
      <c r="J586" s="7">
        <v>136569.92000000001</v>
      </c>
      <c r="K586" s="6">
        <v>3024410.21</v>
      </c>
      <c r="L586" s="7">
        <v>679744.64</v>
      </c>
      <c r="M586" s="6">
        <v>15053289.720000001</v>
      </c>
    </row>
    <row r="587" spans="1:13">
      <c r="A587" s="8" t="s">
        <v>77</v>
      </c>
      <c r="B587" s="8" t="s">
        <v>659</v>
      </c>
      <c r="C587" s="8" t="s">
        <v>578</v>
      </c>
      <c r="D587" s="8" t="s">
        <v>648</v>
      </c>
      <c r="E587" s="7">
        <v>17.86</v>
      </c>
      <c r="F587" s="7">
        <v>3364486.11</v>
      </c>
      <c r="G587" s="6">
        <v>60089722.390000001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77</v>
      </c>
      <c r="B588" s="8" t="s">
        <v>659</v>
      </c>
      <c r="C588" s="8" t="s">
        <v>579</v>
      </c>
      <c r="D588" s="8" t="s">
        <v>651</v>
      </c>
      <c r="E588" s="7">
        <v>17.86</v>
      </c>
      <c r="F588" s="7">
        <v>225185.43</v>
      </c>
      <c r="G588" s="6">
        <v>4021811.81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77</v>
      </c>
      <c r="B589" s="8" t="s">
        <v>659</v>
      </c>
      <c r="C589" s="8" t="s">
        <v>581</v>
      </c>
      <c r="D589" s="8" t="s">
        <v>648</v>
      </c>
      <c r="E589" s="7">
        <v>22.145506999999998</v>
      </c>
      <c r="F589" s="7">
        <v>7292251.0099999998</v>
      </c>
      <c r="G589" s="6">
        <v>161490597.40000001</v>
      </c>
      <c r="H589" s="7">
        <v>305859.02</v>
      </c>
      <c r="I589" s="6">
        <v>6773403.1200000001</v>
      </c>
      <c r="J589" s="7">
        <v>0</v>
      </c>
      <c r="K589" s="6">
        <v>0</v>
      </c>
      <c r="L589" s="7">
        <v>305859.02</v>
      </c>
      <c r="M589" s="6">
        <v>6773403.1200000001</v>
      </c>
    </row>
    <row r="590" spans="1:13">
      <c r="A590" s="8" t="s">
        <v>77</v>
      </c>
      <c r="B590" s="8" t="s">
        <v>659</v>
      </c>
      <c r="C590" s="8" t="s">
        <v>582</v>
      </c>
      <c r="D590" s="8" t="s">
        <v>648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77</v>
      </c>
      <c r="B591" s="8" t="s">
        <v>659</v>
      </c>
      <c r="C591" s="8" t="s">
        <v>583</v>
      </c>
      <c r="D591" s="8" t="s">
        <v>648</v>
      </c>
      <c r="E591" s="7">
        <v>17.86</v>
      </c>
      <c r="F591" s="7">
        <v>2574532.63</v>
      </c>
      <c r="G591" s="6">
        <v>45981153.130000003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77</v>
      </c>
      <c r="B592" s="8" t="s">
        <v>659</v>
      </c>
      <c r="C592" s="8" t="s">
        <v>584</v>
      </c>
      <c r="D592" s="8" t="s">
        <v>648</v>
      </c>
      <c r="E592" s="7">
        <v>17.86</v>
      </c>
      <c r="F592" s="7">
        <v>925754.48</v>
      </c>
      <c r="G592" s="6">
        <v>16533975.140000001</v>
      </c>
      <c r="H592" s="7">
        <v>0</v>
      </c>
      <c r="I592" s="6">
        <v>0</v>
      </c>
      <c r="J592" s="7">
        <v>2550968.79</v>
      </c>
      <c r="K592" s="6">
        <v>45560302.990000002</v>
      </c>
      <c r="L592" s="7">
        <v>-2550968.79</v>
      </c>
      <c r="M592" s="6">
        <v>-45560302.990000002</v>
      </c>
    </row>
    <row r="593" spans="1:13">
      <c r="A593" s="8" t="s">
        <v>77</v>
      </c>
      <c r="B593" s="8" t="s">
        <v>659</v>
      </c>
      <c r="C593" s="8" t="s">
        <v>585</v>
      </c>
      <c r="D593" s="8" t="s">
        <v>648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77</v>
      </c>
      <c r="B594" s="8" t="s">
        <v>659</v>
      </c>
      <c r="C594" s="8" t="s">
        <v>586</v>
      </c>
      <c r="D594" s="8" t="s">
        <v>648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77</v>
      </c>
      <c r="B595" s="8" t="s">
        <v>659</v>
      </c>
      <c r="C595" s="8" t="s">
        <v>587</v>
      </c>
      <c r="D595" s="8" t="s">
        <v>648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77</v>
      </c>
      <c r="B596" s="8" t="s">
        <v>659</v>
      </c>
      <c r="C596" s="8" t="s">
        <v>588</v>
      </c>
      <c r="D596" s="8" t="s">
        <v>648</v>
      </c>
      <c r="E596" s="7">
        <v>17.86</v>
      </c>
      <c r="F596" s="7">
        <v>30378539.289999999</v>
      </c>
      <c r="G596" s="6">
        <v>542560715.91999996</v>
      </c>
      <c r="H596" s="7">
        <v>929471.26</v>
      </c>
      <c r="I596" s="6">
        <v>16600356.83</v>
      </c>
      <c r="J596" s="7">
        <v>6048754.0199999996</v>
      </c>
      <c r="K596" s="6">
        <v>108030747.63</v>
      </c>
      <c r="L596" s="7">
        <v>-5119282.76</v>
      </c>
      <c r="M596" s="6">
        <v>-91430390.799999997</v>
      </c>
    </row>
    <row r="597" spans="1:13">
      <c r="A597" s="8" t="s">
        <v>77</v>
      </c>
      <c r="B597" s="8" t="s">
        <v>659</v>
      </c>
      <c r="C597" s="8" t="s">
        <v>589</v>
      </c>
      <c r="D597" s="8" t="s">
        <v>648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77</v>
      </c>
      <c r="B598" s="8" t="s">
        <v>89</v>
      </c>
      <c r="C598" s="8" t="s">
        <v>558</v>
      </c>
      <c r="D598" s="8" t="s">
        <v>648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77</v>
      </c>
      <c r="B599" s="8" t="s">
        <v>89</v>
      </c>
      <c r="C599" s="8" t="s">
        <v>559</v>
      </c>
      <c r="D599" s="8" t="s">
        <v>648</v>
      </c>
      <c r="E599" s="7">
        <v>17.86</v>
      </c>
      <c r="F599" s="7">
        <v>756340.16</v>
      </c>
      <c r="G599" s="6">
        <v>13508235.359999999</v>
      </c>
      <c r="H599" s="7">
        <v>0</v>
      </c>
      <c r="I599" s="6">
        <v>0</v>
      </c>
      <c r="J599" s="7">
        <v>18077.32</v>
      </c>
      <c r="K599" s="6">
        <v>322860.94</v>
      </c>
      <c r="L599" s="7">
        <v>-18077.32</v>
      </c>
      <c r="M599" s="6">
        <v>-322860.94</v>
      </c>
    </row>
    <row r="600" spans="1:13">
      <c r="A600" s="8" t="s">
        <v>77</v>
      </c>
      <c r="B600" s="8" t="s">
        <v>89</v>
      </c>
      <c r="C600" s="8" t="s">
        <v>560</v>
      </c>
      <c r="D600" s="8" t="s">
        <v>648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77</v>
      </c>
      <c r="B601" s="8" t="s">
        <v>89</v>
      </c>
      <c r="C601" s="8" t="s">
        <v>561</v>
      </c>
      <c r="D601" s="8" t="s">
        <v>648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77</v>
      </c>
      <c r="B602" s="8" t="s">
        <v>89</v>
      </c>
      <c r="C602" s="8" t="s">
        <v>562</v>
      </c>
      <c r="D602" s="8" t="s">
        <v>648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77</v>
      </c>
      <c r="B603" s="8" t="s">
        <v>89</v>
      </c>
      <c r="C603" s="8" t="s">
        <v>563</v>
      </c>
      <c r="D603" s="8" t="s">
        <v>648</v>
      </c>
      <c r="E603" s="7">
        <v>17.86</v>
      </c>
      <c r="F603" s="7">
        <v>367229.13</v>
      </c>
      <c r="G603" s="6">
        <v>6558712.3099999996</v>
      </c>
      <c r="H603" s="7">
        <v>0</v>
      </c>
      <c r="I603" s="6">
        <v>0</v>
      </c>
      <c r="J603" s="7">
        <v>11894.09</v>
      </c>
      <c r="K603" s="6">
        <v>212428.45</v>
      </c>
      <c r="L603" s="7">
        <v>-11894.09</v>
      </c>
      <c r="M603" s="6">
        <v>-212428.45</v>
      </c>
    </row>
    <row r="604" spans="1:13">
      <c r="A604" s="8" t="s">
        <v>77</v>
      </c>
      <c r="B604" s="8" t="s">
        <v>89</v>
      </c>
      <c r="C604" s="8" t="s">
        <v>564</v>
      </c>
      <c r="D604" s="8" t="s">
        <v>648</v>
      </c>
      <c r="E604" s="7">
        <v>17.86</v>
      </c>
      <c r="F604" s="7">
        <v>298362.32</v>
      </c>
      <c r="G604" s="6">
        <v>5328751.08</v>
      </c>
      <c r="H604" s="7">
        <v>0</v>
      </c>
      <c r="I604" s="6">
        <v>0</v>
      </c>
      <c r="J604" s="7">
        <v>29659.69</v>
      </c>
      <c r="K604" s="6">
        <v>529722.06999999995</v>
      </c>
      <c r="L604" s="7">
        <v>-29659.69</v>
      </c>
      <c r="M604" s="6">
        <v>-529722.06999999995</v>
      </c>
    </row>
    <row r="605" spans="1:13">
      <c r="A605" s="8" t="s">
        <v>77</v>
      </c>
      <c r="B605" s="8" t="s">
        <v>89</v>
      </c>
      <c r="C605" s="8" t="s">
        <v>565</v>
      </c>
      <c r="D605" s="8" t="s">
        <v>648</v>
      </c>
      <c r="E605" s="7">
        <v>17.86</v>
      </c>
      <c r="F605" s="7">
        <v>582750.30000000005</v>
      </c>
      <c r="G605" s="6">
        <v>10407920.49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77</v>
      </c>
      <c r="B606" s="8" t="s">
        <v>89</v>
      </c>
      <c r="C606" s="8" t="s">
        <v>567</v>
      </c>
      <c r="D606" s="8" t="s">
        <v>648</v>
      </c>
      <c r="E606" s="7">
        <v>17.86</v>
      </c>
      <c r="F606" s="7">
        <v>2390770.0699999998</v>
      </c>
      <c r="G606" s="6">
        <v>42699153.700000003</v>
      </c>
      <c r="H606" s="7">
        <v>300000</v>
      </c>
      <c r="I606" s="6">
        <v>5358000.04</v>
      </c>
      <c r="J606" s="7">
        <v>65303.59</v>
      </c>
      <c r="K606" s="6">
        <v>1166322.1299999999</v>
      </c>
      <c r="L606" s="7">
        <v>234696.41</v>
      </c>
      <c r="M606" s="6">
        <v>4191677.91</v>
      </c>
    </row>
    <row r="607" spans="1:13">
      <c r="A607" s="8" t="s">
        <v>77</v>
      </c>
      <c r="B607" s="8" t="s">
        <v>89</v>
      </c>
      <c r="C607" s="8" t="s">
        <v>569</v>
      </c>
      <c r="D607" s="8" t="s">
        <v>648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77</v>
      </c>
      <c r="B608" s="8" t="s">
        <v>89</v>
      </c>
      <c r="C608" s="8" t="s">
        <v>570</v>
      </c>
      <c r="D608" s="8" t="s">
        <v>648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77</v>
      </c>
      <c r="B609" s="8" t="s">
        <v>89</v>
      </c>
      <c r="C609" s="8" t="s">
        <v>571</v>
      </c>
      <c r="D609" s="8" t="s">
        <v>651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77</v>
      </c>
      <c r="B610" s="8" t="s">
        <v>89</v>
      </c>
      <c r="C610" s="8" t="s">
        <v>572</v>
      </c>
      <c r="D610" s="8" t="s">
        <v>651</v>
      </c>
      <c r="E610" s="7">
        <v>22.145506999999998</v>
      </c>
      <c r="F610" s="7">
        <v>13227.33</v>
      </c>
      <c r="G610" s="6">
        <v>292925.93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77</v>
      </c>
      <c r="B611" s="8" t="s">
        <v>89</v>
      </c>
      <c r="C611" s="8" t="s">
        <v>573</v>
      </c>
      <c r="D611" s="8" t="s">
        <v>648</v>
      </c>
      <c r="E611" s="7">
        <v>22.145506999999998</v>
      </c>
      <c r="F611" s="7">
        <v>17347.05</v>
      </c>
      <c r="G611" s="6">
        <v>384159.22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77</v>
      </c>
      <c r="B612" s="8" t="s">
        <v>89</v>
      </c>
      <c r="C612" s="8" t="s">
        <v>576</v>
      </c>
      <c r="D612" s="8" t="s">
        <v>651</v>
      </c>
      <c r="E612" s="7">
        <v>17.86</v>
      </c>
      <c r="F612" s="7">
        <v>288096.68</v>
      </c>
      <c r="G612" s="6">
        <v>5145406.74</v>
      </c>
      <c r="H612" s="7">
        <v>0</v>
      </c>
      <c r="I612" s="6">
        <v>0</v>
      </c>
      <c r="J612" s="7">
        <v>24634.91</v>
      </c>
      <c r="K612" s="6">
        <v>439979.5</v>
      </c>
      <c r="L612" s="7">
        <v>-24634.91</v>
      </c>
      <c r="M612" s="6">
        <v>-439979.5</v>
      </c>
    </row>
    <row r="613" spans="1:13">
      <c r="A613" s="8" t="s">
        <v>77</v>
      </c>
      <c r="B613" s="8" t="s">
        <v>89</v>
      </c>
      <c r="C613" s="8" t="s">
        <v>577</v>
      </c>
      <c r="D613" s="8" t="s">
        <v>648</v>
      </c>
      <c r="E613" s="7">
        <v>22.145506999999998</v>
      </c>
      <c r="F613" s="7">
        <v>381323.24</v>
      </c>
      <c r="G613" s="6">
        <v>8444596.5199999996</v>
      </c>
      <c r="H613" s="7">
        <v>19867.66</v>
      </c>
      <c r="I613" s="6">
        <v>439979.39</v>
      </c>
      <c r="J613" s="7">
        <v>0</v>
      </c>
      <c r="K613" s="6">
        <v>0</v>
      </c>
      <c r="L613" s="7">
        <v>19867.66</v>
      </c>
      <c r="M613" s="6">
        <v>439979.39</v>
      </c>
    </row>
    <row r="614" spans="1:13">
      <c r="A614" s="8" t="s">
        <v>77</v>
      </c>
      <c r="B614" s="8" t="s">
        <v>89</v>
      </c>
      <c r="C614" s="8" t="s">
        <v>578</v>
      </c>
      <c r="D614" s="8" t="s">
        <v>648</v>
      </c>
      <c r="E614" s="7">
        <v>17.86</v>
      </c>
      <c r="F614" s="7">
        <v>15887.53</v>
      </c>
      <c r="G614" s="6">
        <v>283751.28999999998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77</v>
      </c>
      <c r="B615" s="8" t="s">
        <v>89</v>
      </c>
      <c r="C615" s="8" t="s">
        <v>579</v>
      </c>
      <c r="D615" s="8" t="s">
        <v>651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77</v>
      </c>
      <c r="B616" s="8" t="s">
        <v>89</v>
      </c>
      <c r="C616" s="8" t="s">
        <v>581</v>
      </c>
      <c r="D616" s="8" t="s">
        <v>648</v>
      </c>
      <c r="E616" s="7">
        <v>22.145506000000001</v>
      </c>
      <c r="F616" s="7">
        <v>143469.94</v>
      </c>
      <c r="G616" s="6">
        <v>3177214.56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77</v>
      </c>
      <c r="B617" s="8" t="s">
        <v>89</v>
      </c>
      <c r="C617" s="8" t="s">
        <v>582</v>
      </c>
      <c r="D617" s="8" t="s">
        <v>648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77</v>
      </c>
      <c r="B618" s="8" t="s">
        <v>89</v>
      </c>
      <c r="C618" s="8" t="s">
        <v>583</v>
      </c>
      <c r="D618" s="8" t="s">
        <v>648</v>
      </c>
      <c r="E618" s="7">
        <v>17.859998999999998</v>
      </c>
      <c r="F618" s="7">
        <v>5738.63</v>
      </c>
      <c r="G618" s="6">
        <v>102491.93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77</v>
      </c>
      <c r="B619" s="8" t="s">
        <v>89</v>
      </c>
      <c r="C619" s="8" t="s">
        <v>584</v>
      </c>
      <c r="D619" s="8" t="s">
        <v>648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77</v>
      </c>
      <c r="B620" s="8" t="s">
        <v>89</v>
      </c>
      <c r="C620" s="8" t="s">
        <v>585</v>
      </c>
      <c r="D620" s="8" t="s">
        <v>648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77</v>
      </c>
      <c r="B621" s="8" t="s">
        <v>89</v>
      </c>
      <c r="C621" s="8" t="s">
        <v>586</v>
      </c>
      <c r="D621" s="8" t="s">
        <v>648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77</v>
      </c>
      <c r="B622" s="8" t="s">
        <v>89</v>
      </c>
      <c r="C622" s="8" t="s">
        <v>587</v>
      </c>
      <c r="D622" s="8" t="s">
        <v>648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77</v>
      </c>
      <c r="B623" s="8" t="s">
        <v>89</v>
      </c>
      <c r="C623" s="8" t="s">
        <v>588</v>
      </c>
      <c r="D623" s="8" t="s">
        <v>648</v>
      </c>
      <c r="E623" s="7">
        <v>17.86</v>
      </c>
      <c r="F623" s="7">
        <v>26678.51</v>
      </c>
      <c r="G623" s="6">
        <v>476478.19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77</v>
      </c>
      <c r="B624" s="8" t="s">
        <v>89</v>
      </c>
      <c r="C624" s="8" t="s">
        <v>589</v>
      </c>
      <c r="D624" s="8" t="s">
        <v>648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78</v>
      </c>
      <c r="B625" s="8" t="s">
        <v>659</v>
      </c>
      <c r="C625" s="8" t="s">
        <v>590</v>
      </c>
      <c r="D625" s="8" t="s">
        <v>648</v>
      </c>
      <c r="E625" s="7">
        <v>17.859300000000001</v>
      </c>
      <c r="F625" s="7">
        <v>21414596.609999999</v>
      </c>
      <c r="G625" s="6">
        <v>382449705.31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78</v>
      </c>
      <c r="B626" s="8" t="s">
        <v>659</v>
      </c>
      <c r="C626" s="8" t="s">
        <v>591</v>
      </c>
      <c r="D626" s="8" t="s">
        <v>648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78</v>
      </c>
      <c r="B627" s="8" t="s">
        <v>659</v>
      </c>
      <c r="C627" s="8" t="s">
        <v>592</v>
      </c>
      <c r="D627" s="8" t="s">
        <v>648</v>
      </c>
      <c r="E627" s="7">
        <v>17.859299</v>
      </c>
      <c r="F627" s="7">
        <v>1013046.62</v>
      </c>
      <c r="G627" s="6">
        <v>18092303.48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78</v>
      </c>
      <c r="B628" s="8" t="s">
        <v>659</v>
      </c>
      <c r="C628" s="8" t="s">
        <v>593</v>
      </c>
      <c r="D628" s="8" t="s">
        <v>648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78</v>
      </c>
      <c r="B629" s="8" t="s">
        <v>659</v>
      </c>
      <c r="C629" s="8" t="s">
        <v>594</v>
      </c>
      <c r="D629" s="8" t="s">
        <v>648</v>
      </c>
      <c r="E629" s="7">
        <v>17.859299</v>
      </c>
      <c r="F629" s="7">
        <v>272408.13</v>
      </c>
      <c r="G629" s="6">
        <v>4865018.47</v>
      </c>
      <c r="H629" s="7">
        <v>88000</v>
      </c>
      <c r="I629" s="6">
        <v>1571618.4</v>
      </c>
      <c r="J629" s="7">
        <v>0</v>
      </c>
      <c r="K629" s="6">
        <v>0</v>
      </c>
      <c r="L629" s="7">
        <v>88000</v>
      </c>
      <c r="M629" s="6">
        <v>1571618.4</v>
      </c>
    </row>
    <row r="630" spans="1:13">
      <c r="A630" s="8" t="s">
        <v>78</v>
      </c>
      <c r="B630" s="8" t="s">
        <v>659</v>
      </c>
      <c r="C630" s="8" t="s">
        <v>595</v>
      </c>
      <c r="D630" s="8" t="s">
        <v>648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78</v>
      </c>
      <c r="B631" s="8" t="s">
        <v>659</v>
      </c>
      <c r="C631" s="8" t="s">
        <v>596</v>
      </c>
      <c r="D631" s="8" t="s">
        <v>648</v>
      </c>
      <c r="E631" s="7">
        <v>17.859299</v>
      </c>
      <c r="F631" s="7">
        <v>5970648.3099999996</v>
      </c>
      <c r="G631" s="6">
        <v>106631599.3</v>
      </c>
      <c r="H631" s="7">
        <v>1969793.44</v>
      </c>
      <c r="I631" s="6">
        <v>35179131.979999997</v>
      </c>
      <c r="J631" s="7">
        <v>1620000</v>
      </c>
      <c r="K631" s="6">
        <v>28932066</v>
      </c>
      <c r="L631" s="7">
        <v>349793.44</v>
      </c>
      <c r="M631" s="6">
        <v>6247065.9800000004</v>
      </c>
    </row>
    <row r="632" spans="1:13">
      <c r="A632" s="8" t="s">
        <v>78</v>
      </c>
      <c r="B632" s="8" t="s">
        <v>659</v>
      </c>
      <c r="C632" s="8" t="s">
        <v>597</v>
      </c>
      <c r="D632" s="8" t="s">
        <v>648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78</v>
      </c>
      <c r="B633" s="8" t="s">
        <v>659</v>
      </c>
      <c r="C633" s="8" t="s">
        <v>598</v>
      </c>
      <c r="D633" s="8" t="s">
        <v>648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78</v>
      </c>
      <c r="B634" s="8" t="s">
        <v>659</v>
      </c>
      <c r="C634" s="8" t="s">
        <v>599</v>
      </c>
      <c r="D634" s="8" t="s">
        <v>648</v>
      </c>
      <c r="E634" s="7">
        <v>17.859300000000001</v>
      </c>
      <c r="F634" s="7">
        <v>5556154.4699999997</v>
      </c>
      <c r="G634" s="6">
        <v>99229029.540000007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78</v>
      </c>
      <c r="B635" s="8" t="s">
        <v>89</v>
      </c>
      <c r="C635" s="8" t="s">
        <v>590</v>
      </c>
      <c r="D635" s="8" t="s">
        <v>648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78</v>
      </c>
      <c r="B636" s="8" t="s">
        <v>89</v>
      </c>
      <c r="C636" s="8" t="s">
        <v>591</v>
      </c>
      <c r="D636" s="8" t="s">
        <v>648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78</v>
      </c>
      <c r="B637" s="8" t="s">
        <v>89</v>
      </c>
      <c r="C637" s="8" t="s">
        <v>592</v>
      </c>
      <c r="D637" s="8" t="s">
        <v>648</v>
      </c>
      <c r="E637" s="7">
        <v>17.859300000000001</v>
      </c>
      <c r="F637" s="7">
        <v>6225169.1399999997</v>
      </c>
      <c r="G637" s="6">
        <v>111177163.23</v>
      </c>
      <c r="H637" s="7">
        <v>1391708.1599999999</v>
      </c>
      <c r="I637" s="6">
        <v>24854933.539999999</v>
      </c>
      <c r="J637" s="7">
        <v>2846033.32</v>
      </c>
      <c r="K637" s="6">
        <v>50828162.909999996</v>
      </c>
      <c r="L637" s="7">
        <v>-1454325.16</v>
      </c>
      <c r="M637" s="6">
        <v>-25973229.370000001</v>
      </c>
    </row>
    <row r="638" spans="1:13">
      <c r="A638" s="8" t="s">
        <v>78</v>
      </c>
      <c r="B638" s="8" t="s">
        <v>89</v>
      </c>
      <c r="C638" s="8" t="s">
        <v>593</v>
      </c>
      <c r="D638" s="8" t="s">
        <v>648</v>
      </c>
      <c r="E638" s="7">
        <v>17.859300000000001</v>
      </c>
      <c r="F638" s="7">
        <v>611478.48</v>
      </c>
      <c r="G638" s="6">
        <v>10920577.67</v>
      </c>
      <c r="H638" s="7">
        <v>219531</v>
      </c>
      <c r="I638" s="6">
        <v>3920669.99</v>
      </c>
      <c r="J638" s="7">
        <v>57000</v>
      </c>
      <c r="K638" s="6">
        <v>1017980.1</v>
      </c>
      <c r="L638" s="7">
        <v>162531</v>
      </c>
      <c r="M638" s="6">
        <v>2902689.89</v>
      </c>
    </row>
    <row r="639" spans="1:13">
      <c r="A639" s="8" t="s">
        <v>78</v>
      </c>
      <c r="B639" s="8" t="s">
        <v>89</v>
      </c>
      <c r="C639" s="8" t="s">
        <v>594</v>
      </c>
      <c r="D639" s="8" t="s">
        <v>648</v>
      </c>
      <c r="E639" s="7">
        <v>17.859300000000001</v>
      </c>
      <c r="F639" s="7">
        <v>15881691.84</v>
      </c>
      <c r="G639" s="6">
        <v>283635899.07999998</v>
      </c>
      <c r="H639" s="7">
        <v>350389.78</v>
      </c>
      <c r="I639" s="6">
        <v>6257716.2000000002</v>
      </c>
      <c r="J639" s="7">
        <v>7465018.3700000001</v>
      </c>
      <c r="K639" s="6">
        <v>133320002.59</v>
      </c>
      <c r="L639" s="7">
        <v>-7114628.5899999999</v>
      </c>
      <c r="M639" s="6">
        <v>-127062286.39</v>
      </c>
    </row>
    <row r="640" spans="1:13">
      <c r="A640" s="8" t="s">
        <v>78</v>
      </c>
      <c r="B640" s="8" t="s">
        <v>89</v>
      </c>
      <c r="C640" s="8" t="s">
        <v>595</v>
      </c>
      <c r="D640" s="8" t="s">
        <v>648</v>
      </c>
      <c r="E640" s="7">
        <v>17.859300000000001</v>
      </c>
      <c r="F640" s="7">
        <v>178709.21</v>
      </c>
      <c r="G640" s="6">
        <v>3191621.44</v>
      </c>
      <c r="H640" s="7">
        <v>144423.79</v>
      </c>
      <c r="I640" s="6">
        <v>2579307.77</v>
      </c>
      <c r="J640" s="7">
        <v>2931408.51</v>
      </c>
      <c r="K640" s="6">
        <v>52352903.990000002</v>
      </c>
      <c r="L640" s="7">
        <v>-2786984.72</v>
      </c>
      <c r="M640" s="6">
        <v>-49773596.219999999</v>
      </c>
    </row>
    <row r="641" spans="1:13">
      <c r="A641" s="8" t="s">
        <v>78</v>
      </c>
      <c r="B641" s="8" t="s">
        <v>89</v>
      </c>
      <c r="C641" s="8" t="s">
        <v>596</v>
      </c>
      <c r="D641" s="8" t="s">
        <v>648</v>
      </c>
      <c r="E641" s="7">
        <v>17.859300000000001</v>
      </c>
      <c r="F641" s="7">
        <v>72943477.549999997</v>
      </c>
      <c r="G641" s="6">
        <v>1302719448.6099999</v>
      </c>
      <c r="H641" s="7">
        <v>2779341.13</v>
      </c>
      <c r="I641" s="6">
        <v>49637087.039999999</v>
      </c>
      <c r="J641" s="7">
        <v>31666118.66</v>
      </c>
      <c r="K641" s="6">
        <v>565534712.98000002</v>
      </c>
      <c r="L641" s="7">
        <v>-28886777.530000001</v>
      </c>
      <c r="M641" s="6">
        <v>-515897625.94</v>
      </c>
    </row>
    <row r="642" spans="1:13">
      <c r="A642" s="8" t="s">
        <v>78</v>
      </c>
      <c r="B642" s="8" t="s">
        <v>89</v>
      </c>
      <c r="C642" s="8" t="s">
        <v>597</v>
      </c>
      <c r="D642" s="8" t="s">
        <v>648</v>
      </c>
      <c r="E642" s="7">
        <v>17.859300000000001</v>
      </c>
      <c r="F642" s="7">
        <v>34705.07</v>
      </c>
      <c r="G642" s="6">
        <v>619808.26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78</v>
      </c>
      <c r="B643" s="8" t="s">
        <v>89</v>
      </c>
      <c r="C643" s="8" t="s">
        <v>598</v>
      </c>
      <c r="D643" s="8" t="s">
        <v>648</v>
      </c>
      <c r="E643" s="7">
        <v>17.859300999999999</v>
      </c>
      <c r="F643" s="7">
        <v>41187.660000000003</v>
      </c>
      <c r="G643" s="6">
        <v>735582.85</v>
      </c>
      <c r="H643" s="7">
        <v>43941.04</v>
      </c>
      <c r="I643" s="6">
        <v>784756.22</v>
      </c>
      <c r="J643" s="7">
        <v>0</v>
      </c>
      <c r="K643" s="6">
        <v>0</v>
      </c>
      <c r="L643" s="7">
        <v>43941.04</v>
      </c>
      <c r="M643" s="6">
        <v>784756.22</v>
      </c>
    </row>
    <row r="644" spans="1:13">
      <c r="A644" s="8" t="s">
        <v>78</v>
      </c>
      <c r="B644" s="8" t="s">
        <v>89</v>
      </c>
      <c r="C644" s="8" t="s">
        <v>599</v>
      </c>
      <c r="D644" s="8" t="s">
        <v>651</v>
      </c>
      <c r="E644" s="7">
        <v>17.859299</v>
      </c>
      <c r="F644" s="7">
        <v>412245877.07999998</v>
      </c>
      <c r="G644" s="6">
        <v>7362422792.5299997</v>
      </c>
      <c r="H644" s="7">
        <v>4420937.12</v>
      </c>
      <c r="I644" s="6">
        <v>78954842.310000002</v>
      </c>
      <c r="J644" s="7">
        <v>81234736.140000001</v>
      </c>
      <c r="K644" s="6">
        <v>1450795523.1500001</v>
      </c>
      <c r="L644" s="7">
        <v>-76813799.019999996</v>
      </c>
      <c r="M644" s="6">
        <v>-1371840680.8399999</v>
      </c>
    </row>
    <row r="645" spans="1:13">
      <c r="A645" s="8" t="s">
        <v>79</v>
      </c>
      <c r="B645" s="8" t="s">
        <v>659</v>
      </c>
      <c r="C645" s="8" t="s">
        <v>603</v>
      </c>
      <c r="D645" s="8" t="s">
        <v>648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79</v>
      </c>
      <c r="B646" s="8" t="s">
        <v>659</v>
      </c>
      <c r="C646" s="8" t="s">
        <v>604</v>
      </c>
      <c r="D646" s="8" t="s">
        <v>651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79</v>
      </c>
      <c r="B647" s="8" t="s">
        <v>89</v>
      </c>
      <c r="C647" s="8" t="s">
        <v>603</v>
      </c>
      <c r="D647" s="8" t="s">
        <v>648</v>
      </c>
      <c r="E647" s="7">
        <v>22.181099</v>
      </c>
      <c r="F647" s="7">
        <v>53854602</v>
      </c>
      <c r="G647" s="6">
        <v>1194554312</v>
      </c>
      <c r="H647" s="7">
        <v>5683590</v>
      </c>
      <c r="I647" s="6">
        <v>126068278</v>
      </c>
      <c r="J647" s="7">
        <v>7227871</v>
      </c>
      <c r="K647" s="6">
        <v>160322129</v>
      </c>
      <c r="L647" s="7">
        <v>-1544281</v>
      </c>
      <c r="M647" s="6">
        <v>-34253851</v>
      </c>
    </row>
    <row r="648" spans="1:13">
      <c r="A648" s="8" t="s">
        <v>79</v>
      </c>
      <c r="B648" s="8" t="s">
        <v>89</v>
      </c>
      <c r="C648" s="8" t="s">
        <v>604</v>
      </c>
      <c r="D648" s="8" t="s">
        <v>648</v>
      </c>
      <c r="E648" s="7">
        <v>17.982199000000001</v>
      </c>
      <c r="F648" s="7">
        <v>45014417</v>
      </c>
      <c r="G648" s="6">
        <v>809458249</v>
      </c>
      <c r="H648" s="7">
        <v>1389039</v>
      </c>
      <c r="I648" s="6">
        <v>24977977</v>
      </c>
      <c r="J648" s="7">
        <v>3249388</v>
      </c>
      <c r="K648" s="6">
        <v>58431145</v>
      </c>
      <c r="L648" s="7">
        <v>-1860349</v>
      </c>
      <c r="M648" s="6">
        <v>-33453168</v>
      </c>
    </row>
    <row r="649" spans="1:13">
      <c r="A649" s="8" t="s">
        <v>80</v>
      </c>
      <c r="B649" s="8" t="s">
        <v>659</v>
      </c>
      <c r="C649" s="8" t="s">
        <v>608</v>
      </c>
      <c r="D649" s="8" t="s">
        <v>648</v>
      </c>
      <c r="E649" s="7">
        <v>17.982199000000001</v>
      </c>
      <c r="F649" s="7">
        <v>35584260</v>
      </c>
      <c r="G649" s="6">
        <v>639883280</v>
      </c>
      <c r="H649" s="7">
        <v>0</v>
      </c>
      <c r="I649" s="6">
        <v>0</v>
      </c>
      <c r="J649" s="7">
        <v>3625755</v>
      </c>
      <c r="K649" s="6">
        <v>65199052</v>
      </c>
      <c r="L649" s="7">
        <v>-3625755</v>
      </c>
      <c r="M649" s="6">
        <v>-65199052</v>
      </c>
    </row>
    <row r="650" spans="1:13">
      <c r="A650" s="8" t="s">
        <v>80</v>
      </c>
      <c r="B650" s="8" t="s">
        <v>659</v>
      </c>
      <c r="C650" s="8" t="s">
        <v>609</v>
      </c>
      <c r="D650" s="8" t="s">
        <v>648</v>
      </c>
      <c r="E650" s="7">
        <v>17.982199000000001</v>
      </c>
      <c r="F650" s="7">
        <v>94386117</v>
      </c>
      <c r="G650" s="6">
        <v>1697270033</v>
      </c>
      <c r="H650" s="7">
        <v>0</v>
      </c>
      <c r="I650" s="6">
        <v>0</v>
      </c>
      <c r="J650" s="7">
        <v>4450519</v>
      </c>
      <c r="K650" s="6">
        <v>80030123</v>
      </c>
      <c r="L650" s="7">
        <v>-4450519</v>
      </c>
      <c r="M650" s="6">
        <v>-80030123</v>
      </c>
    </row>
    <row r="651" spans="1:13">
      <c r="A651" s="8" t="s">
        <v>80</v>
      </c>
      <c r="B651" s="8" t="s">
        <v>659</v>
      </c>
      <c r="C651" s="8" t="s">
        <v>610</v>
      </c>
      <c r="D651" s="8" t="s">
        <v>648</v>
      </c>
      <c r="E651" s="7">
        <v>17.982199000000001</v>
      </c>
      <c r="F651" s="7">
        <v>428719187</v>
      </c>
      <c r="G651" s="6">
        <v>7709314164</v>
      </c>
      <c r="H651" s="7">
        <v>7251942</v>
      </c>
      <c r="I651" s="6">
        <v>130405871</v>
      </c>
      <c r="J651" s="7">
        <v>8340240</v>
      </c>
      <c r="K651" s="6">
        <v>149975864</v>
      </c>
      <c r="L651" s="7">
        <v>-1088298</v>
      </c>
      <c r="M651" s="6">
        <v>-19569993</v>
      </c>
    </row>
    <row r="652" spans="1:13">
      <c r="A652" s="8" t="s">
        <v>80</v>
      </c>
      <c r="B652" s="8" t="s">
        <v>659</v>
      </c>
      <c r="C652" s="8" t="s">
        <v>612</v>
      </c>
      <c r="D652" s="8" t="s">
        <v>649</v>
      </c>
      <c r="E652" s="7">
        <v>17.982199999999999</v>
      </c>
      <c r="F652" s="7">
        <v>888396577</v>
      </c>
      <c r="G652" s="6">
        <v>15975324927</v>
      </c>
      <c r="H652" s="7">
        <v>11175309</v>
      </c>
      <c r="I652" s="6">
        <v>200956641</v>
      </c>
      <c r="J652" s="7">
        <v>48949289</v>
      </c>
      <c r="K652" s="6">
        <v>880215905</v>
      </c>
      <c r="L652" s="7">
        <v>-37773980</v>
      </c>
      <c r="M652" s="6">
        <v>-679259264</v>
      </c>
    </row>
    <row r="653" spans="1:13">
      <c r="A653" s="8" t="s">
        <v>80</v>
      </c>
      <c r="B653" s="8" t="s">
        <v>659</v>
      </c>
      <c r="C653" s="8" t="s">
        <v>613</v>
      </c>
      <c r="D653" s="8" t="s">
        <v>648</v>
      </c>
      <c r="E653" s="7">
        <v>19.772299</v>
      </c>
      <c r="F653" s="7">
        <v>35040929</v>
      </c>
      <c r="G653" s="6">
        <v>692839760</v>
      </c>
      <c r="H653" s="7">
        <v>601797</v>
      </c>
      <c r="I653" s="6">
        <v>11898911</v>
      </c>
      <c r="J653" s="7">
        <v>400546</v>
      </c>
      <c r="K653" s="6">
        <v>7919716</v>
      </c>
      <c r="L653" s="7">
        <v>201251</v>
      </c>
      <c r="M653" s="6">
        <v>3979195</v>
      </c>
    </row>
    <row r="654" spans="1:13">
      <c r="A654" s="8" t="s">
        <v>80</v>
      </c>
      <c r="B654" s="8" t="s">
        <v>89</v>
      </c>
      <c r="C654" s="8" t="s">
        <v>608</v>
      </c>
      <c r="D654" s="8" t="s">
        <v>648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80</v>
      </c>
      <c r="B655" s="8" t="s">
        <v>89</v>
      </c>
      <c r="C655" s="8" t="s">
        <v>609</v>
      </c>
      <c r="D655" s="8" t="s">
        <v>648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80</v>
      </c>
      <c r="B656" s="8" t="s">
        <v>89</v>
      </c>
      <c r="C656" s="8" t="s">
        <v>610</v>
      </c>
      <c r="D656" s="8" t="s">
        <v>648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80</v>
      </c>
      <c r="B657" s="8" t="s">
        <v>89</v>
      </c>
      <c r="C657" s="8" t="s">
        <v>612</v>
      </c>
      <c r="D657" s="8" t="s">
        <v>649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80</v>
      </c>
      <c r="B658" s="8" t="s">
        <v>89</v>
      </c>
      <c r="C658" s="8" t="s">
        <v>613</v>
      </c>
      <c r="D658" s="8" t="s">
        <v>649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81</v>
      </c>
      <c r="B659" s="8" t="s">
        <v>659</v>
      </c>
      <c r="C659" s="8" t="s">
        <v>621</v>
      </c>
      <c r="D659" s="8" t="s">
        <v>648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81</v>
      </c>
      <c r="B660" s="8" t="s">
        <v>659</v>
      </c>
      <c r="C660" s="8" t="s">
        <v>622</v>
      </c>
      <c r="D660" s="8" t="s">
        <v>648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81</v>
      </c>
      <c r="B661" s="8" t="s">
        <v>659</v>
      </c>
      <c r="C661" s="8" t="s">
        <v>626</v>
      </c>
      <c r="D661" s="8" t="s">
        <v>648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81</v>
      </c>
      <c r="B662" s="8" t="s">
        <v>659</v>
      </c>
      <c r="C662" s="8" t="s">
        <v>627</v>
      </c>
      <c r="D662" s="8" t="s">
        <v>648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81</v>
      </c>
      <c r="B663" s="8" t="s">
        <v>659</v>
      </c>
      <c r="C663" s="8" t="s">
        <v>628</v>
      </c>
      <c r="D663" s="8" t="s">
        <v>648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81</v>
      </c>
      <c r="B664" s="8" t="s">
        <v>659</v>
      </c>
      <c r="C664" s="8" t="s">
        <v>630</v>
      </c>
      <c r="D664" s="8" t="s">
        <v>648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81</v>
      </c>
      <c r="B665" s="8" t="s">
        <v>659</v>
      </c>
      <c r="C665" s="8" t="s">
        <v>631</v>
      </c>
      <c r="D665" s="8" t="s">
        <v>649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81</v>
      </c>
      <c r="B666" s="8" t="s">
        <v>89</v>
      </c>
      <c r="C666" s="8" t="s">
        <v>621</v>
      </c>
      <c r="D666" s="8" t="s">
        <v>648</v>
      </c>
      <c r="E666" s="7">
        <v>19.772299</v>
      </c>
      <c r="F666" s="7">
        <v>32632357</v>
      </c>
      <c r="G666" s="6">
        <v>645216752</v>
      </c>
      <c r="H666" s="7">
        <v>362668.96</v>
      </c>
      <c r="I666" s="6">
        <v>7170799</v>
      </c>
      <c r="J666" s="7">
        <v>827993</v>
      </c>
      <c r="K666" s="6">
        <v>16371326</v>
      </c>
      <c r="L666" s="7">
        <v>-465324</v>
      </c>
      <c r="M666" s="6">
        <v>-9200527</v>
      </c>
    </row>
    <row r="667" spans="1:13">
      <c r="A667" s="8" t="s">
        <v>81</v>
      </c>
      <c r="B667" s="8" t="s">
        <v>89</v>
      </c>
      <c r="C667" s="8" t="s">
        <v>622</v>
      </c>
      <c r="D667" s="8" t="s">
        <v>648</v>
      </c>
      <c r="E667" s="7">
        <v>17.982199999999999</v>
      </c>
      <c r="F667" s="7">
        <v>4144014</v>
      </c>
      <c r="G667" s="6">
        <v>74518489</v>
      </c>
      <c r="H667" s="7">
        <v>0</v>
      </c>
      <c r="I667" s="6">
        <v>0</v>
      </c>
      <c r="J667" s="7">
        <v>25109</v>
      </c>
      <c r="K667" s="6">
        <v>451515</v>
      </c>
      <c r="L667" s="7">
        <v>-25109</v>
      </c>
      <c r="M667" s="6">
        <v>-451515</v>
      </c>
    </row>
    <row r="668" spans="1:13">
      <c r="A668" s="8" t="s">
        <v>81</v>
      </c>
      <c r="B668" s="8" t="s">
        <v>89</v>
      </c>
      <c r="C668" s="8" t="s">
        <v>626</v>
      </c>
      <c r="D668" s="8" t="s">
        <v>648</v>
      </c>
      <c r="E668" s="7">
        <v>17.982199000000001</v>
      </c>
      <c r="F668" s="7">
        <v>9460153</v>
      </c>
      <c r="G668" s="6">
        <v>170114363</v>
      </c>
      <c r="H668" s="7">
        <v>172905</v>
      </c>
      <c r="I668" s="6">
        <v>3109212</v>
      </c>
      <c r="J668" s="7">
        <v>190810</v>
      </c>
      <c r="K668" s="6">
        <v>3431184</v>
      </c>
      <c r="L668" s="7">
        <v>-17905</v>
      </c>
      <c r="M668" s="6">
        <v>-321972</v>
      </c>
    </row>
    <row r="669" spans="1:13">
      <c r="A669" s="8" t="s">
        <v>81</v>
      </c>
      <c r="B669" s="8" t="s">
        <v>89</v>
      </c>
      <c r="C669" s="8" t="s">
        <v>627</v>
      </c>
      <c r="D669" s="8" t="s">
        <v>648</v>
      </c>
      <c r="E669" s="7">
        <v>17.982199000000001</v>
      </c>
      <c r="F669" s="7">
        <v>90623200</v>
      </c>
      <c r="G669" s="6">
        <v>1629604507</v>
      </c>
      <c r="H669" s="7">
        <v>3315506</v>
      </c>
      <c r="I669" s="6">
        <v>59620092</v>
      </c>
      <c r="J669" s="7">
        <v>3061842</v>
      </c>
      <c r="K669" s="6">
        <v>55058655</v>
      </c>
      <c r="L669" s="7">
        <v>253664</v>
      </c>
      <c r="M669" s="6">
        <v>4561437</v>
      </c>
    </row>
    <row r="670" spans="1:13">
      <c r="A670" s="8" t="s">
        <v>81</v>
      </c>
      <c r="B670" s="8" t="s">
        <v>89</v>
      </c>
      <c r="C670" s="8" t="s">
        <v>628</v>
      </c>
      <c r="D670" s="8" t="s">
        <v>648</v>
      </c>
      <c r="E670" s="7">
        <v>17.982199999999999</v>
      </c>
      <c r="F670" s="7">
        <v>30768046</v>
      </c>
      <c r="G670" s="6">
        <v>553277157</v>
      </c>
      <c r="H670" s="7">
        <v>1502202</v>
      </c>
      <c r="I670" s="6">
        <v>27012897</v>
      </c>
      <c r="J670" s="7">
        <v>1651258</v>
      </c>
      <c r="K670" s="6">
        <v>29693252</v>
      </c>
      <c r="L670" s="7">
        <v>-149056</v>
      </c>
      <c r="M670" s="6">
        <v>-2680355</v>
      </c>
    </row>
    <row r="671" spans="1:13">
      <c r="A671" s="8" t="s">
        <v>81</v>
      </c>
      <c r="B671" s="8" t="s">
        <v>89</v>
      </c>
      <c r="C671" s="8" t="s">
        <v>630</v>
      </c>
      <c r="D671" s="8" t="s">
        <v>648</v>
      </c>
      <c r="E671" s="7">
        <v>17.982199999999999</v>
      </c>
      <c r="F671" s="7">
        <v>1232439</v>
      </c>
      <c r="G671" s="6">
        <v>22161965</v>
      </c>
      <c r="H671" s="7">
        <v>79432</v>
      </c>
      <c r="I671" s="6">
        <v>1428362</v>
      </c>
      <c r="J671" s="7">
        <v>311944</v>
      </c>
      <c r="K671" s="6">
        <v>5609439</v>
      </c>
      <c r="L671" s="7">
        <v>-232512</v>
      </c>
      <c r="M671" s="6">
        <v>-4181077</v>
      </c>
    </row>
    <row r="672" spans="1:13">
      <c r="A672" s="8" t="s">
        <v>81</v>
      </c>
      <c r="B672" s="8" t="s">
        <v>89</v>
      </c>
      <c r="C672" s="8" t="s">
        <v>631</v>
      </c>
      <c r="D672" s="8" t="s">
        <v>649</v>
      </c>
      <c r="E672" s="7">
        <v>17.982199999999999</v>
      </c>
      <c r="F672" s="7">
        <v>9107646</v>
      </c>
      <c r="G672" s="6">
        <v>163775512</v>
      </c>
      <c r="H672" s="7">
        <v>0</v>
      </c>
      <c r="I672" s="6">
        <v>0</v>
      </c>
      <c r="J672" s="7">
        <v>81018</v>
      </c>
      <c r="K672" s="6">
        <v>1456882</v>
      </c>
      <c r="L672" s="7">
        <v>-81018</v>
      </c>
      <c r="M672" s="6">
        <v>-1456882</v>
      </c>
    </row>
    <row r="673" spans="1:13">
      <c r="A673" s="8" t="s">
        <v>82</v>
      </c>
      <c r="B673" s="8" t="s">
        <v>659</v>
      </c>
      <c r="C673" s="8" t="s">
        <v>634</v>
      </c>
      <c r="D673" s="8" t="s">
        <v>649</v>
      </c>
      <c r="E673" s="7">
        <v>19.682418999999999</v>
      </c>
      <c r="F673" s="7">
        <v>13604404.48</v>
      </c>
      <c r="G673" s="6">
        <v>267767602.75</v>
      </c>
      <c r="H673" s="7">
        <v>1305842.04</v>
      </c>
      <c r="I673" s="6">
        <v>25702131.530000001</v>
      </c>
      <c r="J673" s="7">
        <v>1436404.58</v>
      </c>
      <c r="K673" s="6">
        <v>28271918.32</v>
      </c>
      <c r="L673" s="7">
        <v>-130562.54</v>
      </c>
      <c r="M673" s="6">
        <v>-2569786.79</v>
      </c>
    </row>
    <row r="674" spans="1:13">
      <c r="A674" s="8" t="s">
        <v>82</v>
      </c>
      <c r="B674" s="8" t="s">
        <v>89</v>
      </c>
      <c r="C674" s="8" t="s">
        <v>634</v>
      </c>
      <c r="D674" s="8" t="s">
        <v>648</v>
      </c>
      <c r="E674" s="7">
        <v>19.682418999999999</v>
      </c>
      <c r="F674" s="7">
        <v>20613882.390000001</v>
      </c>
      <c r="G674" s="6">
        <v>405731090.97000003</v>
      </c>
      <c r="H674" s="7">
        <v>806500.73</v>
      </c>
      <c r="I674" s="6">
        <v>15873886.02</v>
      </c>
      <c r="J674" s="7">
        <v>118683.37</v>
      </c>
      <c r="K674" s="6">
        <v>2335976.0299999998</v>
      </c>
      <c r="L674" s="7">
        <v>687817.35</v>
      </c>
      <c r="M674" s="6">
        <v>13537909.99</v>
      </c>
    </row>
    <row r="675" spans="1:13">
      <c r="A675" s="8" t="s">
        <v>85</v>
      </c>
      <c r="B675" s="8" t="s">
        <v>659</v>
      </c>
      <c r="C675" s="8" t="s">
        <v>643</v>
      </c>
      <c r="D675" s="8" t="s">
        <v>648</v>
      </c>
      <c r="E675" s="7">
        <v>17.837999</v>
      </c>
      <c r="F675" s="7">
        <v>1218787.01</v>
      </c>
      <c r="G675" s="6">
        <v>21740722.649999999</v>
      </c>
      <c r="H675" s="7">
        <v>0</v>
      </c>
      <c r="I675" s="6">
        <v>0</v>
      </c>
      <c r="J675" s="7">
        <v>254999.91</v>
      </c>
      <c r="K675" s="6">
        <v>4548688.3899999997</v>
      </c>
      <c r="L675" s="7">
        <v>-254999.91</v>
      </c>
      <c r="M675" s="6">
        <v>-4548688.3899999997</v>
      </c>
    </row>
    <row r="676" spans="1:13">
      <c r="A676" s="8" t="s">
        <v>85</v>
      </c>
      <c r="B676" s="8" t="s">
        <v>659</v>
      </c>
      <c r="C676" s="8" t="s">
        <v>644</v>
      </c>
      <c r="D676" s="8" t="s">
        <v>648</v>
      </c>
      <c r="E676" s="7">
        <v>17.838000000000001</v>
      </c>
      <c r="F676" s="7">
        <v>2972232.92</v>
      </c>
      <c r="G676" s="6">
        <v>53018690.840000004</v>
      </c>
      <c r="H676" s="7">
        <v>400000</v>
      </c>
      <c r="I676" s="6">
        <v>7135200</v>
      </c>
      <c r="J676" s="7">
        <v>0</v>
      </c>
      <c r="K676" s="6">
        <v>0</v>
      </c>
      <c r="L676" s="7">
        <v>400000</v>
      </c>
      <c r="M676" s="6">
        <v>7135200</v>
      </c>
    </row>
    <row r="677" spans="1:13">
      <c r="A677" s="8" t="s">
        <v>85</v>
      </c>
      <c r="B677" s="8" t="s">
        <v>659</v>
      </c>
      <c r="C677" s="8" t="s">
        <v>645</v>
      </c>
      <c r="D677" s="8" t="s">
        <v>648</v>
      </c>
      <c r="E677" s="7">
        <v>17.838000000000001</v>
      </c>
      <c r="F677" s="7">
        <v>59348422.600000001</v>
      </c>
      <c r="G677" s="6">
        <v>1058657162.4</v>
      </c>
      <c r="H677" s="7">
        <v>0</v>
      </c>
      <c r="I677" s="6">
        <v>0</v>
      </c>
      <c r="J677" s="7">
        <v>1557016.84</v>
      </c>
      <c r="K677" s="6">
        <v>27774066.390000001</v>
      </c>
      <c r="L677" s="7">
        <v>-1557016.84</v>
      </c>
      <c r="M677" s="6">
        <v>-27774066.390000001</v>
      </c>
    </row>
    <row r="678" spans="1:13">
      <c r="A678" s="8" t="s">
        <v>85</v>
      </c>
      <c r="B678" s="8" t="s">
        <v>89</v>
      </c>
      <c r="C678" s="8" t="s">
        <v>643</v>
      </c>
      <c r="D678" s="8" t="s">
        <v>648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85</v>
      </c>
      <c r="B679" s="8" t="s">
        <v>89</v>
      </c>
      <c r="C679" s="8" t="s">
        <v>644</v>
      </c>
      <c r="D679" s="8" t="s">
        <v>648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85</v>
      </c>
      <c r="B680" s="8" t="s">
        <v>89</v>
      </c>
      <c r="C680" s="8" t="s">
        <v>645</v>
      </c>
      <c r="D680" s="8" t="s">
        <v>648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86</v>
      </c>
      <c r="B681" s="8" t="s">
        <v>659</v>
      </c>
      <c r="C681" s="8" t="s">
        <v>646</v>
      </c>
      <c r="D681" s="8" t="s">
        <v>648</v>
      </c>
      <c r="E681" s="7">
        <v>17.837900000000001</v>
      </c>
      <c r="F681" s="7">
        <v>29657188</v>
      </c>
      <c r="G681" s="6">
        <v>529021953.82999998</v>
      </c>
      <c r="H681" s="7">
        <v>367199</v>
      </c>
      <c r="I681" s="6">
        <v>6550059.04</v>
      </c>
      <c r="J681" s="7">
        <v>2564199</v>
      </c>
      <c r="K681" s="6">
        <v>45739925.340000004</v>
      </c>
      <c r="L681" s="7">
        <v>-2197000</v>
      </c>
      <c r="M681" s="6">
        <v>-39189866.299999997</v>
      </c>
    </row>
    <row r="682" spans="1:13">
      <c r="A682" s="8" t="s">
        <v>86</v>
      </c>
      <c r="B682" s="8" t="s">
        <v>89</v>
      </c>
      <c r="C682" s="8" t="s">
        <v>646</v>
      </c>
      <c r="D682" s="8"/>
      <c r="E682" s="7">
        <v>17.837899</v>
      </c>
      <c r="F682" s="7">
        <v>7339670</v>
      </c>
      <c r="G682" s="6">
        <v>130924299.48999999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/>
      <c r="B683" s="8"/>
      <c r="C683" s="8"/>
      <c r="D683" s="8"/>
      <c r="E683" s="8"/>
      <c r="F683" s="7"/>
      <c r="G683" s="6"/>
      <c r="H683" s="7"/>
      <c r="I683" s="6"/>
      <c r="J683" s="7"/>
      <c r="K683" s="6"/>
      <c r="L683" s="7"/>
      <c r="M683" s="6"/>
    </row>
    <row r="684" spans="1:13" ht="15.75" thickBot="1">
      <c r="A684" s="5" t="s">
        <v>1</v>
      </c>
      <c r="B684" s="5"/>
      <c r="C684" s="5"/>
      <c r="D684" s="5"/>
      <c r="E684" s="5"/>
      <c r="F684" s="4"/>
      <c r="G684" s="2">
        <v>300150800922.79999</v>
      </c>
      <c r="H684" s="4"/>
      <c r="I684" s="2">
        <v>49596590082.349998</v>
      </c>
      <c r="J684" s="4"/>
      <c r="K684" s="2">
        <v>71836811832.490005</v>
      </c>
      <c r="L684" s="4">
        <v>-1907761236.49</v>
      </c>
      <c r="M684" s="2">
        <v>-22240221750.57</v>
      </c>
    </row>
    <row r="685" spans="1:13" ht="15.75" thickTop="1"/>
    <row r="686" spans="1:13">
      <c r="B686" s="119"/>
      <c r="C686" s="119"/>
      <c r="D686" s="119"/>
      <c r="E686" s="119"/>
      <c r="F686" s="119"/>
      <c r="G686" s="119"/>
    </row>
  </sheetData>
  <mergeCells count="11">
    <mergeCell ref="H3:I3"/>
    <mergeCell ref="J3:K3"/>
    <mergeCell ref="L3:M3"/>
    <mergeCell ref="B686:G68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8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4.57031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20" t="s">
        <v>10</v>
      </c>
      <c r="B1" s="120"/>
      <c r="C1" s="120"/>
      <c r="D1" s="120"/>
      <c r="E1" s="120"/>
      <c r="F1" s="120"/>
      <c r="G1" s="120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5" t="s">
        <v>14</v>
      </c>
      <c r="B3" s="127" t="s">
        <v>20</v>
      </c>
      <c r="C3" s="125" t="s">
        <v>19</v>
      </c>
      <c r="D3" s="127" t="s">
        <v>18</v>
      </c>
      <c r="E3" s="127" t="s">
        <v>17</v>
      </c>
      <c r="F3" s="122" t="s">
        <v>7</v>
      </c>
      <c r="G3" s="122"/>
      <c r="H3" s="121" t="s">
        <v>6</v>
      </c>
      <c r="I3" s="122"/>
      <c r="J3" s="121" t="s">
        <v>5</v>
      </c>
      <c r="K3" s="122"/>
      <c r="L3" s="121" t="s">
        <v>4</v>
      </c>
      <c r="M3" s="123"/>
    </row>
    <row r="4" spans="1:13" ht="15.75" thickBot="1">
      <c r="A4" s="126"/>
      <c r="B4" s="128"/>
      <c r="C4" s="126"/>
      <c r="D4" s="128"/>
      <c r="E4" s="128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659</v>
      </c>
      <c r="C6" s="8" t="s">
        <v>90</v>
      </c>
      <c r="D6" s="8" t="s">
        <v>647</v>
      </c>
      <c r="E6" s="7">
        <v>10.975087</v>
      </c>
      <c r="F6" s="7">
        <v>8925716</v>
      </c>
      <c r="G6" s="6">
        <v>97960517</v>
      </c>
      <c r="H6" s="7">
        <v>1109838</v>
      </c>
      <c r="I6" s="6">
        <v>12180565</v>
      </c>
      <c r="J6" s="7">
        <v>342851</v>
      </c>
      <c r="K6" s="6">
        <v>3762821</v>
      </c>
      <c r="L6" s="7">
        <v>766986</v>
      </c>
      <c r="M6" s="6">
        <v>8417743</v>
      </c>
    </row>
    <row r="7" spans="1:13">
      <c r="A7" s="8" t="s">
        <v>25</v>
      </c>
      <c r="B7" s="8" t="s">
        <v>89</v>
      </c>
      <c r="C7" s="8" t="s">
        <v>90</v>
      </c>
      <c r="D7" s="8" t="s">
        <v>647</v>
      </c>
      <c r="E7" s="7">
        <v>10.975087</v>
      </c>
      <c r="F7" s="7">
        <v>8594674</v>
      </c>
      <c r="G7" s="6">
        <v>94327302</v>
      </c>
      <c r="H7" s="7">
        <v>1754415</v>
      </c>
      <c r="I7" s="6">
        <v>19254856</v>
      </c>
      <c r="J7" s="7">
        <v>285287</v>
      </c>
      <c r="K7" s="6">
        <v>3131054</v>
      </c>
      <c r="L7" s="7">
        <v>1469127</v>
      </c>
      <c r="M7" s="6">
        <v>16123803</v>
      </c>
    </row>
    <row r="8" spans="1:13">
      <c r="A8" s="8" t="s">
        <v>29</v>
      </c>
      <c r="B8" s="8" t="s">
        <v>659</v>
      </c>
      <c r="C8" s="8" t="s">
        <v>105</v>
      </c>
      <c r="D8" s="8" t="s">
        <v>647</v>
      </c>
      <c r="E8" s="7">
        <v>10.975088</v>
      </c>
      <c r="F8" s="7">
        <v>37304839</v>
      </c>
      <c r="G8" s="6">
        <v>409423894</v>
      </c>
      <c r="H8" s="7">
        <v>3538859</v>
      </c>
      <c r="I8" s="6">
        <v>38839284</v>
      </c>
      <c r="J8" s="7">
        <v>4290202</v>
      </c>
      <c r="K8" s="6">
        <v>47085348</v>
      </c>
      <c r="L8" s="7">
        <v>-751344</v>
      </c>
      <c r="M8" s="6">
        <v>-8246064</v>
      </c>
    </row>
    <row r="9" spans="1:13">
      <c r="A9" s="8" t="s">
        <v>29</v>
      </c>
      <c r="B9" s="8" t="s">
        <v>89</v>
      </c>
      <c r="C9" s="8" t="s">
        <v>105</v>
      </c>
      <c r="D9" s="8" t="s">
        <v>647</v>
      </c>
      <c r="E9" s="7">
        <v>10.975087</v>
      </c>
      <c r="F9" s="7">
        <v>16787682</v>
      </c>
      <c r="G9" s="6">
        <v>184246283</v>
      </c>
      <c r="H9" s="7">
        <v>958491</v>
      </c>
      <c r="I9" s="6">
        <v>10519527</v>
      </c>
      <c r="J9" s="7">
        <v>4255325</v>
      </c>
      <c r="K9" s="6">
        <v>46702571</v>
      </c>
      <c r="L9" s="7">
        <v>-3296834</v>
      </c>
      <c r="M9" s="6">
        <v>-36183043</v>
      </c>
    </row>
    <row r="10" spans="1:13">
      <c r="A10" s="8" t="s">
        <v>31</v>
      </c>
      <c r="B10" s="8" t="s">
        <v>659</v>
      </c>
      <c r="C10" s="8" t="s">
        <v>107</v>
      </c>
      <c r="D10" s="8" t="s">
        <v>648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31</v>
      </c>
      <c r="B11" s="8" t="s">
        <v>89</v>
      </c>
      <c r="C11" s="8" t="s">
        <v>107</v>
      </c>
      <c r="D11" s="8" t="s">
        <v>648</v>
      </c>
      <c r="E11" s="7">
        <v>17.814582000000001</v>
      </c>
      <c r="F11" s="7">
        <v>29343438.18</v>
      </c>
      <c r="G11" s="6">
        <v>522741095.13</v>
      </c>
      <c r="H11" s="7">
        <v>8928.57</v>
      </c>
      <c r="I11" s="6">
        <v>159058.75</v>
      </c>
      <c r="J11" s="7">
        <v>3309475.24</v>
      </c>
      <c r="K11" s="6">
        <v>58956919.119999997</v>
      </c>
      <c r="L11" s="7">
        <v>-3300546.67</v>
      </c>
      <c r="M11" s="6">
        <v>-58797860.380000003</v>
      </c>
    </row>
    <row r="12" spans="1:13">
      <c r="A12" s="8" t="s">
        <v>32</v>
      </c>
      <c r="B12" s="8" t="s">
        <v>659</v>
      </c>
      <c r="C12" s="8" t="s">
        <v>111</v>
      </c>
      <c r="D12" s="8" t="s">
        <v>648</v>
      </c>
      <c r="E12" s="7">
        <v>17.814582000000001</v>
      </c>
      <c r="F12" s="7">
        <v>9193325.75</v>
      </c>
      <c r="G12" s="6">
        <v>163775258.34999999</v>
      </c>
      <c r="H12" s="7">
        <v>198815.46</v>
      </c>
      <c r="I12" s="6">
        <v>3541814.38</v>
      </c>
      <c r="J12" s="7">
        <v>564980.1</v>
      </c>
      <c r="K12" s="6">
        <v>10064884.51</v>
      </c>
      <c r="L12" s="7">
        <v>-366164.64</v>
      </c>
      <c r="M12" s="6">
        <v>-6523070.1200000001</v>
      </c>
    </row>
    <row r="13" spans="1:13">
      <c r="A13" s="8" t="s">
        <v>32</v>
      </c>
      <c r="B13" s="8" t="s">
        <v>89</v>
      </c>
      <c r="C13" s="8" t="s">
        <v>111</v>
      </c>
      <c r="D13" s="8" t="s">
        <v>648</v>
      </c>
      <c r="E13" s="7">
        <v>17.814582000000001</v>
      </c>
      <c r="F13" s="7">
        <v>34606357.590000004</v>
      </c>
      <c r="G13" s="6">
        <v>616497806.29999995</v>
      </c>
      <c r="H13" s="7">
        <v>275658.21999999997</v>
      </c>
      <c r="I13" s="6">
        <v>4910736.05</v>
      </c>
      <c r="J13" s="7">
        <v>2508813.5099999998</v>
      </c>
      <c r="K13" s="6">
        <v>44693464.82</v>
      </c>
      <c r="L13" s="7">
        <v>-2233155.29</v>
      </c>
      <c r="M13" s="6">
        <v>-39782728.759999998</v>
      </c>
    </row>
    <row r="14" spans="1:13">
      <c r="A14" s="8" t="s">
        <v>34</v>
      </c>
      <c r="B14" s="8" t="s">
        <v>659</v>
      </c>
      <c r="C14" s="8" t="s">
        <v>116</v>
      </c>
      <c r="D14" s="8" t="s">
        <v>648</v>
      </c>
      <c r="E14" s="7">
        <v>17.814582000000001</v>
      </c>
      <c r="F14" s="7">
        <v>9879775.3100000005</v>
      </c>
      <c r="G14" s="6">
        <v>176004070.69</v>
      </c>
      <c r="H14" s="7">
        <v>42199.18</v>
      </c>
      <c r="I14" s="6">
        <v>751760.77</v>
      </c>
      <c r="J14" s="7">
        <v>471391.56</v>
      </c>
      <c r="K14" s="6">
        <v>8397643.75</v>
      </c>
      <c r="L14" s="7">
        <v>-429192.38</v>
      </c>
      <c r="M14" s="6">
        <v>-7645882.9900000002</v>
      </c>
    </row>
    <row r="15" spans="1:13">
      <c r="A15" s="8" t="s">
        <v>34</v>
      </c>
      <c r="B15" s="8" t="s">
        <v>659</v>
      </c>
      <c r="C15" s="8" t="s">
        <v>117</v>
      </c>
      <c r="D15" s="8" t="s">
        <v>649</v>
      </c>
      <c r="E15" s="7">
        <v>19.574144</v>
      </c>
      <c r="F15" s="7">
        <v>2694412.37</v>
      </c>
      <c r="G15" s="6">
        <v>52740817.009999998</v>
      </c>
      <c r="H15" s="7">
        <v>24450.45</v>
      </c>
      <c r="I15" s="6">
        <v>478596.64</v>
      </c>
      <c r="J15" s="7">
        <v>125689.58</v>
      </c>
      <c r="K15" s="6">
        <v>2460266</v>
      </c>
      <c r="L15" s="7">
        <v>-101239.13</v>
      </c>
      <c r="M15" s="6">
        <v>-1981669.36</v>
      </c>
    </row>
    <row r="16" spans="1:13">
      <c r="A16" s="8" t="s">
        <v>34</v>
      </c>
      <c r="B16" s="8" t="s">
        <v>659</v>
      </c>
      <c r="C16" s="8" t="s">
        <v>118</v>
      </c>
      <c r="D16" s="8" t="s">
        <v>651</v>
      </c>
      <c r="E16" s="7">
        <v>22.136399999999998</v>
      </c>
      <c r="F16" s="7">
        <v>10803276.83</v>
      </c>
      <c r="G16" s="6">
        <v>239145657.22999999</v>
      </c>
      <c r="H16" s="7">
        <v>72948.55</v>
      </c>
      <c r="I16" s="6">
        <v>1614818.28</v>
      </c>
      <c r="J16" s="7">
        <v>446540.59</v>
      </c>
      <c r="K16" s="6">
        <v>9884801.1199999992</v>
      </c>
      <c r="L16" s="7">
        <v>-373592.04</v>
      </c>
      <c r="M16" s="6">
        <v>-8269982.8300000001</v>
      </c>
    </row>
    <row r="17" spans="1:13">
      <c r="A17" s="8" t="s">
        <v>34</v>
      </c>
      <c r="B17" s="8" t="s">
        <v>89</v>
      </c>
      <c r="C17" s="8" t="s">
        <v>116</v>
      </c>
      <c r="D17" s="8" t="s">
        <v>648</v>
      </c>
      <c r="E17" s="7">
        <v>17.814582000000001</v>
      </c>
      <c r="F17" s="7">
        <v>30227009.359999999</v>
      </c>
      <c r="G17" s="6">
        <v>538481546.67999995</v>
      </c>
      <c r="H17" s="7">
        <v>285361.49</v>
      </c>
      <c r="I17" s="6">
        <v>5083595.76</v>
      </c>
      <c r="J17" s="7">
        <v>1441255.83</v>
      </c>
      <c r="K17" s="6">
        <v>25675370.640000001</v>
      </c>
      <c r="L17" s="7">
        <v>-1155894.3400000001</v>
      </c>
      <c r="M17" s="6">
        <v>-20591774.879999999</v>
      </c>
    </row>
    <row r="18" spans="1:13">
      <c r="A18" s="8" t="s">
        <v>34</v>
      </c>
      <c r="B18" s="8" t="s">
        <v>89</v>
      </c>
      <c r="C18" s="8" t="s">
        <v>117</v>
      </c>
      <c r="D18" s="8" t="s">
        <v>649</v>
      </c>
      <c r="E18" s="7">
        <v>19.574144</v>
      </c>
      <c r="F18" s="7">
        <v>5597222.5700000003</v>
      </c>
      <c r="G18" s="6">
        <v>109560843.34999999</v>
      </c>
      <c r="H18" s="7">
        <v>101.46</v>
      </c>
      <c r="I18" s="6">
        <v>1985.99</v>
      </c>
      <c r="J18" s="7">
        <v>326951.89</v>
      </c>
      <c r="K18" s="6">
        <v>6399803.54</v>
      </c>
      <c r="L18" s="7">
        <v>-326850.43</v>
      </c>
      <c r="M18" s="6">
        <v>-6397817.54</v>
      </c>
    </row>
    <row r="19" spans="1:13">
      <c r="A19" s="8" t="s">
        <v>34</v>
      </c>
      <c r="B19" s="8" t="s">
        <v>89</v>
      </c>
      <c r="C19" s="8" t="s">
        <v>118</v>
      </c>
      <c r="D19" s="8" t="s">
        <v>651</v>
      </c>
      <c r="E19" s="7">
        <v>22.136399000000001</v>
      </c>
      <c r="F19" s="7">
        <v>54072594.740000002</v>
      </c>
      <c r="G19" s="6">
        <v>1196972586.2</v>
      </c>
      <c r="H19" s="7">
        <v>306527.81</v>
      </c>
      <c r="I19" s="6">
        <v>6785422.21</v>
      </c>
      <c r="J19" s="7">
        <v>1156681.73</v>
      </c>
      <c r="K19" s="6">
        <v>25604769.449999999</v>
      </c>
      <c r="L19" s="7">
        <v>-850153.92</v>
      </c>
      <c r="M19" s="6">
        <v>-18819347.239999998</v>
      </c>
    </row>
    <row r="20" spans="1:13">
      <c r="A20" s="8" t="s">
        <v>36</v>
      </c>
      <c r="B20" s="8" t="s">
        <v>659</v>
      </c>
      <c r="C20" s="8" t="s">
        <v>125</v>
      </c>
      <c r="D20" s="8" t="s">
        <v>648</v>
      </c>
      <c r="E20" s="7">
        <v>17.852699000000001</v>
      </c>
      <c r="F20" s="7">
        <v>32102814.100000001</v>
      </c>
      <c r="G20" s="6">
        <v>573121909.27999997</v>
      </c>
      <c r="H20" s="7">
        <v>0</v>
      </c>
      <c r="I20" s="6">
        <v>0</v>
      </c>
      <c r="J20" s="7">
        <v>297392.86</v>
      </c>
      <c r="K20" s="6">
        <v>5309265.51</v>
      </c>
      <c r="L20" s="7">
        <v>-297392.86</v>
      </c>
      <c r="M20" s="6">
        <v>-5309265.51</v>
      </c>
    </row>
    <row r="21" spans="1:13">
      <c r="A21" s="8" t="s">
        <v>36</v>
      </c>
      <c r="B21" s="8" t="s">
        <v>659</v>
      </c>
      <c r="C21" s="8" t="s">
        <v>126</v>
      </c>
      <c r="D21" s="8" t="s">
        <v>648</v>
      </c>
      <c r="E21" s="7">
        <v>17.852699999999999</v>
      </c>
      <c r="F21" s="7">
        <v>43388096.960000001</v>
      </c>
      <c r="G21" s="6">
        <v>774594678.60000002</v>
      </c>
      <c r="H21" s="7">
        <v>0</v>
      </c>
      <c r="I21" s="6">
        <v>0</v>
      </c>
      <c r="J21" s="7">
        <v>2979277.45</v>
      </c>
      <c r="K21" s="6">
        <v>53188146.530000001</v>
      </c>
      <c r="L21" s="7">
        <v>-2979277.45</v>
      </c>
      <c r="M21" s="6">
        <v>-53188146.530000001</v>
      </c>
    </row>
    <row r="22" spans="1:13">
      <c r="A22" s="8" t="s">
        <v>36</v>
      </c>
      <c r="B22" s="8" t="s">
        <v>659</v>
      </c>
      <c r="C22" s="8" t="s">
        <v>127</v>
      </c>
      <c r="D22" s="8" t="s">
        <v>648</v>
      </c>
      <c r="E22" s="7">
        <v>17.852699999999999</v>
      </c>
      <c r="F22" s="7">
        <v>14637477.140000001</v>
      </c>
      <c r="G22" s="6">
        <v>261318488.13999999</v>
      </c>
      <c r="H22" s="7">
        <v>0</v>
      </c>
      <c r="I22" s="6">
        <v>0</v>
      </c>
      <c r="J22" s="7">
        <v>846042.78</v>
      </c>
      <c r="K22" s="6">
        <v>15104147.939999999</v>
      </c>
      <c r="L22" s="7">
        <v>-846042.78</v>
      </c>
      <c r="M22" s="6">
        <v>-15104147.939999999</v>
      </c>
    </row>
    <row r="23" spans="1:13">
      <c r="A23" s="8" t="s">
        <v>36</v>
      </c>
      <c r="B23" s="8" t="s">
        <v>659</v>
      </c>
      <c r="C23" s="8" t="s">
        <v>129</v>
      </c>
      <c r="D23" s="8" t="s">
        <v>648</v>
      </c>
      <c r="E23" s="7">
        <v>17.852699999999999</v>
      </c>
      <c r="F23" s="7">
        <v>7411743.9299999997</v>
      </c>
      <c r="G23" s="6">
        <v>132319640.86</v>
      </c>
      <c r="H23" s="7">
        <v>3530860.92</v>
      </c>
      <c r="I23" s="6">
        <v>63035400.75</v>
      </c>
      <c r="J23" s="7">
        <v>296061.52</v>
      </c>
      <c r="K23" s="6">
        <v>5285497.5</v>
      </c>
      <c r="L23" s="7">
        <v>3234799.4</v>
      </c>
      <c r="M23" s="6">
        <v>57749903.25</v>
      </c>
    </row>
    <row r="24" spans="1:13">
      <c r="A24" s="8" t="s">
        <v>36</v>
      </c>
      <c r="B24" s="8" t="s">
        <v>659</v>
      </c>
      <c r="C24" s="8" t="s">
        <v>111</v>
      </c>
      <c r="D24" s="8" t="s">
        <v>648</v>
      </c>
      <c r="E24" s="7">
        <v>17.852699000000001</v>
      </c>
      <c r="F24" s="7">
        <v>7262411.9900000002</v>
      </c>
      <c r="G24" s="6">
        <v>129653662.53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36</v>
      </c>
      <c r="B25" s="8" t="s">
        <v>659</v>
      </c>
      <c r="C25" s="8" t="s">
        <v>130</v>
      </c>
      <c r="D25" s="8" t="s">
        <v>648</v>
      </c>
      <c r="E25" s="7">
        <v>17.852699000000001</v>
      </c>
      <c r="F25" s="7">
        <v>5790614.7800000003</v>
      </c>
      <c r="G25" s="6">
        <v>103378108.48</v>
      </c>
      <c r="H25" s="7">
        <v>1547027.72</v>
      </c>
      <c r="I25" s="6">
        <v>27618621.780000001</v>
      </c>
      <c r="J25" s="7">
        <v>166.91</v>
      </c>
      <c r="K25" s="6">
        <v>2979.79</v>
      </c>
      <c r="L25" s="7">
        <v>1546860.81</v>
      </c>
      <c r="M25" s="6">
        <v>27615641.98</v>
      </c>
    </row>
    <row r="26" spans="1:13">
      <c r="A26" s="8" t="s">
        <v>36</v>
      </c>
      <c r="B26" s="8" t="s">
        <v>659</v>
      </c>
      <c r="C26" s="8" t="s">
        <v>131</v>
      </c>
      <c r="D26" s="8" t="s">
        <v>648</v>
      </c>
      <c r="E26" s="7">
        <v>17.852699000000001</v>
      </c>
      <c r="F26" s="7">
        <v>13724959.52</v>
      </c>
      <c r="G26" s="6">
        <v>245027584.81999999</v>
      </c>
      <c r="H26" s="7">
        <v>2040150.5</v>
      </c>
      <c r="I26" s="6">
        <v>36422194.829999998</v>
      </c>
      <c r="J26" s="7">
        <v>0</v>
      </c>
      <c r="K26" s="6">
        <v>0</v>
      </c>
      <c r="L26" s="7">
        <v>2040150.5</v>
      </c>
      <c r="M26" s="6">
        <v>36422194.829999998</v>
      </c>
    </row>
    <row r="27" spans="1:13">
      <c r="A27" s="8" t="s">
        <v>36</v>
      </c>
      <c r="B27" s="8" t="s">
        <v>659</v>
      </c>
      <c r="C27" s="8" t="s">
        <v>132</v>
      </c>
      <c r="D27" s="8" t="s">
        <v>648</v>
      </c>
      <c r="E27" s="7">
        <v>17.852699999999999</v>
      </c>
      <c r="F27" s="7">
        <v>7291468.2400000002</v>
      </c>
      <c r="G27" s="6">
        <v>130172395.05</v>
      </c>
      <c r="H27" s="7">
        <v>2028826.38</v>
      </c>
      <c r="I27" s="6">
        <v>36220028.710000001</v>
      </c>
      <c r="J27" s="7">
        <v>987133.54</v>
      </c>
      <c r="K27" s="6">
        <v>17622998.949999999</v>
      </c>
      <c r="L27" s="7">
        <v>1041692.84</v>
      </c>
      <c r="M27" s="6">
        <v>18597029.760000002</v>
      </c>
    </row>
    <row r="28" spans="1:13">
      <c r="A28" s="8" t="s">
        <v>36</v>
      </c>
      <c r="B28" s="8" t="s">
        <v>659</v>
      </c>
      <c r="C28" s="8" t="s">
        <v>134</v>
      </c>
      <c r="D28" s="8" t="s">
        <v>648</v>
      </c>
      <c r="E28" s="7">
        <v>17.852699999999999</v>
      </c>
      <c r="F28" s="7">
        <v>38733419.229999997</v>
      </c>
      <c r="G28" s="6">
        <v>691496113.49000001</v>
      </c>
      <c r="H28" s="7">
        <v>1996221.9</v>
      </c>
      <c r="I28" s="6">
        <v>35637950.710000001</v>
      </c>
      <c r="J28" s="7">
        <v>646547.56999999995</v>
      </c>
      <c r="K28" s="6">
        <v>11542619.800000001</v>
      </c>
      <c r="L28" s="7">
        <v>1349674.33</v>
      </c>
      <c r="M28" s="6">
        <v>24095330.91</v>
      </c>
    </row>
    <row r="29" spans="1:13">
      <c r="A29" s="8" t="s">
        <v>36</v>
      </c>
      <c r="B29" s="8" t="s">
        <v>659</v>
      </c>
      <c r="C29" s="8" t="s">
        <v>135</v>
      </c>
      <c r="D29" s="8" t="s">
        <v>648</v>
      </c>
      <c r="E29" s="7">
        <v>17.852699000000001</v>
      </c>
      <c r="F29" s="7">
        <v>38661457.359999999</v>
      </c>
      <c r="G29" s="6">
        <v>690211399.80999994</v>
      </c>
      <c r="H29" s="7">
        <v>3609544.48</v>
      </c>
      <c r="I29" s="6">
        <v>64440114.740000002</v>
      </c>
      <c r="J29" s="7">
        <v>3592867.85</v>
      </c>
      <c r="K29" s="6">
        <v>64142391.869999997</v>
      </c>
      <c r="L29" s="7">
        <v>16676.63</v>
      </c>
      <c r="M29" s="6">
        <v>297722.87</v>
      </c>
    </row>
    <row r="30" spans="1:13">
      <c r="A30" s="8" t="s">
        <v>36</v>
      </c>
      <c r="B30" s="8" t="s">
        <v>89</v>
      </c>
      <c r="C30" s="8" t="s">
        <v>125</v>
      </c>
      <c r="D30" s="8" t="s">
        <v>648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36</v>
      </c>
      <c r="B31" s="8" t="s">
        <v>89</v>
      </c>
      <c r="C31" s="8" t="s">
        <v>126</v>
      </c>
      <c r="D31" s="8" t="s">
        <v>648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36</v>
      </c>
      <c r="B32" s="8" t="s">
        <v>89</v>
      </c>
      <c r="C32" s="8" t="s">
        <v>127</v>
      </c>
      <c r="D32" s="8" t="s">
        <v>648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36</v>
      </c>
      <c r="B33" s="8" t="s">
        <v>89</v>
      </c>
      <c r="C33" s="8" t="s">
        <v>129</v>
      </c>
      <c r="D33" s="8" t="s">
        <v>648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36</v>
      </c>
      <c r="B34" s="8" t="s">
        <v>89</v>
      </c>
      <c r="C34" s="8" t="s">
        <v>111</v>
      </c>
      <c r="D34" s="8" t="s">
        <v>648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36</v>
      </c>
      <c r="B35" s="8" t="s">
        <v>89</v>
      </c>
      <c r="C35" s="8" t="s">
        <v>130</v>
      </c>
      <c r="D35" s="8" t="s">
        <v>648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36</v>
      </c>
      <c r="B36" s="8" t="s">
        <v>89</v>
      </c>
      <c r="C36" s="8" t="s">
        <v>131</v>
      </c>
      <c r="D36" s="8" t="s">
        <v>648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36</v>
      </c>
      <c r="B37" s="8" t="s">
        <v>89</v>
      </c>
      <c r="C37" s="8" t="s">
        <v>132</v>
      </c>
      <c r="D37" s="8" t="s">
        <v>648</v>
      </c>
      <c r="E37" s="7">
        <v>17.852699000000001</v>
      </c>
      <c r="F37" s="7">
        <v>1983303.17</v>
      </c>
      <c r="G37" s="6">
        <v>35407316.5</v>
      </c>
      <c r="H37" s="7">
        <v>364389.58</v>
      </c>
      <c r="I37" s="6">
        <v>6505337.8499999996</v>
      </c>
      <c r="J37" s="7">
        <v>45012.5</v>
      </c>
      <c r="K37" s="6">
        <v>803594.66</v>
      </c>
      <c r="L37" s="7">
        <v>319377.08</v>
      </c>
      <c r="M37" s="6">
        <v>5701743.2000000002</v>
      </c>
    </row>
    <row r="38" spans="1:13">
      <c r="A38" s="8" t="s">
        <v>36</v>
      </c>
      <c r="B38" s="8" t="s">
        <v>89</v>
      </c>
      <c r="C38" s="8" t="s">
        <v>134</v>
      </c>
      <c r="D38" s="8" t="s">
        <v>648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36</v>
      </c>
      <c r="B39" s="8" t="s">
        <v>89</v>
      </c>
      <c r="C39" s="8" t="s">
        <v>135</v>
      </c>
      <c r="D39" s="8" t="s">
        <v>648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37</v>
      </c>
      <c r="B40" s="8" t="s">
        <v>659</v>
      </c>
      <c r="C40" s="8" t="s">
        <v>137</v>
      </c>
      <c r="D40" s="8" t="s">
        <v>648</v>
      </c>
      <c r="E40" s="7">
        <v>17.838999999999999</v>
      </c>
      <c r="F40" s="7">
        <v>155423.49</v>
      </c>
      <c r="G40" s="6">
        <v>2772599.64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37</v>
      </c>
      <c r="B41" s="8" t="s">
        <v>89</v>
      </c>
      <c r="C41" s="8" t="s">
        <v>137</v>
      </c>
      <c r="D41" s="8" t="s">
        <v>648</v>
      </c>
      <c r="E41" s="7">
        <v>17.838999000000001</v>
      </c>
      <c r="F41" s="7">
        <v>10933119.810000001</v>
      </c>
      <c r="G41" s="6">
        <v>195035924.28999999</v>
      </c>
      <c r="H41" s="7">
        <v>639646.47</v>
      </c>
      <c r="I41" s="6">
        <v>11410653.380000001</v>
      </c>
      <c r="J41" s="7">
        <v>1926019.13</v>
      </c>
      <c r="K41" s="6">
        <v>34358255.259999998</v>
      </c>
      <c r="L41" s="7">
        <v>-1286372.6599999999</v>
      </c>
      <c r="M41" s="6">
        <v>-22947601.879999999</v>
      </c>
    </row>
    <row r="42" spans="1:13">
      <c r="A42" s="8" t="s">
        <v>41</v>
      </c>
      <c r="B42" s="8" t="s">
        <v>659</v>
      </c>
      <c r="C42" s="8" t="s">
        <v>41</v>
      </c>
      <c r="D42" s="8" t="s">
        <v>648</v>
      </c>
      <c r="E42" s="7">
        <v>17.837899</v>
      </c>
      <c r="F42" s="7">
        <v>100707038</v>
      </c>
      <c r="G42" s="6">
        <v>1796402065</v>
      </c>
      <c r="H42" s="7">
        <v>471886</v>
      </c>
      <c r="I42" s="6">
        <v>8417459</v>
      </c>
      <c r="J42" s="7">
        <v>2542322</v>
      </c>
      <c r="K42" s="6">
        <v>45349694</v>
      </c>
      <c r="L42" s="7">
        <v>-2070436</v>
      </c>
      <c r="M42" s="6">
        <v>-36932235</v>
      </c>
    </row>
    <row r="43" spans="1:13">
      <c r="A43" s="8" t="s">
        <v>41</v>
      </c>
      <c r="B43" s="8" t="s">
        <v>89</v>
      </c>
      <c r="C43" s="8" t="s">
        <v>41</v>
      </c>
      <c r="D43" s="8" t="s">
        <v>648</v>
      </c>
      <c r="E43" s="7">
        <v>17.837900000000001</v>
      </c>
      <c r="F43" s="7">
        <v>31239165</v>
      </c>
      <c r="G43" s="6">
        <v>557241108</v>
      </c>
      <c r="H43" s="7">
        <v>72000</v>
      </c>
      <c r="I43" s="6">
        <v>1284329</v>
      </c>
      <c r="J43" s="7">
        <v>200680</v>
      </c>
      <c r="K43" s="6">
        <v>3579717</v>
      </c>
      <c r="L43" s="7">
        <v>-128680</v>
      </c>
      <c r="M43" s="6">
        <v>-2295388</v>
      </c>
    </row>
    <row r="44" spans="1:13">
      <c r="A44" s="8" t="s">
        <v>42</v>
      </c>
      <c r="B44" s="8" t="s">
        <v>659</v>
      </c>
      <c r="C44" s="8" t="s">
        <v>151</v>
      </c>
      <c r="D44" s="8" t="s">
        <v>648</v>
      </c>
      <c r="E44" s="7">
        <v>17.837899</v>
      </c>
      <c r="F44" s="7">
        <v>66081788</v>
      </c>
      <c r="G44" s="6">
        <v>1178760324</v>
      </c>
      <c r="H44" s="7">
        <v>1234939</v>
      </c>
      <c r="I44" s="6">
        <v>22028718</v>
      </c>
      <c r="J44" s="7">
        <v>3602823</v>
      </c>
      <c r="K44" s="6">
        <v>64266800</v>
      </c>
      <c r="L44" s="7">
        <v>-2367884</v>
      </c>
      <c r="M44" s="6">
        <v>-42238082</v>
      </c>
    </row>
    <row r="45" spans="1:13">
      <c r="A45" s="8" t="s">
        <v>42</v>
      </c>
      <c r="B45" s="8" t="s">
        <v>89</v>
      </c>
      <c r="C45" s="8" t="s">
        <v>151</v>
      </c>
      <c r="D45" s="8" t="s">
        <v>648</v>
      </c>
      <c r="E45" s="7">
        <v>17.837902</v>
      </c>
      <c r="F45" s="7">
        <v>1608373</v>
      </c>
      <c r="G45" s="6">
        <v>28690001</v>
      </c>
      <c r="H45" s="7">
        <v>20000</v>
      </c>
      <c r="I45" s="6">
        <v>356758</v>
      </c>
      <c r="J45" s="7">
        <v>0</v>
      </c>
      <c r="K45" s="6">
        <v>0</v>
      </c>
      <c r="L45" s="7">
        <v>20000</v>
      </c>
      <c r="M45" s="6">
        <v>356758</v>
      </c>
    </row>
    <row r="46" spans="1:13">
      <c r="A46" s="8" t="s">
        <v>45</v>
      </c>
      <c r="B46" s="8" t="s">
        <v>659</v>
      </c>
      <c r="C46" s="8" t="s">
        <v>45</v>
      </c>
      <c r="D46" s="8" t="s">
        <v>648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89</v>
      </c>
      <c r="C47" s="8" t="s">
        <v>45</v>
      </c>
      <c r="D47" s="8" t="s">
        <v>648</v>
      </c>
      <c r="E47" s="7">
        <v>17.829999999999998</v>
      </c>
      <c r="F47" s="7">
        <v>94410607.430000007</v>
      </c>
      <c r="G47" s="6">
        <v>1683341130.5</v>
      </c>
      <c r="H47" s="7">
        <v>2238800.7200000002</v>
      </c>
      <c r="I47" s="6">
        <v>39917816.840000004</v>
      </c>
      <c r="J47" s="7">
        <v>2808960.14</v>
      </c>
      <c r="K47" s="6">
        <v>50083759.299999997</v>
      </c>
      <c r="L47" s="7">
        <v>-570159.42000000004</v>
      </c>
      <c r="M47" s="6">
        <v>-10165942.460000001</v>
      </c>
    </row>
    <row r="48" spans="1:13">
      <c r="A48" s="8" t="s">
        <v>46</v>
      </c>
      <c r="B48" s="8" t="s">
        <v>659</v>
      </c>
      <c r="C48" s="8" t="s">
        <v>324</v>
      </c>
      <c r="D48" s="8" t="s">
        <v>649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46</v>
      </c>
      <c r="B49" s="8" t="s">
        <v>659</v>
      </c>
      <c r="C49" s="8" t="s">
        <v>325</v>
      </c>
      <c r="D49" s="8" t="s">
        <v>648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46</v>
      </c>
      <c r="B50" s="8" t="s">
        <v>89</v>
      </c>
      <c r="C50" s="8" t="s">
        <v>324</v>
      </c>
      <c r="D50" s="8" t="s">
        <v>649</v>
      </c>
      <c r="E50" s="7">
        <v>15.143485999999999</v>
      </c>
      <c r="F50" s="7">
        <v>943260.25</v>
      </c>
      <c r="G50" s="6">
        <v>14284248.5</v>
      </c>
      <c r="H50" s="7">
        <v>1800</v>
      </c>
      <c r="I50" s="6">
        <v>32400</v>
      </c>
      <c r="J50" s="7">
        <v>12500</v>
      </c>
      <c r="K50" s="6">
        <v>225000</v>
      </c>
      <c r="L50" s="7">
        <v>-10700</v>
      </c>
      <c r="M50" s="6">
        <v>-192600</v>
      </c>
    </row>
    <row r="51" spans="1:13">
      <c r="A51" s="8" t="s">
        <v>46</v>
      </c>
      <c r="B51" s="8" t="s">
        <v>89</v>
      </c>
      <c r="C51" s="8" t="s">
        <v>325</v>
      </c>
      <c r="D51" s="8" t="s">
        <v>648</v>
      </c>
      <c r="E51" s="7">
        <v>1.5799970000000001</v>
      </c>
      <c r="F51" s="7">
        <v>122987.57</v>
      </c>
      <c r="G51" s="6">
        <v>194320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48</v>
      </c>
      <c r="B52" s="8" t="s">
        <v>659</v>
      </c>
      <c r="C52" s="8" t="s">
        <v>339</v>
      </c>
      <c r="D52" s="8" t="s">
        <v>648</v>
      </c>
      <c r="E52" s="7">
        <v>17.86</v>
      </c>
      <c r="F52" s="7">
        <v>233934417.47</v>
      </c>
      <c r="G52" s="6">
        <v>4178068728.4000001</v>
      </c>
      <c r="H52" s="7">
        <v>1439536.71</v>
      </c>
      <c r="I52" s="6">
        <v>21281792.690000001</v>
      </c>
      <c r="J52" s="7">
        <v>81420885.090000004</v>
      </c>
      <c r="K52" s="6">
        <v>1256996799.9000001</v>
      </c>
      <c r="L52" s="7">
        <v>-79981348.379999995</v>
      </c>
      <c r="M52" s="6">
        <v>-1235715007.24</v>
      </c>
    </row>
    <row r="53" spans="1:13">
      <c r="A53" s="8" t="s">
        <v>48</v>
      </c>
      <c r="B53" s="8" t="s">
        <v>659</v>
      </c>
      <c r="C53" s="8" t="s">
        <v>340</v>
      </c>
      <c r="D53" s="8" t="s">
        <v>648</v>
      </c>
      <c r="E53" s="7">
        <v>17.86</v>
      </c>
      <c r="F53" s="7">
        <v>372479089.62</v>
      </c>
      <c r="G53" s="6">
        <v>6652476592.1000004</v>
      </c>
      <c r="H53" s="7">
        <v>4064286.08</v>
      </c>
      <c r="I53" s="6">
        <v>62479475.439999998</v>
      </c>
      <c r="J53" s="7">
        <v>13040662.66</v>
      </c>
      <c r="K53" s="6">
        <v>209377864.28999999</v>
      </c>
      <c r="L53" s="7">
        <v>-8976376.5800000001</v>
      </c>
      <c r="M53" s="6">
        <v>-146898388.84999999</v>
      </c>
    </row>
    <row r="54" spans="1:13">
      <c r="A54" s="8" t="s">
        <v>48</v>
      </c>
      <c r="B54" s="8" t="s">
        <v>89</v>
      </c>
      <c r="C54" s="8" t="s">
        <v>339</v>
      </c>
      <c r="D54" s="8" t="s">
        <v>648</v>
      </c>
      <c r="E54" s="7">
        <v>17.86</v>
      </c>
      <c r="F54" s="7">
        <v>22927551.43</v>
      </c>
      <c r="G54" s="6">
        <v>409486071.63</v>
      </c>
      <c r="H54" s="7">
        <v>208447.55</v>
      </c>
      <c r="I54" s="6">
        <v>3128359.82</v>
      </c>
      <c r="J54" s="7">
        <v>1913337.71</v>
      </c>
      <c r="K54" s="6">
        <v>29448122.890000001</v>
      </c>
      <c r="L54" s="7">
        <v>-1704890.16</v>
      </c>
      <c r="M54" s="6">
        <v>-26319763.079999998</v>
      </c>
    </row>
    <row r="55" spans="1:13">
      <c r="A55" s="8" t="s">
        <v>48</v>
      </c>
      <c r="B55" s="8" t="s">
        <v>89</v>
      </c>
      <c r="C55" s="8" t="s">
        <v>340</v>
      </c>
      <c r="D55" s="8" t="s">
        <v>648</v>
      </c>
      <c r="E55" s="7">
        <v>17.86</v>
      </c>
      <c r="F55" s="7">
        <v>79628418.900000006</v>
      </c>
      <c r="G55" s="6">
        <v>1422163572.5</v>
      </c>
      <c r="H55" s="7">
        <v>905410.43</v>
      </c>
      <c r="I55" s="6">
        <v>13749482.380000001</v>
      </c>
      <c r="J55" s="7">
        <v>1482760.61</v>
      </c>
      <c r="K55" s="6">
        <v>22382362.280000001</v>
      </c>
      <c r="L55" s="7">
        <v>-577350.18000000005</v>
      </c>
      <c r="M55" s="6">
        <v>-8632879.8900000006</v>
      </c>
    </row>
    <row r="56" spans="1:13">
      <c r="A56" s="8" t="s">
        <v>49</v>
      </c>
      <c r="B56" s="8" t="s">
        <v>659</v>
      </c>
      <c r="C56" s="8" t="s">
        <v>343</v>
      </c>
      <c r="D56" s="8" t="s">
        <v>648</v>
      </c>
      <c r="E56" s="7">
        <v>17.905099</v>
      </c>
      <c r="F56" s="7">
        <v>49216</v>
      </c>
      <c r="G56" s="6">
        <v>881217.4</v>
      </c>
      <c r="H56" s="7">
        <v>0</v>
      </c>
      <c r="I56" s="6">
        <v>0</v>
      </c>
      <c r="J56" s="7">
        <v>2014.91</v>
      </c>
      <c r="K56" s="6">
        <v>36077.17</v>
      </c>
      <c r="L56" s="7">
        <v>-2014.91</v>
      </c>
      <c r="M56" s="6">
        <v>-36077.17</v>
      </c>
    </row>
    <row r="57" spans="1:13">
      <c r="A57" s="8" t="s">
        <v>49</v>
      </c>
      <c r="B57" s="8" t="s">
        <v>659</v>
      </c>
      <c r="C57" s="8" t="s">
        <v>344</v>
      </c>
      <c r="D57" s="8" t="s">
        <v>648</v>
      </c>
      <c r="E57" s="7">
        <v>17.905100000000001</v>
      </c>
      <c r="F57" s="7">
        <v>46868883.25</v>
      </c>
      <c r="G57" s="6">
        <v>839192041.48000002</v>
      </c>
      <c r="H57" s="7">
        <v>1207596.76</v>
      </c>
      <c r="I57" s="6">
        <v>21622140.75</v>
      </c>
      <c r="J57" s="7">
        <v>3114009.24</v>
      </c>
      <c r="K57" s="6">
        <v>55756646.840000004</v>
      </c>
      <c r="L57" s="7">
        <v>-1906412.48</v>
      </c>
      <c r="M57" s="6">
        <v>-34134506.100000001</v>
      </c>
    </row>
    <row r="58" spans="1:13">
      <c r="A58" s="8" t="s">
        <v>49</v>
      </c>
      <c r="B58" s="8" t="s">
        <v>659</v>
      </c>
      <c r="C58" s="8" t="s">
        <v>345</v>
      </c>
      <c r="D58" s="8" t="s">
        <v>648</v>
      </c>
      <c r="E58" s="7">
        <v>17.905100000000001</v>
      </c>
      <c r="F58" s="7">
        <v>11328084.65</v>
      </c>
      <c r="G58" s="6">
        <v>202830488.47</v>
      </c>
      <c r="H58" s="7">
        <v>0</v>
      </c>
      <c r="I58" s="6">
        <v>0</v>
      </c>
      <c r="J58" s="7">
        <v>30438.02</v>
      </c>
      <c r="K58" s="6">
        <v>544995.79</v>
      </c>
      <c r="L58" s="7">
        <v>-30438.02</v>
      </c>
      <c r="M58" s="6">
        <v>-544995.79</v>
      </c>
    </row>
    <row r="59" spans="1:13">
      <c r="A59" s="8" t="s">
        <v>49</v>
      </c>
      <c r="B59" s="8" t="s">
        <v>89</v>
      </c>
      <c r="C59" s="8" t="s">
        <v>343</v>
      </c>
      <c r="D59" s="8" t="s">
        <v>648</v>
      </c>
      <c r="E59" s="7">
        <v>17.905099</v>
      </c>
      <c r="F59" s="7">
        <v>99633826.930000007</v>
      </c>
      <c r="G59" s="6">
        <v>1783953634.54</v>
      </c>
      <c r="H59" s="7">
        <v>7615014.5899999999</v>
      </c>
      <c r="I59" s="6">
        <v>136347597.74000001</v>
      </c>
      <c r="J59" s="7">
        <v>3972963.26</v>
      </c>
      <c r="K59" s="6">
        <v>71136304.469999999</v>
      </c>
      <c r="L59" s="7">
        <v>3642051.33</v>
      </c>
      <c r="M59" s="6">
        <v>65211293.270000003</v>
      </c>
    </row>
    <row r="60" spans="1:13">
      <c r="A60" s="8" t="s">
        <v>49</v>
      </c>
      <c r="B60" s="8" t="s">
        <v>89</v>
      </c>
      <c r="C60" s="8" t="s">
        <v>344</v>
      </c>
      <c r="D60" s="8" t="s">
        <v>648</v>
      </c>
      <c r="E60" s="7">
        <v>17.905100000000001</v>
      </c>
      <c r="F60" s="7">
        <v>807105489.53999996</v>
      </c>
      <c r="G60" s="6">
        <v>14451304500.82</v>
      </c>
      <c r="H60" s="7">
        <v>31971694.48</v>
      </c>
      <c r="I60" s="6">
        <v>572456386.83000004</v>
      </c>
      <c r="J60" s="7">
        <v>33644878.719999999</v>
      </c>
      <c r="K60" s="6">
        <v>602414917.97000003</v>
      </c>
      <c r="L60" s="7">
        <v>-1673184.24</v>
      </c>
      <c r="M60" s="6">
        <v>-29958531.140000001</v>
      </c>
    </row>
    <row r="61" spans="1:13">
      <c r="A61" s="8" t="s">
        <v>49</v>
      </c>
      <c r="B61" s="8" t="s">
        <v>89</v>
      </c>
      <c r="C61" s="8" t="s">
        <v>345</v>
      </c>
      <c r="D61" s="8" t="s">
        <v>648</v>
      </c>
      <c r="E61" s="7">
        <v>17.905099</v>
      </c>
      <c r="F61" s="7">
        <v>518483238.58999997</v>
      </c>
      <c r="G61" s="6">
        <v>9283494235.2600002</v>
      </c>
      <c r="H61" s="7">
        <v>26232836.550000001</v>
      </c>
      <c r="I61" s="6">
        <v>469701561.70999998</v>
      </c>
      <c r="J61" s="7">
        <v>15595181.060000001</v>
      </c>
      <c r="K61" s="6">
        <v>279233276.39999998</v>
      </c>
      <c r="L61" s="7">
        <v>10637655.49</v>
      </c>
      <c r="M61" s="6">
        <v>190468285.31</v>
      </c>
    </row>
    <row r="62" spans="1:13">
      <c r="A62" s="8" t="s">
        <v>50</v>
      </c>
      <c r="B62" s="8" t="s">
        <v>659</v>
      </c>
      <c r="C62" s="8" t="s">
        <v>348</v>
      </c>
      <c r="D62" s="8" t="s">
        <v>651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659</v>
      </c>
      <c r="C63" s="8" t="s">
        <v>350</v>
      </c>
      <c r="D63" s="8" t="s">
        <v>651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659</v>
      </c>
      <c r="C64" s="8" t="s">
        <v>351</v>
      </c>
      <c r="D64" s="8" t="s">
        <v>651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50</v>
      </c>
      <c r="B65" s="8" t="s">
        <v>659</v>
      </c>
      <c r="C65" s="8" t="s">
        <v>352</v>
      </c>
      <c r="D65" s="8" t="s">
        <v>648</v>
      </c>
      <c r="E65" s="7">
        <v>17.796759999999999</v>
      </c>
      <c r="F65" s="7">
        <v>58782529.369999997</v>
      </c>
      <c r="G65" s="6">
        <v>1046138625.6</v>
      </c>
      <c r="H65" s="7">
        <v>3439032.34</v>
      </c>
      <c r="I65" s="6">
        <v>61203636.600000001</v>
      </c>
      <c r="J65" s="7">
        <v>800083.77</v>
      </c>
      <c r="K65" s="6">
        <v>14238899.640000001</v>
      </c>
      <c r="L65" s="7">
        <v>2638948.5699999998</v>
      </c>
      <c r="M65" s="6">
        <v>46964736.960000001</v>
      </c>
    </row>
    <row r="66" spans="1:13">
      <c r="A66" s="8" t="s">
        <v>50</v>
      </c>
      <c r="B66" s="8" t="s">
        <v>659</v>
      </c>
      <c r="C66" s="8" t="s">
        <v>353</v>
      </c>
      <c r="D66" s="8" t="s">
        <v>648</v>
      </c>
      <c r="E66" s="7">
        <v>17.796756999999999</v>
      </c>
      <c r="F66" s="7">
        <v>1087.57</v>
      </c>
      <c r="G66" s="6">
        <v>19355.22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50</v>
      </c>
      <c r="B67" s="8" t="s">
        <v>659</v>
      </c>
      <c r="C67" s="8" t="s">
        <v>354</v>
      </c>
      <c r="D67" s="8" t="s">
        <v>648</v>
      </c>
      <c r="E67" s="7">
        <v>17.796759999999999</v>
      </c>
      <c r="F67" s="7">
        <v>24488747.210000001</v>
      </c>
      <c r="G67" s="6">
        <v>435820381.05000001</v>
      </c>
      <c r="H67" s="7">
        <v>47074.080000000002</v>
      </c>
      <c r="I67" s="6">
        <v>837766.14</v>
      </c>
      <c r="J67" s="7">
        <v>583264.53</v>
      </c>
      <c r="K67" s="6">
        <v>10380219.43</v>
      </c>
      <c r="L67" s="7">
        <v>-536190.44999999995</v>
      </c>
      <c r="M67" s="6">
        <v>-9542453.2899999991</v>
      </c>
    </row>
    <row r="68" spans="1:13">
      <c r="A68" s="8" t="s">
        <v>50</v>
      </c>
      <c r="B68" s="8" t="s">
        <v>659</v>
      </c>
      <c r="C68" s="8" t="s">
        <v>359</v>
      </c>
      <c r="D68" s="8" t="s">
        <v>648</v>
      </c>
      <c r="E68" s="7">
        <v>17.796759999999999</v>
      </c>
      <c r="F68" s="7">
        <v>183665.05</v>
      </c>
      <c r="G68" s="6">
        <v>3268642.99</v>
      </c>
      <c r="H68" s="7">
        <v>25346.66</v>
      </c>
      <c r="I68" s="6">
        <v>451088.42</v>
      </c>
      <c r="J68" s="7">
        <v>2.94</v>
      </c>
      <c r="K68" s="6">
        <v>52.33</v>
      </c>
      <c r="L68" s="7">
        <v>25343.72</v>
      </c>
      <c r="M68" s="6">
        <v>451036.09</v>
      </c>
    </row>
    <row r="69" spans="1:13">
      <c r="A69" s="8" t="s">
        <v>50</v>
      </c>
      <c r="B69" s="8" t="s">
        <v>659</v>
      </c>
      <c r="C69" s="8" t="s">
        <v>360</v>
      </c>
      <c r="D69" s="8" t="s">
        <v>648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659</v>
      </c>
      <c r="C70" s="8" t="s">
        <v>361</v>
      </c>
      <c r="D70" s="8" t="s">
        <v>648</v>
      </c>
      <c r="E70" s="7">
        <v>17.796759999999999</v>
      </c>
      <c r="F70" s="7">
        <v>419135.82</v>
      </c>
      <c r="G70" s="6">
        <v>7459260.0099999998</v>
      </c>
      <c r="H70" s="7">
        <v>104.38</v>
      </c>
      <c r="I70" s="6">
        <v>1857.63</v>
      </c>
      <c r="J70" s="7">
        <v>50417.39</v>
      </c>
      <c r="K70" s="6">
        <v>897266.24</v>
      </c>
      <c r="L70" s="7">
        <v>-50313.01</v>
      </c>
      <c r="M70" s="6">
        <v>-895408.61</v>
      </c>
    </row>
    <row r="71" spans="1:13">
      <c r="A71" s="8" t="s">
        <v>50</v>
      </c>
      <c r="B71" s="8" t="s">
        <v>659</v>
      </c>
      <c r="C71" s="8" t="s">
        <v>365</v>
      </c>
      <c r="D71" s="8" t="s">
        <v>648</v>
      </c>
      <c r="E71" s="7">
        <v>17.796759999999999</v>
      </c>
      <c r="F71" s="7">
        <v>486684.92</v>
      </c>
      <c r="G71" s="6">
        <v>8661415.1999999993</v>
      </c>
      <c r="H71" s="7">
        <v>72829.77</v>
      </c>
      <c r="I71" s="6">
        <v>1296134.01</v>
      </c>
      <c r="J71" s="7">
        <v>1098.6500000000001</v>
      </c>
      <c r="K71" s="6">
        <v>19552.41</v>
      </c>
      <c r="L71" s="7">
        <v>71731.12</v>
      </c>
      <c r="M71" s="6">
        <v>1276581.6000000001</v>
      </c>
    </row>
    <row r="72" spans="1:13">
      <c r="A72" s="8" t="s">
        <v>50</v>
      </c>
      <c r="B72" s="8" t="s">
        <v>659</v>
      </c>
      <c r="C72" s="8" t="s">
        <v>366</v>
      </c>
      <c r="D72" s="8" t="s">
        <v>648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50</v>
      </c>
      <c r="B73" s="8" t="s">
        <v>659</v>
      </c>
      <c r="C73" s="8" t="s">
        <v>367</v>
      </c>
      <c r="D73" s="8" t="s">
        <v>648</v>
      </c>
      <c r="E73" s="7">
        <v>17.796759999999999</v>
      </c>
      <c r="F73" s="7">
        <v>1754854.73</v>
      </c>
      <c r="G73" s="6">
        <v>31230730.210000001</v>
      </c>
      <c r="H73" s="7">
        <v>46123.78</v>
      </c>
      <c r="I73" s="6">
        <v>820853.9</v>
      </c>
      <c r="J73" s="7">
        <v>14420.16</v>
      </c>
      <c r="K73" s="6">
        <v>256632.14</v>
      </c>
      <c r="L73" s="7">
        <v>31703.62</v>
      </c>
      <c r="M73" s="6">
        <v>564221.76</v>
      </c>
    </row>
    <row r="74" spans="1:13">
      <c r="A74" s="8" t="s">
        <v>50</v>
      </c>
      <c r="B74" s="8" t="s">
        <v>659</v>
      </c>
      <c r="C74" s="8" t="s">
        <v>371</v>
      </c>
      <c r="D74" s="8" t="s">
        <v>648</v>
      </c>
      <c r="E74" s="7">
        <v>17.796759999999999</v>
      </c>
      <c r="F74" s="7">
        <v>1479345.37</v>
      </c>
      <c r="G74" s="6">
        <v>26327555.969999999</v>
      </c>
      <c r="H74" s="7">
        <v>7502.38</v>
      </c>
      <c r="I74" s="6">
        <v>133518.07</v>
      </c>
      <c r="J74" s="7">
        <v>3326.75</v>
      </c>
      <c r="K74" s="6">
        <v>59205.36</v>
      </c>
      <c r="L74" s="7">
        <v>4175.63</v>
      </c>
      <c r="M74" s="6">
        <v>74312.710000000006</v>
      </c>
    </row>
    <row r="75" spans="1:13">
      <c r="A75" s="8" t="s">
        <v>50</v>
      </c>
      <c r="B75" s="8" t="s">
        <v>659</v>
      </c>
      <c r="C75" s="8" t="s">
        <v>372</v>
      </c>
      <c r="D75" s="8" t="s">
        <v>648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50</v>
      </c>
      <c r="B76" s="8" t="s">
        <v>659</v>
      </c>
      <c r="C76" s="8" t="s">
        <v>373</v>
      </c>
      <c r="D76" s="8" t="s">
        <v>648</v>
      </c>
      <c r="E76" s="7">
        <v>17.796759999999999</v>
      </c>
      <c r="F76" s="7">
        <v>6544815.3399999999</v>
      </c>
      <c r="G76" s="6">
        <v>116476514.33</v>
      </c>
      <c r="H76" s="7">
        <v>44261.87</v>
      </c>
      <c r="I76" s="6">
        <v>787717.91</v>
      </c>
      <c r="J76" s="7">
        <v>41430.910000000003</v>
      </c>
      <c r="K76" s="6">
        <v>737336</v>
      </c>
      <c r="L76" s="7">
        <v>2830.96</v>
      </c>
      <c r="M76" s="6">
        <v>50381.91</v>
      </c>
    </row>
    <row r="77" spans="1:13">
      <c r="A77" s="8" t="s">
        <v>50</v>
      </c>
      <c r="B77" s="8" t="s">
        <v>89</v>
      </c>
      <c r="C77" s="8" t="s">
        <v>348</v>
      </c>
      <c r="D77" s="8" t="s">
        <v>651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50</v>
      </c>
      <c r="B78" s="8" t="s">
        <v>89</v>
      </c>
      <c r="C78" s="8" t="s">
        <v>350</v>
      </c>
      <c r="D78" s="8" t="s">
        <v>651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50</v>
      </c>
      <c r="B79" s="8" t="s">
        <v>89</v>
      </c>
      <c r="C79" s="8" t="s">
        <v>351</v>
      </c>
      <c r="D79" s="8" t="s">
        <v>651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50</v>
      </c>
      <c r="B80" s="8" t="s">
        <v>89</v>
      </c>
      <c r="C80" s="8" t="s">
        <v>352</v>
      </c>
      <c r="D80" s="8" t="s">
        <v>648</v>
      </c>
      <c r="E80" s="7">
        <v>17.796759999999999</v>
      </c>
      <c r="F80" s="7">
        <v>5172175.68</v>
      </c>
      <c r="G80" s="6">
        <v>92047974.379999995</v>
      </c>
      <c r="H80" s="7">
        <v>24126.59</v>
      </c>
      <c r="I80" s="6">
        <v>429375.16</v>
      </c>
      <c r="J80" s="7">
        <v>82335.570000000007</v>
      </c>
      <c r="K80" s="6">
        <v>1465306.4</v>
      </c>
      <c r="L80" s="7">
        <v>-58208.98</v>
      </c>
      <c r="M80" s="6">
        <v>-1035931.24</v>
      </c>
    </row>
    <row r="81" spans="1:13">
      <c r="A81" s="8" t="s">
        <v>50</v>
      </c>
      <c r="B81" s="8" t="s">
        <v>89</v>
      </c>
      <c r="C81" s="8" t="s">
        <v>353</v>
      </c>
      <c r="D81" s="8" t="s">
        <v>648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50</v>
      </c>
      <c r="B82" s="8" t="s">
        <v>89</v>
      </c>
      <c r="C82" s="8" t="s">
        <v>354</v>
      </c>
      <c r="D82" s="8" t="s">
        <v>648</v>
      </c>
      <c r="E82" s="7">
        <v>17.796759999999999</v>
      </c>
      <c r="F82" s="7">
        <v>4589768.9800000004</v>
      </c>
      <c r="G82" s="6">
        <v>81683021.540000007</v>
      </c>
      <c r="H82" s="7">
        <v>24241.27</v>
      </c>
      <c r="I82" s="6">
        <v>431416.09</v>
      </c>
      <c r="J82" s="7">
        <v>50660.79</v>
      </c>
      <c r="K82" s="6">
        <v>901597.97</v>
      </c>
      <c r="L82" s="7">
        <v>-26419.52</v>
      </c>
      <c r="M82" s="6">
        <v>-470181.88</v>
      </c>
    </row>
    <row r="83" spans="1:13">
      <c r="A83" s="8" t="s">
        <v>50</v>
      </c>
      <c r="B83" s="8" t="s">
        <v>89</v>
      </c>
      <c r="C83" s="8" t="s">
        <v>359</v>
      </c>
      <c r="D83" s="8" t="s">
        <v>648</v>
      </c>
      <c r="E83" s="7">
        <v>17.796759999999999</v>
      </c>
      <c r="F83" s="7">
        <v>1713120.61</v>
      </c>
      <c r="G83" s="6">
        <v>30487998.039999999</v>
      </c>
      <c r="H83" s="7">
        <v>179439.19</v>
      </c>
      <c r="I83" s="6">
        <v>3193436.38</v>
      </c>
      <c r="J83" s="7">
        <v>148687.62</v>
      </c>
      <c r="K83" s="6">
        <v>2646158.0499999998</v>
      </c>
      <c r="L83" s="7">
        <v>30751.57</v>
      </c>
      <c r="M83" s="6">
        <v>547278.32999999996</v>
      </c>
    </row>
    <row r="84" spans="1:13">
      <c r="A84" s="8" t="s">
        <v>50</v>
      </c>
      <c r="B84" s="8" t="s">
        <v>89</v>
      </c>
      <c r="C84" s="8" t="s">
        <v>360</v>
      </c>
      <c r="D84" s="8" t="s">
        <v>648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50</v>
      </c>
      <c r="B85" s="8" t="s">
        <v>89</v>
      </c>
      <c r="C85" s="8" t="s">
        <v>361</v>
      </c>
      <c r="D85" s="8" t="s">
        <v>648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50</v>
      </c>
      <c r="B86" s="8" t="s">
        <v>89</v>
      </c>
      <c r="C86" s="8" t="s">
        <v>365</v>
      </c>
      <c r="D86" s="8" t="s">
        <v>648</v>
      </c>
      <c r="E86" s="7">
        <v>17.796759999999999</v>
      </c>
      <c r="F86" s="7">
        <v>704682.65</v>
      </c>
      <c r="G86" s="6">
        <v>12541068.699999999</v>
      </c>
      <c r="H86" s="7">
        <v>0</v>
      </c>
      <c r="I86" s="6">
        <v>0</v>
      </c>
      <c r="J86" s="7">
        <v>32789.58</v>
      </c>
      <c r="K86" s="6">
        <v>583548.29</v>
      </c>
      <c r="L86" s="7">
        <v>-32789.58</v>
      </c>
      <c r="M86" s="6">
        <v>-583548.29</v>
      </c>
    </row>
    <row r="87" spans="1:13">
      <c r="A87" s="8" t="s">
        <v>50</v>
      </c>
      <c r="B87" s="8" t="s">
        <v>89</v>
      </c>
      <c r="C87" s="8" t="s">
        <v>366</v>
      </c>
      <c r="D87" s="8" t="s">
        <v>648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50</v>
      </c>
      <c r="B88" s="8" t="s">
        <v>89</v>
      </c>
      <c r="C88" s="8" t="s">
        <v>367</v>
      </c>
      <c r="D88" s="8" t="s">
        <v>648</v>
      </c>
      <c r="E88" s="7">
        <v>17.796759999999999</v>
      </c>
      <c r="F88" s="7">
        <v>1067007.08</v>
      </c>
      <c r="G88" s="6">
        <v>18989269.98</v>
      </c>
      <c r="H88" s="7">
        <v>24621.07</v>
      </c>
      <c r="I88" s="6">
        <v>438175.3</v>
      </c>
      <c r="J88" s="7">
        <v>79450.649999999994</v>
      </c>
      <c r="K88" s="6">
        <v>1413964.23</v>
      </c>
      <c r="L88" s="7">
        <v>-54829.58</v>
      </c>
      <c r="M88" s="6">
        <v>-975788.93</v>
      </c>
    </row>
    <row r="89" spans="1:13">
      <c r="A89" s="8" t="s">
        <v>50</v>
      </c>
      <c r="B89" s="8" t="s">
        <v>89</v>
      </c>
      <c r="C89" s="8" t="s">
        <v>371</v>
      </c>
      <c r="D89" s="8" t="s">
        <v>648</v>
      </c>
      <c r="E89" s="7">
        <v>17.796759999999999</v>
      </c>
      <c r="F89" s="7">
        <v>630042</v>
      </c>
      <c r="G89" s="6">
        <v>11212706.890000001</v>
      </c>
      <c r="H89" s="7">
        <v>0</v>
      </c>
      <c r="I89" s="6">
        <v>0</v>
      </c>
      <c r="J89" s="7">
        <v>16993.14</v>
      </c>
      <c r="K89" s="6">
        <v>302422.86</v>
      </c>
      <c r="L89" s="7">
        <v>-16993.14</v>
      </c>
      <c r="M89" s="6">
        <v>-302422.86</v>
      </c>
    </row>
    <row r="90" spans="1:13">
      <c r="A90" s="8" t="s">
        <v>50</v>
      </c>
      <c r="B90" s="8" t="s">
        <v>89</v>
      </c>
      <c r="C90" s="8" t="s">
        <v>372</v>
      </c>
      <c r="D90" s="8" t="s">
        <v>648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50</v>
      </c>
      <c r="B91" s="8" t="s">
        <v>89</v>
      </c>
      <c r="C91" s="8" t="s">
        <v>373</v>
      </c>
      <c r="D91" s="8" t="s">
        <v>648</v>
      </c>
      <c r="E91" s="7">
        <v>17.796759999999999</v>
      </c>
      <c r="F91" s="7">
        <v>3110447.24</v>
      </c>
      <c r="G91" s="6">
        <v>55355886.100000001</v>
      </c>
      <c r="H91" s="7">
        <v>0</v>
      </c>
      <c r="I91" s="6">
        <v>0</v>
      </c>
      <c r="J91" s="7">
        <v>87591.46</v>
      </c>
      <c r="K91" s="6">
        <v>1558844.28</v>
      </c>
      <c r="L91" s="7">
        <v>-87591.46</v>
      </c>
      <c r="M91" s="6">
        <v>-1558844.28</v>
      </c>
    </row>
    <row r="92" spans="1:13">
      <c r="A92" s="8" t="s">
        <v>56</v>
      </c>
      <c r="B92" s="8" t="s">
        <v>659</v>
      </c>
      <c r="C92" s="8" t="s">
        <v>401</v>
      </c>
      <c r="D92" s="8" t="s">
        <v>648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56</v>
      </c>
      <c r="B93" s="8" t="s">
        <v>89</v>
      </c>
      <c r="C93" s="8" t="s">
        <v>401</v>
      </c>
      <c r="D93" s="8" t="s">
        <v>648</v>
      </c>
      <c r="E93" s="7">
        <v>17.982199999999999</v>
      </c>
      <c r="F93" s="7">
        <v>169854742</v>
      </c>
      <c r="G93" s="6">
        <v>3054361942</v>
      </c>
      <c r="H93" s="7">
        <v>7390978</v>
      </c>
      <c r="I93" s="6">
        <v>132906045</v>
      </c>
      <c r="J93" s="7">
        <v>2022731</v>
      </c>
      <c r="K93" s="6">
        <v>36373153</v>
      </c>
      <c r="L93" s="7">
        <v>5368247</v>
      </c>
      <c r="M93" s="6">
        <v>96532892</v>
      </c>
    </row>
    <row r="94" spans="1:13">
      <c r="A94" s="8" t="s">
        <v>59</v>
      </c>
      <c r="B94" s="8" t="s">
        <v>659</v>
      </c>
      <c r="C94" s="8" t="s">
        <v>406</v>
      </c>
      <c r="D94" s="8" t="s">
        <v>648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59</v>
      </c>
      <c r="B95" s="8" t="s">
        <v>659</v>
      </c>
      <c r="C95" s="8" t="s">
        <v>407</v>
      </c>
      <c r="D95" s="8" t="s">
        <v>648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59</v>
      </c>
      <c r="B96" s="8" t="s">
        <v>659</v>
      </c>
      <c r="C96" s="8" t="s">
        <v>408</v>
      </c>
      <c r="D96" s="8" t="s">
        <v>648</v>
      </c>
      <c r="E96" s="7">
        <v>17.859998999999998</v>
      </c>
      <c r="F96" s="7">
        <v>7589041.4199999999</v>
      </c>
      <c r="G96" s="6">
        <v>135540279.75999999</v>
      </c>
      <c r="H96" s="7">
        <v>490000</v>
      </c>
      <c r="I96" s="6">
        <v>8751400</v>
      </c>
      <c r="J96" s="7">
        <v>1569000</v>
      </c>
      <c r="K96" s="6">
        <v>28022340</v>
      </c>
      <c r="L96" s="7">
        <v>-1079000</v>
      </c>
      <c r="M96" s="6">
        <v>-19270940</v>
      </c>
    </row>
    <row r="97" spans="1:13">
      <c r="A97" s="8" t="s">
        <v>59</v>
      </c>
      <c r="B97" s="8" t="s">
        <v>659</v>
      </c>
      <c r="C97" s="8" t="s">
        <v>409</v>
      </c>
      <c r="D97" s="8" t="s">
        <v>648</v>
      </c>
      <c r="E97" s="7">
        <v>17.86</v>
      </c>
      <c r="F97" s="7">
        <v>19558800.079999998</v>
      </c>
      <c r="G97" s="6">
        <v>349320169.43000001</v>
      </c>
      <c r="H97" s="7">
        <v>830936.2</v>
      </c>
      <c r="I97" s="6">
        <v>14840520.529999999</v>
      </c>
      <c r="J97" s="7">
        <v>1092000</v>
      </c>
      <c r="K97" s="6">
        <v>19503120</v>
      </c>
      <c r="L97" s="7">
        <v>-261063.8</v>
      </c>
      <c r="M97" s="6">
        <v>-4662599.47</v>
      </c>
    </row>
    <row r="98" spans="1:13">
      <c r="A98" s="8" t="s">
        <v>59</v>
      </c>
      <c r="B98" s="8" t="s">
        <v>659</v>
      </c>
      <c r="C98" s="8" t="s">
        <v>410</v>
      </c>
      <c r="D98" s="8" t="s">
        <v>648</v>
      </c>
      <c r="E98" s="7">
        <v>17.86</v>
      </c>
      <c r="F98" s="7">
        <v>364196.5</v>
      </c>
      <c r="G98" s="6">
        <v>6504549.4900000002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59</v>
      </c>
      <c r="B99" s="8" t="s">
        <v>659</v>
      </c>
      <c r="C99" s="8" t="s">
        <v>411</v>
      </c>
      <c r="D99" s="8" t="s">
        <v>648</v>
      </c>
      <c r="E99" s="7">
        <v>17.859998999999998</v>
      </c>
      <c r="F99" s="7">
        <v>22505790.420000002</v>
      </c>
      <c r="G99" s="6">
        <v>401953416.89999998</v>
      </c>
      <c r="H99" s="7">
        <v>209058.26</v>
      </c>
      <c r="I99" s="6">
        <v>3733780.52</v>
      </c>
      <c r="J99" s="7">
        <v>8410681.8200000003</v>
      </c>
      <c r="K99" s="6">
        <v>150214777.31</v>
      </c>
      <c r="L99" s="7">
        <v>-8201623.5599999996</v>
      </c>
      <c r="M99" s="6">
        <v>-146480996.78</v>
      </c>
    </row>
    <row r="100" spans="1:13">
      <c r="A100" s="8" t="s">
        <v>59</v>
      </c>
      <c r="B100" s="8" t="s">
        <v>659</v>
      </c>
      <c r="C100" s="8" t="s">
        <v>413</v>
      </c>
      <c r="D100" s="8" t="s">
        <v>648</v>
      </c>
      <c r="E100" s="7">
        <v>17.859998999999998</v>
      </c>
      <c r="F100" s="7">
        <v>27503934.34</v>
      </c>
      <c r="G100" s="6">
        <v>491220267.31</v>
      </c>
      <c r="H100" s="7">
        <v>1818348.37</v>
      </c>
      <c r="I100" s="6">
        <v>32475701.890000001</v>
      </c>
      <c r="J100" s="7">
        <v>0</v>
      </c>
      <c r="K100" s="6">
        <v>0</v>
      </c>
      <c r="L100" s="7">
        <v>1818348.37</v>
      </c>
      <c r="M100" s="6">
        <v>32475701.890000001</v>
      </c>
    </row>
    <row r="101" spans="1:13">
      <c r="A101" s="8" t="s">
        <v>59</v>
      </c>
      <c r="B101" s="8" t="s">
        <v>659</v>
      </c>
      <c r="C101" s="8" t="s">
        <v>414</v>
      </c>
      <c r="D101" s="8" t="s">
        <v>651</v>
      </c>
      <c r="E101" s="7">
        <v>22.145506999999998</v>
      </c>
      <c r="F101" s="7">
        <v>8463317.3900000006</v>
      </c>
      <c r="G101" s="6">
        <v>187424462.03999999</v>
      </c>
      <c r="H101" s="7">
        <v>106199.81</v>
      </c>
      <c r="I101" s="6">
        <v>2351848.73</v>
      </c>
      <c r="J101" s="7">
        <v>33297.379999999997</v>
      </c>
      <c r="K101" s="6">
        <v>737387.39</v>
      </c>
      <c r="L101" s="7">
        <v>72902.429999999993</v>
      </c>
      <c r="M101" s="6">
        <v>1614461.34</v>
      </c>
    </row>
    <row r="102" spans="1:13">
      <c r="A102" s="8" t="s">
        <v>59</v>
      </c>
      <c r="B102" s="8" t="s">
        <v>659</v>
      </c>
      <c r="C102" s="8" t="s">
        <v>415</v>
      </c>
      <c r="D102" s="8" t="s">
        <v>651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59</v>
      </c>
      <c r="B103" s="8" t="s">
        <v>659</v>
      </c>
      <c r="C103" s="8" t="s">
        <v>416</v>
      </c>
      <c r="D103" s="8" t="s">
        <v>648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59</v>
      </c>
      <c r="B104" s="8" t="s">
        <v>659</v>
      </c>
      <c r="C104" s="8" t="s">
        <v>417</v>
      </c>
      <c r="D104" s="8" t="s">
        <v>648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59</v>
      </c>
      <c r="B105" s="8" t="s">
        <v>659</v>
      </c>
      <c r="C105" s="8" t="s">
        <v>418</v>
      </c>
      <c r="D105" s="8" t="s">
        <v>648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59</v>
      </c>
      <c r="B106" s="8" t="s">
        <v>659</v>
      </c>
      <c r="C106" s="8" t="s">
        <v>419</v>
      </c>
      <c r="D106" s="8" t="s">
        <v>648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59</v>
      </c>
      <c r="B107" s="8" t="s">
        <v>659</v>
      </c>
      <c r="C107" s="8" t="s">
        <v>420</v>
      </c>
      <c r="D107" s="8" t="s">
        <v>651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59</v>
      </c>
      <c r="B108" s="8" t="s">
        <v>659</v>
      </c>
      <c r="C108" s="8" t="s">
        <v>421</v>
      </c>
      <c r="D108" s="8" t="s">
        <v>648</v>
      </c>
      <c r="E108" s="7">
        <v>17.86</v>
      </c>
      <c r="F108" s="7">
        <v>20619438.859999999</v>
      </c>
      <c r="G108" s="6">
        <v>368263178.04000002</v>
      </c>
      <c r="H108" s="7">
        <v>0</v>
      </c>
      <c r="I108" s="6">
        <v>0</v>
      </c>
      <c r="J108" s="7">
        <v>4177000</v>
      </c>
      <c r="K108" s="6">
        <v>74601220</v>
      </c>
      <c r="L108" s="7">
        <v>-4177000</v>
      </c>
      <c r="M108" s="6">
        <v>-74601220</v>
      </c>
    </row>
    <row r="109" spans="1:13">
      <c r="A109" s="8" t="s">
        <v>59</v>
      </c>
      <c r="B109" s="8" t="s">
        <v>659</v>
      </c>
      <c r="C109" s="8" t="s">
        <v>422</v>
      </c>
      <c r="D109" s="8" t="s">
        <v>648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59</v>
      </c>
      <c r="B110" s="8" t="s">
        <v>659</v>
      </c>
      <c r="C110" s="8" t="s">
        <v>423</v>
      </c>
      <c r="D110" s="8" t="s">
        <v>648</v>
      </c>
      <c r="E110" s="7">
        <v>17.86</v>
      </c>
      <c r="F110" s="7">
        <v>12998871.359999999</v>
      </c>
      <c r="G110" s="6">
        <v>232159842.49000001</v>
      </c>
      <c r="H110" s="7">
        <v>0</v>
      </c>
      <c r="I110" s="6">
        <v>0</v>
      </c>
      <c r="J110" s="7">
        <v>4920000</v>
      </c>
      <c r="K110" s="6">
        <v>87871200</v>
      </c>
      <c r="L110" s="7">
        <v>-4920000</v>
      </c>
      <c r="M110" s="6">
        <v>-87871200</v>
      </c>
    </row>
    <row r="111" spans="1:13">
      <c r="A111" s="8" t="s">
        <v>59</v>
      </c>
      <c r="B111" s="8" t="s">
        <v>659</v>
      </c>
      <c r="C111" s="8" t="s">
        <v>424</v>
      </c>
      <c r="D111" s="8" t="s">
        <v>648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59</v>
      </c>
      <c r="B112" s="8" t="s">
        <v>89</v>
      </c>
      <c r="C112" s="8" t="s">
        <v>406</v>
      </c>
      <c r="D112" s="8" t="s">
        <v>648</v>
      </c>
      <c r="E112" s="7">
        <v>17.859998999999998</v>
      </c>
      <c r="F112" s="7">
        <v>32292298.550000001</v>
      </c>
      <c r="G112" s="6">
        <v>576740452.10000002</v>
      </c>
      <c r="H112" s="7">
        <v>1047470.41</v>
      </c>
      <c r="I112" s="6">
        <v>18707821.52</v>
      </c>
      <c r="J112" s="7">
        <v>194053.87</v>
      </c>
      <c r="K112" s="6">
        <v>3465802.12</v>
      </c>
      <c r="L112" s="7">
        <v>853416.54</v>
      </c>
      <c r="M112" s="6">
        <v>15242019.4</v>
      </c>
    </row>
    <row r="113" spans="1:13">
      <c r="A113" s="8" t="s">
        <v>59</v>
      </c>
      <c r="B113" s="8" t="s">
        <v>89</v>
      </c>
      <c r="C113" s="8" t="s">
        <v>407</v>
      </c>
      <c r="D113" s="8" t="s">
        <v>648</v>
      </c>
      <c r="E113" s="7">
        <v>17.86</v>
      </c>
      <c r="F113" s="7">
        <v>20381376.859999999</v>
      </c>
      <c r="G113" s="6">
        <v>364011390.72000003</v>
      </c>
      <c r="H113" s="7">
        <v>1161763.52</v>
      </c>
      <c r="I113" s="6">
        <v>20749096.469999999</v>
      </c>
      <c r="J113" s="7">
        <v>156910.35</v>
      </c>
      <c r="K113" s="6">
        <v>2802418.85</v>
      </c>
      <c r="L113" s="7">
        <v>1004853.17</v>
      </c>
      <c r="M113" s="6">
        <v>17946677.620000001</v>
      </c>
    </row>
    <row r="114" spans="1:13">
      <c r="A114" s="8" t="s">
        <v>59</v>
      </c>
      <c r="B114" s="8" t="s">
        <v>89</v>
      </c>
      <c r="C114" s="8" t="s">
        <v>408</v>
      </c>
      <c r="D114" s="8" t="s">
        <v>648</v>
      </c>
      <c r="E114" s="7">
        <v>17.859998999999998</v>
      </c>
      <c r="F114" s="7">
        <v>14250688.189999999</v>
      </c>
      <c r="G114" s="6">
        <v>254517291.06999999</v>
      </c>
      <c r="H114" s="7">
        <v>143867.42000000001</v>
      </c>
      <c r="I114" s="6">
        <v>2569472.12</v>
      </c>
      <c r="J114" s="7">
        <v>2324241.91</v>
      </c>
      <c r="K114" s="6">
        <v>41510960.509999998</v>
      </c>
      <c r="L114" s="7">
        <v>-2180374.4900000002</v>
      </c>
      <c r="M114" s="6">
        <v>-38941488.390000001</v>
      </c>
    </row>
    <row r="115" spans="1:13">
      <c r="A115" s="8" t="s">
        <v>59</v>
      </c>
      <c r="B115" s="8" t="s">
        <v>89</v>
      </c>
      <c r="C115" s="8" t="s">
        <v>409</v>
      </c>
      <c r="D115" s="8" t="s">
        <v>648</v>
      </c>
      <c r="E115" s="7">
        <v>17.859998999999998</v>
      </c>
      <c r="F115" s="7">
        <v>32764165.48</v>
      </c>
      <c r="G115" s="6">
        <v>585167995.47000003</v>
      </c>
      <c r="H115" s="7">
        <v>123169.55</v>
      </c>
      <c r="I115" s="6">
        <v>2199808.16</v>
      </c>
      <c r="J115" s="7">
        <v>981598.01</v>
      </c>
      <c r="K115" s="6">
        <v>17531340.460000001</v>
      </c>
      <c r="L115" s="7">
        <v>-858428.46</v>
      </c>
      <c r="M115" s="6">
        <v>-15331532.300000001</v>
      </c>
    </row>
    <row r="116" spans="1:13">
      <c r="A116" s="8" t="s">
        <v>59</v>
      </c>
      <c r="B116" s="8" t="s">
        <v>89</v>
      </c>
      <c r="C116" s="8" t="s">
        <v>410</v>
      </c>
      <c r="D116" s="8" t="s">
        <v>648</v>
      </c>
      <c r="E116" s="7">
        <v>17.859998999999998</v>
      </c>
      <c r="F116" s="7">
        <v>25431327.640000001</v>
      </c>
      <c r="G116" s="6">
        <v>454203511.64999998</v>
      </c>
      <c r="H116" s="7">
        <v>187000</v>
      </c>
      <c r="I116" s="6">
        <v>3339820</v>
      </c>
      <c r="J116" s="7">
        <v>207078.36</v>
      </c>
      <c r="K116" s="6">
        <v>3698419.51</v>
      </c>
      <c r="L116" s="7">
        <v>-20078.36</v>
      </c>
      <c r="M116" s="6">
        <v>-358599.51</v>
      </c>
    </row>
    <row r="117" spans="1:13">
      <c r="A117" s="8" t="s">
        <v>59</v>
      </c>
      <c r="B117" s="8" t="s">
        <v>89</v>
      </c>
      <c r="C117" s="8" t="s">
        <v>411</v>
      </c>
      <c r="D117" s="8" t="s">
        <v>648</v>
      </c>
      <c r="E117" s="7">
        <v>17.86</v>
      </c>
      <c r="F117" s="7">
        <v>8817761.0299999993</v>
      </c>
      <c r="G117" s="6">
        <v>157485212</v>
      </c>
      <c r="H117" s="7">
        <v>709905.52</v>
      </c>
      <c r="I117" s="6">
        <v>12678912.59</v>
      </c>
      <c r="J117" s="7">
        <v>105083.53</v>
      </c>
      <c r="K117" s="6">
        <v>1876791.85</v>
      </c>
      <c r="L117" s="7">
        <v>604821.99</v>
      </c>
      <c r="M117" s="6">
        <v>10802120.74</v>
      </c>
    </row>
    <row r="118" spans="1:13">
      <c r="A118" s="8" t="s">
        <v>59</v>
      </c>
      <c r="B118" s="8" t="s">
        <v>89</v>
      </c>
      <c r="C118" s="8" t="s">
        <v>413</v>
      </c>
      <c r="D118" s="8" t="s">
        <v>648</v>
      </c>
      <c r="E118" s="7">
        <v>17.86</v>
      </c>
      <c r="F118" s="7">
        <v>12130352.949999999</v>
      </c>
      <c r="G118" s="6">
        <v>216648103.69</v>
      </c>
      <c r="H118" s="7">
        <v>874507.59</v>
      </c>
      <c r="I118" s="6">
        <v>15618705.560000001</v>
      </c>
      <c r="J118" s="7">
        <v>1290014.32</v>
      </c>
      <c r="K118" s="6">
        <v>23039655.760000002</v>
      </c>
      <c r="L118" s="7">
        <v>-415506.73</v>
      </c>
      <c r="M118" s="6">
        <v>-7420950.2000000002</v>
      </c>
    </row>
    <row r="119" spans="1:13">
      <c r="A119" s="8" t="s">
        <v>59</v>
      </c>
      <c r="B119" s="8" t="s">
        <v>89</v>
      </c>
      <c r="C119" s="8" t="s">
        <v>414</v>
      </c>
      <c r="D119" s="8" t="s">
        <v>651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59</v>
      </c>
      <c r="B120" s="8" t="s">
        <v>89</v>
      </c>
      <c r="C120" s="8" t="s">
        <v>415</v>
      </c>
      <c r="D120" s="8" t="s">
        <v>651</v>
      </c>
      <c r="E120" s="7">
        <v>22.145506999999998</v>
      </c>
      <c r="F120" s="7">
        <v>18860.75</v>
      </c>
      <c r="G120" s="6">
        <v>417680.89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59</v>
      </c>
      <c r="B121" s="8" t="s">
        <v>89</v>
      </c>
      <c r="C121" s="8" t="s">
        <v>416</v>
      </c>
      <c r="D121" s="8" t="s">
        <v>648</v>
      </c>
      <c r="E121" s="7">
        <v>17.86</v>
      </c>
      <c r="F121" s="7">
        <v>76297344.219999999</v>
      </c>
      <c r="G121" s="6">
        <v>1362670567.8</v>
      </c>
      <c r="H121" s="7">
        <v>1242000</v>
      </c>
      <c r="I121" s="6">
        <v>22182120</v>
      </c>
      <c r="J121" s="7">
        <v>1037184.48</v>
      </c>
      <c r="K121" s="6">
        <v>18524114.809999999</v>
      </c>
      <c r="L121" s="7">
        <v>204815.52</v>
      </c>
      <c r="M121" s="6">
        <v>3658005.19</v>
      </c>
    </row>
    <row r="122" spans="1:13">
      <c r="A122" s="8" t="s">
        <v>59</v>
      </c>
      <c r="B122" s="8" t="s">
        <v>89</v>
      </c>
      <c r="C122" s="8" t="s">
        <v>417</v>
      </c>
      <c r="D122" s="8" t="s">
        <v>648</v>
      </c>
      <c r="E122" s="7">
        <v>17.859998999999998</v>
      </c>
      <c r="F122" s="7">
        <v>2901876.4</v>
      </c>
      <c r="G122" s="6">
        <v>51827512.5</v>
      </c>
      <c r="H122" s="7">
        <v>3340417.1</v>
      </c>
      <c r="I122" s="6">
        <v>59659849.409999996</v>
      </c>
      <c r="J122" s="7">
        <v>2313.75</v>
      </c>
      <c r="K122" s="6">
        <v>41323.58</v>
      </c>
      <c r="L122" s="7">
        <v>3338103.35</v>
      </c>
      <c r="M122" s="6">
        <v>59618525.829999998</v>
      </c>
    </row>
    <row r="123" spans="1:13">
      <c r="A123" s="8" t="s">
        <v>59</v>
      </c>
      <c r="B123" s="8" t="s">
        <v>89</v>
      </c>
      <c r="C123" s="8" t="s">
        <v>418</v>
      </c>
      <c r="D123" s="8" t="s">
        <v>648</v>
      </c>
      <c r="E123" s="7">
        <v>17.86</v>
      </c>
      <c r="F123" s="7">
        <v>7946382.6699999999</v>
      </c>
      <c r="G123" s="6">
        <v>141922394.49000001</v>
      </c>
      <c r="H123" s="7">
        <v>9997787.7599999998</v>
      </c>
      <c r="I123" s="6">
        <v>178560489.38999999</v>
      </c>
      <c r="J123" s="7">
        <v>92113.86</v>
      </c>
      <c r="K123" s="6">
        <v>1645153.54</v>
      </c>
      <c r="L123" s="7">
        <v>9905673.9000000004</v>
      </c>
      <c r="M123" s="6">
        <v>176915335.84999999</v>
      </c>
    </row>
    <row r="124" spans="1:13">
      <c r="A124" s="8" t="s">
        <v>59</v>
      </c>
      <c r="B124" s="8" t="s">
        <v>89</v>
      </c>
      <c r="C124" s="8" t="s">
        <v>419</v>
      </c>
      <c r="D124" s="8" t="s">
        <v>648</v>
      </c>
      <c r="E124" s="7">
        <v>17.86</v>
      </c>
      <c r="F124" s="7">
        <v>46855348.5</v>
      </c>
      <c r="G124" s="6">
        <v>836836524.21000004</v>
      </c>
      <c r="H124" s="7">
        <v>1885186.1</v>
      </c>
      <c r="I124" s="6">
        <v>33669423.75</v>
      </c>
      <c r="J124" s="7">
        <v>1050032.22</v>
      </c>
      <c r="K124" s="6">
        <v>18753575.449999999</v>
      </c>
      <c r="L124" s="7">
        <v>835153.88</v>
      </c>
      <c r="M124" s="6">
        <v>14915848.300000001</v>
      </c>
    </row>
    <row r="125" spans="1:13">
      <c r="A125" s="8" t="s">
        <v>59</v>
      </c>
      <c r="B125" s="8" t="s">
        <v>89</v>
      </c>
      <c r="C125" s="8" t="s">
        <v>420</v>
      </c>
      <c r="D125" s="8" t="s">
        <v>651</v>
      </c>
      <c r="E125" s="7">
        <v>22.145506999999998</v>
      </c>
      <c r="F125" s="7">
        <v>43669538.920000002</v>
      </c>
      <c r="G125" s="6">
        <v>967084118.71000004</v>
      </c>
      <c r="H125" s="7">
        <v>105548.85</v>
      </c>
      <c r="I125" s="6">
        <v>2337432.89</v>
      </c>
      <c r="J125" s="7">
        <v>651147.19999999995</v>
      </c>
      <c r="K125" s="6">
        <v>14419985.460000001</v>
      </c>
      <c r="L125" s="7">
        <v>-545598.35</v>
      </c>
      <c r="M125" s="6">
        <v>-12082552.560000001</v>
      </c>
    </row>
    <row r="126" spans="1:13">
      <c r="A126" s="8" t="s">
        <v>59</v>
      </c>
      <c r="B126" s="8" t="s">
        <v>89</v>
      </c>
      <c r="C126" s="8" t="s">
        <v>421</v>
      </c>
      <c r="D126" s="8" t="s">
        <v>648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59</v>
      </c>
      <c r="B127" s="8" t="s">
        <v>89</v>
      </c>
      <c r="C127" s="8" t="s">
        <v>422</v>
      </c>
      <c r="D127" s="8" t="s">
        <v>648</v>
      </c>
      <c r="E127" s="7">
        <v>17.86</v>
      </c>
      <c r="F127" s="7">
        <v>12479485.67</v>
      </c>
      <c r="G127" s="6">
        <v>222883614.06999999</v>
      </c>
      <c r="H127" s="7">
        <v>924529</v>
      </c>
      <c r="I127" s="6">
        <v>16512087.939999999</v>
      </c>
      <c r="J127" s="7">
        <v>232155.69</v>
      </c>
      <c r="K127" s="6">
        <v>4146300.62</v>
      </c>
      <c r="L127" s="7">
        <v>692373.31</v>
      </c>
      <c r="M127" s="6">
        <v>12365787.32</v>
      </c>
    </row>
    <row r="128" spans="1:13">
      <c r="A128" s="8" t="s">
        <v>59</v>
      </c>
      <c r="B128" s="8" t="s">
        <v>89</v>
      </c>
      <c r="C128" s="8" t="s">
        <v>423</v>
      </c>
      <c r="D128" s="8" t="s">
        <v>648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59</v>
      </c>
      <c r="B129" s="8" t="s">
        <v>89</v>
      </c>
      <c r="C129" s="8" t="s">
        <v>424</v>
      </c>
      <c r="D129" s="8" t="s">
        <v>648</v>
      </c>
      <c r="E129" s="7">
        <v>17.859998999999998</v>
      </c>
      <c r="F129" s="7">
        <v>17661533.41</v>
      </c>
      <c r="G129" s="6">
        <v>315434986.69999999</v>
      </c>
      <c r="H129" s="7">
        <v>254571.14</v>
      </c>
      <c r="I129" s="6">
        <v>4546640.5599999996</v>
      </c>
      <c r="J129" s="7">
        <v>262825.36</v>
      </c>
      <c r="K129" s="6">
        <v>4694060.93</v>
      </c>
      <c r="L129" s="7">
        <v>-8254.2199999999993</v>
      </c>
      <c r="M129" s="6">
        <v>-147420.37</v>
      </c>
    </row>
    <row r="130" spans="1:13">
      <c r="A130" s="8" t="s">
        <v>60</v>
      </c>
      <c r="B130" s="8" t="s">
        <v>659</v>
      </c>
      <c r="C130" s="8" t="s">
        <v>427</v>
      </c>
      <c r="D130" s="8" t="s">
        <v>648</v>
      </c>
      <c r="E130" s="7">
        <v>17.859099000000001</v>
      </c>
      <c r="F130" s="7">
        <v>343951502.47000003</v>
      </c>
      <c r="G130" s="6">
        <v>6142664277.6999998</v>
      </c>
      <c r="H130" s="7">
        <v>19963728.390000001</v>
      </c>
      <c r="I130" s="6">
        <v>356534221.64999998</v>
      </c>
      <c r="J130" s="7">
        <v>41802855.43</v>
      </c>
      <c r="K130" s="6">
        <v>746561375.37</v>
      </c>
      <c r="L130" s="7">
        <v>-21839127.039999999</v>
      </c>
      <c r="M130" s="6">
        <v>-390027153.72000003</v>
      </c>
    </row>
    <row r="131" spans="1:13">
      <c r="A131" s="8" t="s">
        <v>60</v>
      </c>
      <c r="B131" s="8" t="s">
        <v>659</v>
      </c>
      <c r="C131" s="8" t="s">
        <v>428</v>
      </c>
      <c r="D131" s="8" t="s">
        <v>648</v>
      </c>
      <c r="E131" s="7">
        <v>17.859099000000001</v>
      </c>
      <c r="F131" s="7">
        <v>95399995.510000005</v>
      </c>
      <c r="G131" s="6">
        <v>1703758059.8</v>
      </c>
      <c r="H131" s="7">
        <v>10625412.470000001</v>
      </c>
      <c r="I131" s="6">
        <v>189760303.83000001</v>
      </c>
      <c r="J131" s="7">
        <v>2353050.23</v>
      </c>
      <c r="K131" s="6">
        <v>42023359.310000002</v>
      </c>
      <c r="L131" s="7">
        <v>8272362.2400000002</v>
      </c>
      <c r="M131" s="6">
        <v>147736944.52000001</v>
      </c>
    </row>
    <row r="132" spans="1:13">
      <c r="A132" s="8" t="s">
        <v>60</v>
      </c>
      <c r="B132" s="8" t="s">
        <v>659</v>
      </c>
      <c r="C132" s="8" t="s">
        <v>429</v>
      </c>
      <c r="D132" s="8" t="s">
        <v>648</v>
      </c>
      <c r="E132" s="7">
        <v>17.859099000000001</v>
      </c>
      <c r="F132" s="7">
        <v>144950.81</v>
      </c>
      <c r="G132" s="6">
        <v>2588690.96</v>
      </c>
      <c r="H132" s="7">
        <v>151837</v>
      </c>
      <c r="I132" s="6">
        <v>2711672.17</v>
      </c>
      <c r="J132" s="7">
        <v>0</v>
      </c>
      <c r="K132" s="6">
        <v>0</v>
      </c>
      <c r="L132" s="7">
        <v>151837</v>
      </c>
      <c r="M132" s="6">
        <v>2711672.17</v>
      </c>
    </row>
    <row r="133" spans="1:13">
      <c r="A133" s="8" t="s">
        <v>60</v>
      </c>
      <c r="B133" s="8" t="s">
        <v>659</v>
      </c>
      <c r="C133" s="8" t="s">
        <v>441</v>
      </c>
      <c r="D133" s="8" t="s">
        <v>656</v>
      </c>
      <c r="E133" s="7">
        <v>18.455199</v>
      </c>
      <c r="F133" s="7">
        <v>4143616</v>
      </c>
      <c r="G133" s="6">
        <v>76471262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60</v>
      </c>
      <c r="B134" s="8" t="s">
        <v>659</v>
      </c>
      <c r="C134" s="8" t="s">
        <v>442</v>
      </c>
      <c r="D134" s="8" t="s">
        <v>649</v>
      </c>
      <c r="E134" s="7">
        <v>19.593219000000001</v>
      </c>
      <c r="F134" s="7">
        <v>6971883</v>
      </c>
      <c r="G134" s="6">
        <v>136601637.34</v>
      </c>
      <c r="H134" s="7">
        <v>287805.3</v>
      </c>
      <c r="I134" s="6">
        <v>5639032.5599999996</v>
      </c>
      <c r="J134" s="7">
        <v>1185057.7</v>
      </c>
      <c r="K134" s="6">
        <v>23219096.23</v>
      </c>
      <c r="L134" s="7">
        <v>-897252.4</v>
      </c>
      <c r="M134" s="6">
        <v>-17580063.670000002</v>
      </c>
    </row>
    <row r="135" spans="1:13">
      <c r="A135" s="8" t="s">
        <v>60</v>
      </c>
      <c r="B135" s="8" t="s">
        <v>659</v>
      </c>
      <c r="C135" s="8" t="s">
        <v>443</v>
      </c>
      <c r="D135" s="8" t="s">
        <v>648</v>
      </c>
      <c r="E135" s="7">
        <v>17.859099000000001</v>
      </c>
      <c r="F135" s="7">
        <v>47437468.719999999</v>
      </c>
      <c r="G135" s="6">
        <v>847190497.52999997</v>
      </c>
      <c r="H135" s="7">
        <v>1425398.59</v>
      </c>
      <c r="I135" s="6">
        <v>25456335.960000001</v>
      </c>
      <c r="J135" s="7">
        <v>4411045.38</v>
      </c>
      <c r="K135" s="6">
        <v>78777300.549999997</v>
      </c>
      <c r="L135" s="7">
        <v>-2985646.79</v>
      </c>
      <c r="M135" s="6">
        <v>-53320964.590000004</v>
      </c>
    </row>
    <row r="136" spans="1:13">
      <c r="A136" s="8" t="s">
        <v>60</v>
      </c>
      <c r="B136" s="8" t="s">
        <v>659</v>
      </c>
      <c r="C136" s="8" t="s">
        <v>444</v>
      </c>
      <c r="D136" s="8" t="s">
        <v>648</v>
      </c>
      <c r="E136" s="7">
        <v>17.859100000000002</v>
      </c>
      <c r="F136" s="7">
        <v>99662730.709999993</v>
      </c>
      <c r="G136" s="6">
        <v>1779886674.0999999</v>
      </c>
      <c r="H136" s="7">
        <v>9253545.9700000007</v>
      </c>
      <c r="I136" s="6">
        <v>165260002.86000001</v>
      </c>
      <c r="J136" s="7">
        <v>4157467.28</v>
      </c>
      <c r="K136" s="6">
        <v>74248623.959999993</v>
      </c>
      <c r="L136" s="7">
        <v>5096078.6900000004</v>
      </c>
      <c r="M136" s="6">
        <v>91011378.909999996</v>
      </c>
    </row>
    <row r="137" spans="1:13">
      <c r="A137" s="8" t="s">
        <v>60</v>
      </c>
      <c r="B137" s="8" t="s">
        <v>659</v>
      </c>
      <c r="C137" s="8" t="s">
        <v>445</v>
      </c>
      <c r="D137" s="8" t="s">
        <v>648</v>
      </c>
      <c r="E137" s="7">
        <v>17.859100000000002</v>
      </c>
      <c r="F137" s="7">
        <v>45188495.799999997</v>
      </c>
      <c r="G137" s="6">
        <v>807025865.38999999</v>
      </c>
      <c r="H137" s="7">
        <v>3322074.47</v>
      </c>
      <c r="I137" s="6">
        <v>59329260.149999999</v>
      </c>
      <c r="J137" s="7">
        <v>1940083.2</v>
      </c>
      <c r="K137" s="6">
        <v>34648139.880000003</v>
      </c>
      <c r="L137" s="7">
        <v>1381991.27</v>
      </c>
      <c r="M137" s="6">
        <v>24681120.27</v>
      </c>
    </row>
    <row r="138" spans="1:13">
      <c r="A138" s="8" t="s">
        <v>60</v>
      </c>
      <c r="B138" s="8" t="s">
        <v>659</v>
      </c>
      <c r="C138" s="8" t="s">
        <v>446</v>
      </c>
      <c r="D138" s="8" t="s">
        <v>648</v>
      </c>
      <c r="E138" s="7">
        <v>17.859100000000002</v>
      </c>
      <c r="F138" s="7">
        <v>2240149.96</v>
      </c>
      <c r="G138" s="6">
        <v>40007062.159999996</v>
      </c>
      <c r="H138" s="7">
        <v>3398.07</v>
      </c>
      <c r="I138" s="6">
        <v>60686.47</v>
      </c>
      <c r="J138" s="7">
        <v>110005.48</v>
      </c>
      <c r="K138" s="6">
        <v>1964598.85</v>
      </c>
      <c r="L138" s="7">
        <v>-106607.41</v>
      </c>
      <c r="M138" s="6">
        <v>-1903912.38</v>
      </c>
    </row>
    <row r="139" spans="1:13">
      <c r="A139" s="8" t="s">
        <v>60</v>
      </c>
      <c r="B139" s="8" t="s">
        <v>659</v>
      </c>
      <c r="C139" s="8" t="s">
        <v>447</v>
      </c>
      <c r="D139" s="8" t="s">
        <v>648</v>
      </c>
      <c r="E139" s="7">
        <v>17.859100000000002</v>
      </c>
      <c r="F139" s="7">
        <v>38220389.890000001</v>
      </c>
      <c r="G139" s="6">
        <v>682581765.15999997</v>
      </c>
      <c r="H139" s="7">
        <v>3855457.23</v>
      </c>
      <c r="I139" s="6">
        <v>68854996.140000001</v>
      </c>
      <c r="J139" s="7">
        <v>2730827.75</v>
      </c>
      <c r="K139" s="6">
        <v>48770125.850000001</v>
      </c>
      <c r="L139" s="7">
        <v>1124629.48</v>
      </c>
      <c r="M139" s="6">
        <v>20084870.289999999</v>
      </c>
    </row>
    <row r="140" spans="1:13">
      <c r="A140" s="8" t="s">
        <v>60</v>
      </c>
      <c r="B140" s="8" t="s">
        <v>659</v>
      </c>
      <c r="C140" s="8" t="s">
        <v>448</v>
      </c>
      <c r="D140" s="8" t="s">
        <v>651</v>
      </c>
      <c r="E140" s="7">
        <v>22.155999000000001</v>
      </c>
      <c r="F140" s="7">
        <v>731535.51</v>
      </c>
      <c r="G140" s="6">
        <v>16207900.73</v>
      </c>
      <c r="H140" s="7">
        <v>31841.119999999999</v>
      </c>
      <c r="I140" s="6">
        <v>705471.76</v>
      </c>
      <c r="J140" s="7">
        <v>218595.44</v>
      </c>
      <c r="K140" s="6">
        <v>4843200.5999999996</v>
      </c>
      <c r="L140" s="7">
        <v>-186754.33</v>
      </c>
      <c r="M140" s="6">
        <v>-4137728.85</v>
      </c>
    </row>
    <row r="141" spans="1:13">
      <c r="A141" s="8" t="s">
        <v>60</v>
      </c>
      <c r="B141" s="8" t="s">
        <v>659</v>
      </c>
      <c r="C141" s="8" t="s">
        <v>455</v>
      </c>
      <c r="D141" s="8" t="s">
        <v>648</v>
      </c>
      <c r="E141" s="7">
        <v>17.859099000000001</v>
      </c>
      <c r="F141" s="7">
        <v>7930190</v>
      </c>
      <c r="G141" s="6">
        <v>141626056.18000001</v>
      </c>
      <c r="H141" s="7">
        <v>0</v>
      </c>
      <c r="I141" s="6">
        <v>0</v>
      </c>
      <c r="J141" s="7">
        <v>100932.83</v>
      </c>
      <c r="K141" s="6">
        <v>1802569.42</v>
      </c>
      <c r="L141" s="7">
        <v>-100932.83</v>
      </c>
      <c r="M141" s="6">
        <v>-1802569.42</v>
      </c>
    </row>
    <row r="142" spans="1:13">
      <c r="A142" s="8" t="s">
        <v>60</v>
      </c>
      <c r="B142" s="8" t="s">
        <v>659</v>
      </c>
      <c r="C142" s="8" t="s">
        <v>456</v>
      </c>
      <c r="D142" s="8" t="s">
        <v>648</v>
      </c>
      <c r="E142" s="7">
        <v>17.859099000000001</v>
      </c>
      <c r="F142" s="7">
        <v>328003801.02999997</v>
      </c>
      <c r="G142" s="6">
        <v>5857852682.8999996</v>
      </c>
      <c r="H142" s="7">
        <v>13305293.84</v>
      </c>
      <c r="I142" s="6">
        <v>237620573.21000001</v>
      </c>
      <c r="J142" s="7">
        <v>12057830.130000001</v>
      </c>
      <c r="K142" s="6">
        <v>215341994.13</v>
      </c>
      <c r="L142" s="7">
        <v>1247463.71</v>
      </c>
      <c r="M142" s="6">
        <v>22278579.079999998</v>
      </c>
    </row>
    <row r="143" spans="1:13">
      <c r="A143" s="8" t="s">
        <v>60</v>
      </c>
      <c r="B143" s="8" t="s">
        <v>659</v>
      </c>
      <c r="C143" s="8" t="s">
        <v>457</v>
      </c>
      <c r="D143" s="8" t="s">
        <v>651</v>
      </c>
      <c r="E143" s="7">
        <v>22.155999999999999</v>
      </c>
      <c r="F143" s="7">
        <v>28816335.699999999</v>
      </c>
      <c r="G143" s="6">
        <v>638454733.79999995</v>
      </c>
      <c r="H143" s="7">
        <v>1047110.79</v>
      </c>
      <c r="I143" s="6">
        <v>23199786.66</v>
      </c>
      <c r="J143" s="7">
        <v>696712.05</v>
      </c>
      <c r="K143" s="6">
        <v>15436352.210000001</v>
      </c>
      <c r="L143" s="7">
        <v>350398.74</v>
      </c>
      <c r="M143" s="6">
        <v>7763434.4500000002</v>
      </c>
    </row>
    <row r="144" spans="1:13">
      <c r="A144" s="8" t="s">
        <v>60</v>
      </c>
      <c r="B144" s="8" t="s">
        <v>659</v>
      </c>
      <c r="C144" s="8" t="s">
        <v>458</v>
      </c>
      <c r="D144" s="8" t="s">
        <v>648</v>
      </c>
      <c r="E144" s="7">
        <v>17.859100000000002</v>
      </c>
      <c r="F144" s="7">
        <v>391296761.92000002</v>
      </c>
      <c r="G144" s="6">
        <v>6988208000.8999996</v>
      </c>
      <c r="H144" s="7">
        <v>12786554.27</v>
      </c>
      <c r="I144" s="6">
        <v>228356351.44</v>
      </c>
      <c r="J144" s="7">
        <v>9954451.3399999999</v>
      </c>
      <c r="K144" s="6">
        <v>177777541.87</v>
      </c>
      <c r="L144" s="7">
        <v>2832102.94</v>
      </c>
      <c r="M144" s="6">
        <v>50578809.579999998</v>
      </c>
    </row>
    <row r="145" spans="1:13">
      <c r="A145" s="8" t="s">
        <v>60</v>
      </c>
      <c r="B145" s="8" t="s">
        <v>89</v>
      </c>
      <c r="C145" s="8" t="s">
        <v>427</v>
      </c>
      <c r="D145" s="8" t="s">
        <v>648</v>
      </c>
      <c r="E145" s="7">
        <v>17.859099000000001</v>
      </c>
      <c r="F145" s="7">
        <v>404370.84</v>
      </c>
      <c r="G145" s="6">
        <v>7221699.1900000004</v>
      </c>
      <c r="H145" s="7">
        <v>92295.34</v>
      </c>
      <c r="I145" s="6">
        <v>1648311.7</v>
      </c>
      <c r="J145" s="7">
        <v>16097.04</v>
      </c>
      <c r="K145" s="6">
        <v>287478.59999999998</v>
      </c>
      <c r="L145" s="7">
        <v>76198.3</v>
      </c>
      <c r="M145" s="6">
        <v>1360833.11</v>
      </c>
    </row>
    <row r="146" spans="1:13">
      <c r="A146" s="8" t="s">
        <v>60</v>
      </c>
      <c r="B146" s="8" t="s">
        <v>89</v>
      </c>
      <c r="C146" s="8" t="s">
        <v>428</v>
      </c>
      <c r="D146" s="8" t="s">
        <v>648</v>
      </c>
      <c r="E146" s="7">
        <v>17.859099000000001</v>
      </c>
      <c r="F146" s="7">
        <v>6634350.3499999996</v>
      </c>
      <c r="G146" s="6">
        <v>118483526.31999999</v>
      </c>
      <c r="H146" s="7">
        <v>650826.32999999996</v>
      </c>
      <c r="I146" s="6">
        <v>11623172.5</v>
      </c>
      <c r="J146" s="7">
        <v>34945.879999999997</v>
      </c>
      <c r="K146" s="6">
        <v>624101.9</v>
      </c>
      <c r="L146" s="7">
        <v>615880.44999999995</v>
      </c>
      <c r="M146" s="6">
        <v>10999070.6</v>
      </c>
    </row>
    <row r="147" spans="1:13">
      <c r="A147" s="8" t="s">
        <v>60</v>
      </c>
      <c r="B147" s="8" t="s">
        <v>89</v>
      </c>
      <c r="C147" s="8" t="s">
        <v>429</v>
      </c>
      <c r="D147" s="8" t="s">
        <v>648</v>
      </c>
      <c r="E147" s="7">
        <v>17.859100000000002</v>
      </c>
      <c r="F147" s="7">
        <v>137591.6</v>
      </c>
      <c r="G147" s="6">
        <v>2457262.15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60</v>
      </c>
      <c r="B148" s="8" t="s">
        <v>89</v>
      </c>
      <c r="C148" s="8" t="s">
        <v>441</v>
      </c>
      <c r="D148" s="8" t="s">
        <v>656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60</v>
      </c>
      <c r="B149" s="8" t="s">
        <v>89</v>
      </c>
      <c r="C149" s="8" t="s">
        <v>442</v>
      </c>
      <c r="D149" s="8" t="s">
        <v>649</v>
      </c>
      <c r="E149" s="7">
        <v>19.593219999999999</v>
      </c>
      <c r="F149" s="7">
        <v>802694.1</v>
      </c>
      <c r="G149" s="6">
        <v>15727362.15</v>
      </c>
      <c r="H149" s="7">
        <v>306000</v>
      </c>
      <c r="I149" s="6">
        <v>5995525.3200000003</v>
      </c>
      <c r="J149" s="7">
        <v>0</v>
      </c>
      <c r="K149" s="6">
        <v>0</v>
      </c>
      <c r="L149" s="7">
        <v>306000</v>
      </c>
      <c r="M149" s="6">
        <v>5995525.3200000003</v>
      </c>
    </row>
    <row r="150" spans="1:13">
      <c r="A150" s="8" t="s">
        <v>60</v>
      </c>
      <c r="B150" s="8" t="s">
        <v>89</v>
      </c>
      <c r="C150" s="8" t="s">
        <v>443</v>
      </c>
      <c r="D150" s="8" t="s">
        <v>648</v>
      </c>
      <c r="E150" s="7">
        <v>17.859100000000002</v>
      </c>
      <c r="F150" s="7">
        <v>163488.5</v>
      </c>
      <c r="G150" s="6">
        <v>2919757.5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60</v>
      </c>
      <c r="B151" s="8" t="s">
        <v>89</v>
      </c>
      <c r="C151" s="8" t="s">
        <v>444</v>
      </c>
      <c r="D151" s="8" t="s">
        <v>648</v>
      </c>
      <c r="E151" s="7">
        <v>17.859100000000002</v>
      </c>
      <c r="F151" s="7">
        <v>350475.53</v>
      </c>
      <c r="G151" s="6">
        <v>6259177.5899999999</v>
      </c>
      <c r="H151" s="7">
        <v>118795.63</v>
      </c>
      <c r="I151" s="6">
        <v>2121583.0299999998</v>
      </c>
      <c r="J151" s="7">
        <v>585.24</v>
      </c>
      <c r="K151" s="6">
        <v>10451.86</v>
      </c>
      <c r="L151" s="7">
        <v>118210.39</v>
      </c>
      <c r="M151" s="6">
        <v>2111131.17</v>
      </c>
    </row>
    <row r="152" spans="1:13">
      <c r="A152" s="8" t="s">
        <v>60</v>
      </c>
      <c r="B152" s="8" t="s">
        <v>89</v>
      </c>
      <c r="C152" s="8" t="s">
        <v>445</v>
      </c>
      <c r="D152" s="8" t="s">
        <v>648</v>
      </c>
      <c r="E152" s="7">
        <v>17.859099000000001</v>
      </c>
      <c r="F152" s="7">
        <v>560228.72</v>
      </c>
      <c r="G152" s="6">
        <v>10005180.640000001</v>
      </c>
      <c r="H152" s="7">
        <v>168328.45</v>
      </c>
      <c r="I152" s="6">
        <v>3006194.62</v>
      </c>
      <c r="J152" s="7">
        <v>59992.47</v>
      </c>
      <c r="K152" s="6">
        <v>1071411.53</v>
      </c>
      <c r="L152" s="7">
        <v>108335.98</v>
      </c>
      <c r="M152" s="6">
        <v>1934783.09</v>
      </c>
    </row>
    <row r="153" spans="1:13">
      <c r="A153" s="8" t="s">
        <v>60</v>
      </c>
      <c r="B153" s="8" t="s">
        <v>89</v>
      </c>
      <c r="C153" s="8" t="s">
        <v>446</v>
      </c>
      <c r="D153" s="8" t="s">
        <v>648</v>
      </c>
      <c r="E153" s="7">
        <v>17.859100000000002</v>
      </c>
      <c r="F153" s="7">
        <v>5358626.37</v>
      </c>
      <c r="G153" s="6">
        <v>95700244.280000001</v>
      </c>
      <c r="H153" s="7">
        <v>150080.24</v>
      </c>
      <c r="I153" s="6">
        <v>2680298.0099999998</v>
      </c>
      <c r="J153" s="7">
        <v>348472.97</v>
      </c>
      <c r="K153" s="6">
        <v>6223413.6900000004</v>
      </c>
      <c r="L153" s="7">
        <v>-198392.73</v>
      </c>
      <c r="M153" s="6">
        <v>-3543115.67</v>
      </c>
    </row>
    <row r="154" spans="1:13">
      <c r="A154" s="8" t="s">
        <v>60</v>
      </c>
      <c r="B154" s="8" t="s">
        <v>89</v>
      </c>
      <c r="C154" s="8" t="s">
        <v>447</v>
      </c>
      <c r="D154" s="8" t="s">
        <v>648</v>
      </c>
      <c r="E154" s="7">
        <v>17.859100000000002</v>
      </c>
      <c r="F154" s="7">
        <v>366644.03</v>
      </c>
      <c r="G154" s="6">
        <v>6547932.4500000002</v>
      </c>
      <c r="H154" s="7">
        <v>31663.67</v>
      </c>
      <c r="I154" s="6">
        <v>565484.65</v>
      </c>
      <c r="J154" s="7">
        <v>39768.06</v>
      </c>
      <c r="K154" s="6">
        <v>710221.84</v>
      </c>
      <c r="L154" s="7">
        <v>-8104.39</v>
      </c>
      <c r="M154" s="6">
        <v>-144737.20000000001</v>
      </c>
    </row>
    <row r="155" spans="1:13">
      <c r="A155" s="8" t="s">
        <v>60</v>
      </c>
      <c r="B155" s="8" t="s">
        <v>89</v>
      </c>
      <c r="C155" s="8" t="s">
        <v>448</v>
      </c>
      <c r="D155" s="8" t="s">
        <v>651</v>
      </c>
      <c r="E155" s="7">
        <v>22.155999000000001</v>
      </c>
      <c r="F155" s="7">
        <v>187835.05</v>
      </c>
      <c r="G155" s="6">
        <v>4161673.3</v>
      </c>
      <c r="H155" s="7">
        <v>0</v>
      </c>
      <c r="I155" s="6">
        <v>0</v>
      </c>
      <c r="J155" s="7">
        <v>65550.559999999998</v>
      </c>
      <c r="K155" s="6">
        <v>1452338.21</v>
      </c>
      <c r="L155" s="7">
        <v>-65550.559999999998</v>
      </c>
      <c r="M155" s="6">
        <v>-1452338.21</v>
      </c>
    </row>
    <row r="156" spans="1:13">
      <c r="A156" s="8" t="s">
        <v>60</v>
      </c>
      <c r="B156" s="8" t="s">
        <v>89</v>
      </c>
      <c r="C156" s="8" t="s">
        <v>455</v>
      </c>
      <c r="D156" s="8" t="s">
        <v>648</v>
      </c>
      <c r="E156" s="7">
        <v>17.859100000000002</v>
      </c>
      <c r="F156" s="7">
        <v>16603719.4</v>
      </c>
      <c r="G156" s="6">
        <v>296527485.22000003</v>
      </c>
      <c r="H156" s="7">
        <v>38511.279999999999</v>
      </c>
      <c r="I156" s="6">
        <v>687776.8</v>
      </c>
      <c r="J156" s="7">
        <v>210196.21</v>
      </c>
      <c r="K156" s="6">
        <v>3753915.13</v>
      </c>
      <c r="L156" s="7">
        <v>-171684.93</v>
      </c>
      <c r="M156" s="6">
        <v>-3066138.34</v>
      </c>
    </row>
    <row r="157" spans="1:13">
      <c r="A157" s="8" t="s">
        <v>60</v>
      </c>
      <c r="B157" s="8" t="s">
        <v>89</v>
      </c>
      <c r="C157" s="8" t="s">
        <v>456</v>
      </c>
      <c r="D157" s="8" t="s">
        <v>648</v>
      </c>
      <c r="E157" s="7">
        <v>17.859100000000002</v>
      </c>
      <c r="F157" s="7">
        <v>7060232.1600000001</v>
      </c>
      <c r="G157" s="6">
        <v>126089392.23999999</v>
      </c>
      <c r="H157" s="7">
        <v>390346.29</v>
      </c>
      <c r="I157" s="6">
        <v>6971233.4199999999</v>
      </c>
      <c r="J157" s="7">
        <v>185044.96</v>
      </c>
      <c r="K157" s="6">
        <v>3304736.44</v>
      </c>
      <c r="L157" s="7">
        <v>205301.33</v>
      </c>
      <c r="M157" s="6">
        <v>3666496.98</v>
      </c>
    </row>
    <row r="158" spans="1:13">
      <c r="A158" s="8" t="s">
        <v>60</v>
      </c>
      <c r="B158" s="8" t="s">
        <v>89</v>
      </c>
      <c r="C158" s="8" t="s">
        <v>457</v>
      </c>
      <c r="D158" s="8" t="s">
        <v>651</v>
      </c>
      <c r="E158" s="7">
        <v>22.155999000000001</v>
      </c>
      <c r="F158" s="7">
        <v>785398.36</v>
      </c>
      <c r="G158" s="6">
        <v>17401286.039999999</v>
      </c>
      <c r="H158" s="7">
        <v>38981.26</v>
      </c>
      <c r="I158" s="6">
        <v>863668.79</v>
      </c>
      <c r="J158" s="7">
        <v>0</v>
      </c>
      <c r="K158" s="6">
        <v>0</v>
      </c>
      <c r="L158" s="7">
        <v>38981.26</v>
      </c>
      <c r="M158" s="6">
        <v>863668.79</v>
      </c>
    </row>
    <row r="159" spans="1:13">
      <c r="A159" s="8" t="s">
        <v>60</v>
      </c>
      <c r="B159" s="8" t="s">
        <v>89</v>
      </c>
      <c r="C159" s="8" t="s">
        <v>458</v>
      </c>
      <c r="D159" s="8" t="s">
        <v>648</v>
      </c>
      <c r="E159" s="7">
        <v>17.859099000000001</v>
      </c>
      <c r="F159" s="7">
        <v>2042064.1</v>
      </c>
      <c r="G159" s="6">
        <v>36469426.950000003</v>
      </c>
      <c r="H159" s="7">
        <v>34762.720000000001</v>
      </c>
      <c r="I159" s="6">
        <v>620830.89</v>
      </c>
      <c r="J159" s="7">
        <v>35533.96</v>
      </c>
      <c r="K159" s="6">
        <v>634604.57999999996</v>
      </c>
      <c r="L159" s="7">
        <v>-771.24</v>
      </c>
      <c r="M159" s="6">
        <v>-13773.69</v>
      </c>
    </row>
    <row r="160" spans="1:13">
      <c r="A160" s="8" t="s">
        <v>61</v>
      </c>
      <c r="B160" s="8" t="s">
        <v>659</v>
      </c>
      <c r="C160" s="8" t="s">
        <v>459</v>
      </c>
      <c r="D160" s="8" t="s">
        <v>651</v>
      </c>
      <c r="E160" s="7">
        <v>22.155999000000001</v>
      </c>
      <c r="F160" s="7">
        <v>18004484.469999999</v>
      </c>
      <c r="G160" s="6">
        <v>398907357.86000001</v>
      </c>
      <c r="H160" s="7">
        <v>225465.93</v>
      </c>
      <c r="I160" s="6">
        <v>4995423.04</v>
      </c>
      <c r="J160" s="7">
        <v>1224698.69</v>
      </c>
      <c r="K160" s="6">
        <v>27134424.210000001</v>
      </c>
      <c r="L160" s="7">
        <v>-999232.77</v>
      </c>
      <c r="M160" s="6">
        <v>-22139001.170000002</v>
      </c>
    </row>
    <row r="161" spans="1:13">
      <c r="A161" s="8" t="s">
        <v>61</v>
      </c>
      <c r="B161" s="8" t="s">
        <v>659</v>
      </c>
      <c r="C161" s="8" t="s">
        <v>460</v>
      </c>
      <c r="D161" s="8" t="s">
        <v>651</v>
      </c>
      <c r="E161" s="7">
        <v>22.155999000000001</v>
      </c>
      <c r="F161" s="7">
        <v>8767375.3599999994</v>
      </c>
      <c r="G161" s="6">
        <v>194249968.44999999</v>
      </c>
      <c r="H161" s="7">
        <v>0</v>
      </c>
      <c r="I161" s="6">
        <v>0</v>
      </c>
      <c r="J161" s="7">
        <v>599425.11</v>
      </c>
      <c r="K161" s="6">
        <v>13280862.82</v>
      </c>
      <c r="L161" s="7">
        <v>-599425.11</v>
      </c>
      <c r="M161" s="6">
        <v>-13280862.82</v>
      </c>
    </row>
    <row r="162" spans="1:13">
      <c r="A162" s="8" t="s">
        <v>61</v>
      </c>
      <c r="B162" s="8" t="s">
        <v>659</v>
      </c>
      <c r="C162" s="8" t="s">
        <v>461</v>
      </c>
      <c r="D162" s="8" t="s">
        <v>651</v>
      </c>
      <c r="E162" s="7">
        <v>22.155999999999999</v>
      </c>
      <c r="F162" s="7">
        <v>47812563.200000003</v>
      </c>
      <c r="G162" s="6">
        <v>1059335150.3</v>
      </c>
      <c r="H162" s="7">
        <v>6466261.6799999997</v>
      </c>
      <c r="I162" s="6">
        <v>143266493.69999999</v>
      </c>
      <c r="J162" s="7">
        <v>1269430.42</v>
      </c>
      <c r="K162" s="6">
        <v>28125500.300000001</v>
      </c>
      <c r="L162" s="7">
        <v>5196831.26</v>
      </c>
      <c r="M162" s="6">
        <v>115140993.39</v>
      </c>
    </row>
    <row r="163" spans="1:13">
      <c r="A163" s="8" t="s">
        <v>61</v>
      </c>
      <c r="B163" s="8" t="s">
        <v>659</v>
      </c>
      <c r="C163" s="8" t="s">
        <v>462</v>
      </c>
      <c r="D163" s="8" t="s">
        <v>648</v>
      </c>
      <c r="E163" s="7">
        <v>17.859100000000002</v>
      </c>
      <c r="F163" s="7">
        <v>35985361.670000002</v>
      </c>
      <c r="G163" s="6">
        <v>642666172.65999997</v>
      </c>
      <c r="H163" s="7">
        <v>348990.39</v>
      </c>
      <c r="I163" s="6">
        <v>6232654.3200000003</v>
      </c>
      <c r="J163" s="7">
        <v>2614602.48</v>
      </c>
      <c r="K163" s="6">
        <v>46694447.18</v>
      </c>
      <c r="L163" s="7">
        <v>-2265612.09</v>
      </c>
      <c r="M163" s="6">
        <v>-40461792.859999999</v>
      </c>
    </row>
    <row r="164" spans="1:13">
      <c r="A164" s="8" t="s">
        <v>61</v>
      </c>
      <c r="B164" s="8" t="s">
        <v>659</v>
      </c>
      <c r="C164" s="8" t="s">
        <v>463</v>
      </c>
      <c r="D164" s="8" t="s">
        <v>648</v>
      </c>
      <c r="E164" s="7">
        <v>17.859099000000001</v>
      </c>
      <c r="F164" s="7">
        <v>9897516.0500000007</v>
      </c>
      <c r="G164" s="6">
        <v>176760728.80000001</v>
      </c>
      <c r="H164" s="7">
        <v>0</v>
      </c>
      <c r="I164" s="6">
        <v>0</v>
      </c>
      <c r="J164" s="7">
        <v>29500</v>
      </c>
      <c r="K164" s="6">
        <v>526843.42000000004</v>
      </c>
      <c r="L164" s="7">
        <v>-29500</v>
      </c>
      <c r="M164" s="6">
        <v>-526843.42000000004</v>
      </c>
    </row>
    <row r="165" spans="1:13">
      <c r="A165" s="8" t="s">
        <v>61</v>
      </c>
      <c r="B165" s="8" t="s">
        <v>659</v>
      </c>
      <c r="C165" s="8" t="s">
        <v>464</v>
      </c>
      <c r="D165" s="8" t="s">
        <v>648</v>
      </c>
      <c r="E165" s="7">
        <v>17.859099000000001</v>
      </c>
      <c r="F165" s="7">
        <v>44547540.380000003</v>
      </c>
      <c r="G165" s="6">
        <v>795578978.39999998</v>
      </c>
      <c r="H165" s="7">
        <v>5873011.6699999999</v>
      </c>
      <c r="I165" s="6">
        <v>104886702.70999999</v>
      </c>
      <c r="J165" s="7">
        <v>1238069.1599999999</v>
      </c>
      <c r="K165" s="6">
        <v>22110800.949999999</v>
      </c>
      <c r="L165" s="7">
        <v>4634942.51</v>
      </c>
      <c r="M165" s="6">
        <v>82775901.760000005</v>
      </c>
    </row>
    <row r="166" spans="1:13">
      <c r="A166" s="8" t="s">
        <v>61</v>
      </c>
      <c r="B166" s="8" t="s">
        <v>659</v>
      </c>
      <c r="C166" s="8" t="s">
        <v>465</v>
      </c>
      <c r="D166" s="8" t="s">
        <v>651</v>
      </c>
      <c r="E166" s="7">
        <v>22.155999999999999</v>
      </c>
      <c r="F166" s="7">
        <v>11220426.68</v>
      </c>
      <c r="G166" s="6">
        <v>248599773.53999999</v>
      </c>
      <c r="H166" s="7">
        <v>528049.69999999995</v>
      </c>
      <c r="I166" s="6">
        <v>11699469.08</v>
      </c>
      <c r="J166" s="7">
        <v>536514.24</v>
      </c>
      <c r="K166" s="6">
        <v>11887009.51</v>
      </c>
      <c r="L166" s="7">
        <v>-8464.5400000000009</v>
      </c>
      <c r="M166" s="6">
        <v>-187540.43</v>
      </c>
    </row>
    <row r="167" spans="1:13">
      <c r="A167" s="8" t="s">
        <v>61</v>
      </c>
      <c r="B167" s="8" t="s">
        <v>659</v>
      </c>
      <c r="C167" s="8" t="s">
        <v>466</v>
      </c>
      <c r="D167" s="8" t="s">
        <v>651</v>
      </c>
      <c r="E167" s="7">
        <v>22.155999000000001</v>
      </c>
      <c r="F167" s="7">
        <v>6023504.1500000004</v>
      </c>
      <c r="G167" s="6">
        <v>133456757.90000001</v>
      </c>
      <c r="H167" s="7">
        <v>40000</v>
      </c>
      <c r="I167" s="6">
        <v>886239.99</v>
      </c>
      <c r="J167" s="7">
        <v>18000</v>
      </c>
      <c r="K167" s="6">
        <v>398807.99</v>
      </c>
      <c r="L167" s="7">
        <v>22000</v>
      </c>
      <c r="M167" s="6">
        <v>487432</v>
      </c>
    </row>
    <row r="168" spans="1:13">
      <c r="A168" s="8" t="s">
        <v>61</v>
      </c>
      <c r="B168" s="8" t="s">
        <v>659</v>
      </c>
      <c r="C168" s="8" t="s">
        <v>467</v>
      </c>
      <c r="D168" s="8" t="s">
        <v>651</v>
      </c>
      <c r="E168" s="7">
        <v>22.155999999999999</v>
      </c>
      <c r="F168" s="7">
        <v>28901924.149999999</v>
      </c>
      <c r="G168" s="6">
        <v>640351031.50999999</v>
      </c>
      <c r="H168" s="7">
        <v>1023787.21</v>
      </c>
      <c r="I168" s="6">
        <v>22683029.5</v>
      </c>
      <c r="J168" s="7">
        <v>2372382.89</v>
      </c>
      <c r="K168" s="6">
        <v>52562515.310000002</v>
      </c>
      <c r="L168" s="7">
        <v>-1348595.68</v>
      </c>
      <c r="M168" s="6">
        <v>-29879485.809999999</v>
      </c>
    </row>
    <row r="169" spans="1:13">
      <c r="A169" s="8" t="s">
        <v>61</v>
      </c>
      <c r="B169" s="8" t="s">
        <v>659</v>
      </c>
      <c r="C169" s="8" t="s">
        <v>468</v>
      </c>
      <c r="D169" s="8" t="s">
        <v>648</v>
      </c>
      <c r="E169" s="7">
        <v>17.859099000000001</v>
      </c>
      <c r="F169" s="7">
        <v>58131913.420000002</v>
      </c>
      <c r="G169" s="6">
        <v>1038183654.9</v>
      </c>
      <c r="H169" s="7">
        <v>616563.17000000004</v>
      </c>
      <c r="I169" s="6">
        <v>11011263.310000001</v>
      </c>
      <c r="J169" s="7">
        <v>2745321.1</v>
      </c>
      <c r="K169" s="6">
        <v>49028964.109999999</v>
      </c>
      <c r="L169" s="7">
        <v>-2128757.9300000002</v>
      </c>
      <c r="M169" s="6">
        <v>-38017700.799999997</v>
      </c>
    </row>
    <row r="170" spans="1:13">
      <c r="A170" s="8" t="s">
        <v>61</v>
      </c>
      <c r="B170" s="8" t="s">
        <v>659</v>
      </c>
      <c r="C170" s="8" t="s">
        <v>469</v>
      </c>
      <c r="D170" s="8" t="s">
        <v>648</v>
      </c>
      <c r="E170" s="7">
        <v>17.859099000000001</v>
      </c>
      <c r="F170" s="7">
        <v>3400442.99</v>
      </c>
      <c r="G170" s="6">
        <v>60728851.380000003</v>
      </c>
      <c r="H170" s="7">
        <v>0</v>
      </c>
      <c r="I170" s="6">
        <v>0</v>
      </c>
      <c r="J170" s="7">
        <v>318067.61</v>
      </c>
      <c r="K170" s="6">
        <v>5680401.2199999997</v>
      </c>
      <c r="L170" s="7">
        <v>-318067.61</v>
      </c>
      <c r="M170" s="6">
        <v>-5680401.2199999997</v>
      </c>
    </row>
    <row r="171" spans="1:13">
      <c r="A171" s="8" t="s">
        <v>61</v>
      </c>
      <c r="B171" s="8" t="s">
        <v>659</v>
      </c>
      <c r="C171" s="8" t="s">
        <v>470</v>
      </c>
      <c r="D171" s="8" t="s">
        <v>648</v>
      </c>
      <c r="E171" s="7">
        <v>17.859099000000001</v>
      </c>
      <c r="F171" s="7">
        <v>35205765.549999997</v>
      </c>
      <c r="G171" s="6">
        <v>628743287.45000005</v>
      </c>
      <c r="H171" s="7">
        <v>3146670.18</v>
      </c>
      <c r="I171" s="6">
        <v>56196697.359999999</v>
      </c>
      <c r="J171" s="7">
        <v>1450682.82</v>
      </c>
      <c r="K171" s="6">
        <v>25907889.469999999</v>
      </c>
      <c r="L171" s="7">
        <v>1695987.36</v>
      </c>
      <c r="M171" s="6">
        <v>30288807.890000001</v>
      </c>
    </row>
    <row r="172" spans="1:13">
      <c r="A172" s="8" t="s">
        <v>61</v>
      </c>
      <c r="B172" s="8" t="s">
        <v>89</v>
      </c>
      <c r="C172" s="8" t="s">
        <v>459</v>
      </c>
      <c r="D172" s="8" t="s">
        <v>651</v>
      </c>
      <c r="E172" s="7">
        <v>22.155999999999999</v>
      </c>
      <c r="F172" s="7">
        <v>1041624.53</v>
      </c>
      <c r="G172" s="6">
        <v>23078233.100000001</v>
      </c>
      <c r="H172" s="7">
        <v>0</v>
      </c>
      <c r="I172" s="6">
        <v>0</v>
      </c>
      <c r="J172" s="7">
        <v>14389</v>
      </c>
      <c r="K172" s="6">
        <v>318802.68</v>
      </c>
      <c r="L172" s="7">
        <v>-14389</v>
      </c>
      <c r="M172" s="6">
        <v>-318802.68</v>
      </c>
    </row>
    <row r="173" spans="1:13">
      <c r="A173" s="8" t="s">
        <v>61</v>
      </c>
      <c r="B173" s="8" t="s">
        <v>89</v>
      </c>
      <c r="C173" s="8" t="s">
        <v>460</v>
      </c>
      <c r="D173" s="8" t="s">
        <v>651</v>
      </c>
      <c r="E173" s="7">
        <v>22.155999999999999</v>
      </c>
      <c r="F173" s="7">
        <v>121176.1</v>
      </c>
      <c r="G173" s="6">
        <v>2684777.74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61</v>
      </c>
      <c r="B174" s="8" t="s">
        <v>89</v>
      </c>
      <c r="C174" s="8" t="s">
        <v>461</v>
      </c>
      <c r="D174" s="8" t="s">
        <v>651</v>
      </c>
      <c r="E174" s="7">
        <v>22.155999999999999</v>
      </c>
      <c r="F174" s="7">
        <v>293151.77</v>
      </c>
      <c r="G174" s="6">
        <v>6495070.7199999997</v>
      </c>
      <c r="H174" s="7">
        <v>30132.3</v>
      </c>
      <c r="I174" s="6">
        <v>667611.19999999995</v>
      </c>
      <c r="J174" s="7">
        <v>0</v>
      </c>
      <c r="K174" s="6">
        <v>0</v>
      </c>
      <c r="L174" s="7">
        <v>30132.3</v>
      </c>
      <c r="M174" s="6">
        <v>667611.19999999995</v>
      </c>
    </row>
    <row r="175" spans="1:13">
      <c r="A175" s="8" t="s">
        <v>61</v>
      </c>
      <c r="B175" s="8" t="s">
        <v>89</v>
      </c>
      <c r="C175" s="8" t="s">
        <v>462</v>
      </c>
      <c r="D175" s="8" t="s">
        <v>648</v>
      </c>
      <c r="E175" s="7">
        <v>17.859100000000002</v>
      </c>
      <c r="F175" s="7">
        <v>20760787.579999998</v>
      </c>
      <c r="G175" s="6">
        <v>370768981.48000002</v>
      </c>
      <c r="H175" s="7">
        <v>158484.59</v>
      </c>
      <c r="I175" s="6">
        <v>2830392.13</v>
      </c>
      <c r="J175" s="7">
        <v>370217.59</v>
      </c>
      <c r="K175" s="6">
        <v>6611752.9800000004</v>
      </c>
      <c r="L175" s="7">
        <v>-211733</v>
      </c>
      <c r="M175" s="6">
        <v>-3781360.85</v>
      </c>
    </row>
    <row r="176" spans="1:13">
      <c r="A176" s="8" t="s">
        <v>61</v>
      </c>
      <c r="B176" s="8" t="s">
        <v>89</v>
      </c>
      <c r="C176" s="8" t="s">
        <v>463</v>
      </c>
      <c r="D176" s="8" t="s">
        <v>648</v>
      </c>
      <c r="E176" s="7">
        <v>17.859099000000001</v>
      </c>
      <c r="F176" s="7">
        <v>510884.34</v>
      </c>
      <c r="G176" s="6">
        <v>9123934.4800000004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61</v>
      </c>
      <c r="B177" s="8" t="s">
        <v>89</v>
      </c>
      <c r="C177" s="8" t="s">
        <v>464</v>
      </c>
      <c r="D177" s="8" t="s">
        <v>648</v>
      </c>
      <c r="E177" s="7">
        <v>17.859100000000002</v>
      </c>
      <c r="F177" s="7">
        <v>1018729.61</v>
      </c>
      <c r="G177" s="6">
        <v>18193594.050000001</v>
      </c>
      <c r="H177" s="7">
        <v>191196.18</v>
      </c>
      <c r="I177" s="6">
        <v>3414591.66</v>
      </c>
      <c r="J177" s="7">
        <v>87.64</v>
      </c>
      <c r="K177" s="6">
        <v>1565.15</v>
      </c>
      <c r="L177" s="7">
        <v>191108.54</v>
      </c>
      <c r="M177" s="6">
        <v>3413026.51</v>
      </c>
    </row>
    <row r="178" spans="1:13">
      <c r="A178" s="8" t="s">
        <v>61</v>
      </c>
      <c r="B178" s="8" t="s">
        <v>89</v>
      </c>
      <c r="C178" s="8" t="s">
        <v>465</v>
      </c>
      <c r="D178" s="8" t="s">
        <v>651</v>
      </c>
      <c r="E178" s="7">
        <v>22.155999000000001</v>
      </c>
      <c r="F178" s="7">
        <v>912674.14</v>
      </c>
      <c r="G178" s="6">
        <v>20221208.170000002</v>
      </c>
      <c r="H178" s="7">
        <v>0</v>
      </c>
      <c r="I178" s="6">
        <v>0</v>
      </c>
      <c r="J178" s="7">
        <v>6000</v>
      </c>
      <c r="K178" s="6">
        <v>132936</v>
      </c>
      <c r="L178" s="7">
        <v>-6000</v>
      </c>
      <c r="M178" s="6">
        <v>-132936</v>
      </c>
    </row>
    <row r="179" spans="1:13">
      <c r="A179" s="8" t="s">
        <v>61</v>
      </c>
      <c r="B179" s="8" t="s">
        <v>89</v>
      </c>
      <c r="C179" s="8" t="s">
        <v>466</v>
      </c>
      <c r="D179" s="8" t="s">
        <v>651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61</v>
      </c>
      <c r="B180" s="8" t="s">
        <v>89</v>
      </c>
      <c r="C180" s="8" t="s">
        <v>467</v>
      </c>
      <c r="D180" s="8" t="s">
        <v>651</v>
      </c>
      <c r="E180" s="7">
        <v>22.155999000000001</v>
      </c>
      <c r="F180" s="7">
        <v>148133.46</v>
      </c>
      <c r="G180" s="6">
        <v>3282044.92</v>
      </c>
      <c r="H180" s="7">
        <v>16249.5</v>
      </c>
      <c r="I180" s="6">
        <v>360023.97</v>
      </c>
      <c r="J180" s="7">
        <v>0</v>
      </c>
      <c r="K180" s="6">
        <v>0</v>
      </c>
      <c r="L180" s="7">
        <v>16249.5</v>
      </c>
      <c r="M180" s="6">
        <v>360023.97</v>
      </c>
    </row>
    <row r="181" spans="1:13">
      <c r="A181" s="8" t="s">
        <v>61</v>
      </c>
      <c r="B181" s="8" t="s">
        <v>89</v>
      </c>
      <c r="C181" s="8" t="s">
        <v>468</v>
      </c>
      <c r="D181" s="8" t="s">
        <v>648</v>
      </c>
      <c r="E181" s="7">
        <v>17.859100000000002</v>
      </c>
      <c r="F181" s="7">
        <v>22575758.84</v>
      </c>
      <c r="G181" s="6">
        <v>403182734.70999998</v>
      </c>
      <c r="H181" s="7">
        <v>140638.15</v>
      </c>
      <c r="I181" s="6">
        <v>2511670.77</v>
      </c>
      <c r="J181" s="7">
        <v>265444.87</v>
      </c>
      <c r="K181" s="6">
        <v>4740606.45</v>
      </c>
      <c r="L181" s="7">
        <v>-124806.72</v>
      </c>
      <c r="M181" s="6">
        <v>-2228935.6800000002</v>
      </c>
    </row>
    <row r="182" spans="1:13">
      <c r="A182" s="8" t="s">
        <v>61</v>
      </c>
      <c r="B182" s="8" t="s">
        <v>89</v>
      </c>
      <c r="C182" s="8" t="s">
        <v>469</v>
      </c>
      <c r="D182" s="8" t="s">
        <v>648</v>
      </c>
      <c r="E182" s="7">
        <v>17.859100000000002</v>
      </c>
      <c r="F182" s="7">
        <v>346704.8</v>
      </c>
      <c r="G182" s="6">
        <v>6191835.7800000003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61</v>
      </c>
      <c r="B183" s="8" t="s">
        <v>89</v>
      </c>
      <c r="C183" s="8" t="s">
        <v>470</v>
      </c>
      <c r="D183" s="8" t="s">
        <v>648</v>
      </c>
      <c r="E183" s="7">
        <v>17.859100000000002</v>
      </c>
      <c r="F183" s="7">
        <v>933438.52</v>
      </c>
      <c r="G183" s="6">
        <v>16670371.880000001</v>
      </c>
      <c r="H183" s="7">
        <v>39201.01</v>
      </c>
      <c r="I183" s="6">
        <v>700094.73</v>
      </c>
      <c r="J183" s="7">
        <v>3.34</v>
      </c>
      <c r="K183" s="6">
        <v>59.65</v>
      </c>
      <c r="L183" s="7">
        <v>39197.67</v>
      </c>
      <c r="M183" s="6">
        <v>700035.08</v>
      </c>
    </row>
    <row r="184" spans="1:13">
      <c r="A184" s="8" t="s">
        <v>62</v>
      </c>
      <c r="B184" s="8" t="s">
        <v>659</v>
      </c>
      <c r="C184" s="8" t="s">
        <v>483</v>
      </c>
      <c r="D184" s="8" t="s">
        <v>648</v>
      </c>
      <c r="E184" s="7">
        <v>17.799900000000001</v>
      </c>
      <c r="F184" s="7">
        <v>13445704.41</v>
      </c>
      <c r="G184" s="6">
        <v>239332193.97</v>
      </c>
      <c r="H184" s="7">
        <v>61811.77</v>
      </c>
      <c r="I184" s="6">
        <v>1100243.29</v>
      </c>
      <c r="J184" s="7">
        <v>67000</v>
      </c>
      <c r="K184" s="6">
        <v>1192593.3</v>
      </c>
      <c r="L184" s="7">
        <v>-5188.2299999999996</v>
      </c>
      <c r="M184" s="6">
        <v>-92350.01</v>
      </c>
    </row>
    <row r="185" spans="1:13">
      <c r="A185" s="8" t="s">
        <v>62</v>
      </c>
      <c r="B185" s="8" t="s">
        <v>659</v>
      </c>
      <c r="C185" s="8" t="s">
        <v>484</v>
      </c>
      <c r="D185" s="8" t="s">
        <v>648</v>
      </c>
      <c r="E185" s="7">
        <v>17.799900000000001</v>
      </c>
      <c r="F185" s="7">
        <v>7222562.96</v>
      </c>
      <c r="G185" s="6">
        <v>128560898.51000001</v>
      </c>
      <c r="H185" s="7">
        <v>298907.7</v>
      </c>
      <c r="I185" s="6">
        <v>5320527.18</v>
      </c>
      <c r="J185" s="7">
        <v>2016878.98</v>
      </c>
      <c r="K185" s="6">
        <v>35900244.159999996</v>
      </c>
      <c r="L185" s="7">
        <v>-1717971.28</v>
      </c>
      <c r="M185" s="6">
        <v>-30579716.98</v>
      </c>
    </row>
    <row r="186" spans="1:13">
      <c r="A186" s="8" t="s">
        <v>62</v>
      </c>
      <c r="B186" s="8" t="s">
        <v>659</v>
      </c>
      <c r="C186" s="8" t="s">
        <v>486</v>
      </c>
      <c r="D186" s="8" t="s">
        <v>648</v>
      </c>
      <c r="E186" s="7">
        <v>17.799900000000001</v>
      </c>
      <c r="F186" s="7">
        <v>1464582.43</v>
      </c>
      <c r="G186" s="6">
        <v>26069420.82</v>
      </c>
      <c r="H186" s="7">
        <v>1597.47</v>
      </c>
      <c r="I186" s="6">
        <v>28434.78</v>
      </c>
      <c r="J186" s="7">
        <v>0</v>
      </c>
      <c r="K186" s="6">
        <v>0</v>
      </c>
      <c r="L186" s="7">
        <v>1597.47</v>
      </c>
      <c r="M186" s="6">
        <v>28434.78</v>
      </c>
    </row>
    <row r="187" spans="1:13">
      <c r="A187" s="8" t="s">
        <v>62</v>
      </c>
      <c r="B187" s="8" t="s">
        <v>89</v>
      </c>
      <c r="C187" s="8" t="s">
        <v>483</v>
      </c>
      <c r="D187" s="8" t="s">
        <v>648</v>
      </c>
      <c r="E187" s="7">
        <v>17.799899</v>
      </c>
      <c r="F187" s="7">
        <v>3119341.82</v>
      </c>
      <c r="G187" s="6">
        <v>55523972.439999998</v>
      </c>
      <c r="H187" s="7">
        <v>12167.41</v>
      </c>
      <c r="I187" s="6">
        <v>216578.76</v>
      </c>
      <c r="J187" s="7">
        <v>4354.66</v>
      </c>
      <c r="K187" s="6">
        <v>77512.45</v>
      </c>
      <c r="L187" s="7">
        <v>7812.76</v>
      </c>
      <c r="M187" s="6">
        <v>139066.31</v>
      </c>
    </row>
    <row r="188" spans="1:13">
      <c r="A188" s="8" t="s">
        <v>62</v>
      </c>
      <c r="B188" s="8" t="s">
        <v>89</v>
      </c>
      <c r="C188" s="8" t="s">
        <v>484</v>
      </c>
      <c r="D188" s="8" t="s">
        <v>648</v>
      </c>
      <c r="E188" s="7">
        <v>17.799899</v>
      </c>
      <c r="F188" s="7">
        <v>2128071.19</v>
      </c>
      <c r="G188" s="6">
        <v>37879454.369999997</v>
      </c>
      <c r="H188" s="7">
        <v>12314.07</v>
      </c>
      <c r="I188" s="6">
        <v>219189.28</v>
      </c>
      <c r="J188" s="7">
        <v>5888.24</v>
      </c>
      <c r="K188" s="6">
        <v>104810.03</v>
      </c>
      <c r="L188" s="7">
        <v>6425.84</v>
      </c>
      <c r="M188" s="6">
        <v>114379.26</v>
      </c>
    </row>
    <row r="189" spans="1:13">
      <c r="A189" s="8" t="s">
        <v>62</v>
      </c>
      <c r="B189" s="8" t="s">
        <v>89</v>
      </c>
      <c r="C189" s="8" t="s">
        <v>486</v>
      </c>
      <c r="D189" s="8" t="s">
        <v>648</v>
      </c>
      <c r="E189" s="7">
        <v>17.799899</v>
      </c>
      <c r="F189" s="7">
        <v>136426.29999999999</v>
      </c>
      <c r="G189" s="6">
        <v>2428374.48</v>
      </c>
      <c r="H189" s="7">
        <v>33329.53</v>
      </c>
      <c r="I189" s="6">
        <v>593262.28</v>
      </c>
      <c r="J189" s="7">
        <v>41608.379999999997</v>
      </c>
      <c r="K189" s="6">
        <v>740624.98</v>
      </c>
      <c r="L189" s="7">
        <v>-8278.85</v>
      </c>
      <c r="M189" s="6">
        <v>-147362.70000000001</v>
      </c>
    </row>
    <row r="190" spans="1:13">
      <c r="A190" s="8" t="s">
        <v>67</v>
      </c>
      <c r="B190" s="8" t="s">
        <v>89</v>
      </c>
      <c r="C190" s="8" t="s">
        <v>504</v>
      </c>
      <c r="D190" s="8" t="s">
        <v>648</v>
      </c>
      <c r="E190" s="7">
        <v>17.859055999999999</v>
      </c>
      <c r="F190" s="7">
        <v>16437994.630000001</v>
      </c>
      <c r="G190" s="6">
        <v>293567072</v>
      </c>
      <c r="H190" s="7">
        <v>4950895.32</v>
      </c>
      <c r="I190" s="6">
        <v>88418318</v>
      </c>
      <c r="J190" s="7">
        <v>398832.87</v>
      </c>
      <c r="K190" s="6">
        <v>7122779</v>
      </c>
      <c r="L190" s="7">
        <v>4552062.45</v>
      </c>
      <c r="M190" s="6">
        <v>81295539</v>
      </c>
    </row>
    <row r="191" spans="1:13">
      <c r="A191" s="8" t="s">
        <v>67</v>
      </c>
      <c r="B191" s="8" t="s">
        <v>89</v>
      </c>
      <c r="C191" s="8" t="s">
        <v>507</v>
      </c>
      <c r="D191" s="8" t="s">
        <v>648</v>
      </c>
      <c r="E191" s="7">
        <v>17.859055999999999</v>
      </c>
      <c r="F191" s="7">
        <v>4376246.76</v>
      </c>
      <c r="G191" s="6">
        <v>78155637</v>
      </c>
      <c r="H191" s="7">
        <v>140000</v>
      </c>
      <c r="I191" s="6">
        <v>2500268</v>
      </c>
      <c r="J191" s="7">
        <v>0</v>
      </c>
      <c r="K191" s="6">
        <v>0</v>
      </c>
      <c r="L191" s="7">
        <v>140000</v>
      </c>
      <c r="M191" s="6">
        <v>2500268</v>
      </c>
    </row>
    <row r="192" spans="1:13">
      <c r="A192" s="8" t="s">
        <v>67</v>
      </c>
      <c r="B192" s="8" t="s">
        <v>89</v>
      </c>
      <c r="C192" s="8" t="s">
        <v>508</v>
      </c>
      <c r="D192" s="8" t="s">
        <v>648</v>
      </c>
      <c r="E192" s="7">
        <v>17.859051999999998</v>
      </c>
      <c r="F192" s="7">
        <v>111226.17</v>
      </c>
      <c r="G192" s="6">
        <v>1986394</v>
      </c>
      <c r="H192" s="7">
        <v>291286.84999999998</v>
      </c>
      <c r="I192" s="6">
        <v>5202108</v>
      </c>
      <c r="J192" s="7">
        <v>130269.63</v>
      </c>
      <c r="K192" s="6">
        <v>2326493</v>
      </c>
      <c r="L192" s="7">
        <v>161017.22</v>
      </c>
      <c r="M192" s="6">
        <v>2875615</v>
      </c>
    </row>
    <row r="193" spans="1:13">
      <c r="A193" s="8" t="s">
        <v>67</v>
      </c>
      <c r="B193" s="8" t="s">
        <v>89</v>
      </c>
      <c r="C193" s="8" t="s">
        <v>509</v>
      </c>
      <c r="D193" s="8" t="s">
        <v>649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67</v>
      </c>
      <c r="B194" s="8" t="s">
        <v>89</v>
      </c>
      <c r="C194" s="8" t="s">
        <v>510</v>
      </c>
      <c r="D194" s="8" t="s">
        <v>649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67</v>
      </c>
      <c r="B195" s="8" t="s">
        <v>89</v>
      </c>
      <c r="C195" s="8" t="s">
        <v>511</v>
      </c>
      <c r="D195" s="8" t="s">
        <v>648</v>
      </c>
      <c r="E195" s="7">
        <v>17.859055999999999</v>
      </c>
      <c r="F195" s="7">
        <v>803615.03</v>
      </c>
      <c r="G195" s="6">
        <v>14351806</v>
      </c>
      <c r="H195" s="7">
        <v>383591.88</v>
      </c>
      <c r="I195" s="6">
        <v>6850589</v>
      </c>
      <c r="J195" s="7">
        <v>9896.4</v>
      </c>
      <c r="K195" s="6">
        <v>176740</v>
      </c>
      <c r="L195" s="7">
        <v>373695.48</v>
      </c>
      <c r="M195" s="6">
        <v>6673849</v>
      </c>
    </row>
    <row r="196" spans="1:13">
      <c r="A196" s="8" t="s">
        <v>67</v>
      </c>
      <c r="B196" s="8" t="s">
        <v>89</v>
      </c>
      <c r="C196" s="8" t="s">
        <v>513</v>
      </c>
      <c r="D196" s="8" t="s">
        <v>658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67</v>
      </c>
      <c r="B197" s="8" t="s">
        <v>89</v>
      </c>
      <c r="C197" s="8" t="s">
        <v>514</v>
      </c>
      <c r="D197" s="8" t="s">
        <v>658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67</v>
      </c>
      <c r="B198" s="8" t="s">
        <v>89</v>
      </c>
      <c r="C198" s="8" t="s">
        <v>515</v>
      </c>
      <c r="D198" s="8" t="s">
        <v>658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67</v>
      </c>
      <c r="B199" s="8" t="s">
        <v>89</v>
      </c>
      <c r="C199" s="8" t="s">
        <v>518</v>
      </c>
      <c r="D199" s="8" t="s">
        <v>648</v>
      </c>
      <c r="E199" s="7">
        <v>17.859055999999999</v>
      </c>
      <c r="F199" s="7">
        <v>18580184.75</v>
      </c>
      <c r="G199" s="6">
        <v>331824566</v>
      </c>
      <c r="H199" s="7">
        <v>486500</v>
      </c>
      <c r="I199" s="6">
        <v>8688431</v>
      </c>
      <c r="J199" s="7">
        <v>1285528.24</v>
      </c>
      <c r="K199" s="6">
        <v>22958321</v>
      </c>
      <c r="L199" s="7">
        <v>-799028.24</v>
      </c>
      <c r="M199" s="6">
        <v>-14269890</v>
      </c>
    </row>
    <row r="200" spans="1:13">
      <c r="A200" s="8" t="s">
        <v>67</v>
      </c>
      <c r="B200" s="8" t="s">
        <v>89</v>
      </c>
      <c r="C200" s="8" t="s">
        <v>519</v>
      </c>
      <c r="D200" s="8" t="s">
        <v>648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67</v>
      </c>
      <c r="B201" s="8" t="s">
        <v>89</v>
      </c>
      <c r="C201" s="8" t="s">
        <v>521</v>
      </c>
      <c r="D201" s="8" t="s">
        <v>648</v>
      </c>
      <c r="E201" s="7">
        <v>17.859055999999999</v>
      </c>
      <c r="F201" s="7">
        <v>10040562.16</v>
      </c>
      <c r="G201" s="6">
        <v>179314965</v>
      </c>
      <c r="H201" s="7">
        <v>7010475.3899999997</v>
      </c>
      <c r="I201" s="6">
        <v>125200475</v>
      </c>
      <c r="J201" s="7">
        <v>4190551.27</v>
      </c>
      <c r="K201" s="6">
        <v>74839291</v>
      </c>
      <c r="L201" s="7">
        <v>2819924.12</v>
      </c>
      <c r="M201" s="6">
        <v>50361184</v>
      </c>
    </row>
    <row r="202" spans="1:13">
      <c r="A202" s="8" t="s">
        <v>67</v>
      </c>
      <c r="B202" s="8" t="s">
        <v>89</v>
      </c>
      <c r="C202" s="8" t="s">
        <v>522</v>
      </c>
      <c r="D202" s="8" t="s">
        <v>648</v>
      </c>
      <c r="E202" s="7">
        <v>17.859055999999999</v>
      </c>
      <c r="F202" s="7">
        <v>5380541.79</v>
      </c>
      <c r="G202" s="6">
        <v>96091399</v>
      </c>
      <c r="H202" s="7">
        <v>68439.11</v>
      </c>
      <c r="I202" s="6">
        <v>1222258</v>
      </c>
      <c r="J202" s="7">
        <v>236357.46</v>
      </c>
      <c r="K202" s="6">
        <v>4221121</v>
      </c>
      <c r="L202" s="7">
        <v>-167918.35</v>
      </c>
      <c r="M202" s="6">
        <v>-2998863</v>
      </c>
    </row>
    <row r="203" spans="1:13">
      <c r="A203" s="8" t="s">
        <v>67</v>
      </c>
      <c r="B203" s="8" t="s">
        <v>89</v>
      </c>
      <c r="C203" s="8" t="s">
        <v>524</v>
      </c>
      <c r="D203" s="8" t="s">
        <v>649</v>
      </c>
      <c r="E203" s="7">
        <v>19.607842999999999</v>
      </c>
      <c r="F203" s="7">
        <v>12255381.630000001</v>
      </c>
      <c r="G203" s="6">
        <v>240301601</v>
      </c>
      <c r="H203" s="7">
        <v>3801289.63</v>
      </c>
      <c r="I203" s="6">
        <v>74535091</v>
      </c>
      <c r="J203" s="7">
        <v>4166416.64</v>
      </c>
      <c r="K203" s="6">
        <v>81694444</v>
      </c>
      <c r="L203" s="7">
        <v>-365127.01</v>
      </c>
      <c r="M203" s="6">
        <v>-7159353</v>
      </c>
    </row>
    <row r="204" spans="1:13">
      <c r="A204" s="8" t="s">
        <v>67</v>
      </c>
      <c r="B204" s="8" t="s">
        <v>89</v>
      </c>
      <c r="C204" s="8" t="s">
        <v>526</v>
      </c>
      <c r="D204" s="8" t="s">
        <v>648</v>
      </c>
      <c r="E204" s="7">
        <v>17.859055999999999</v>
      </c>
      <c r="F204" s="7">
        <v>6380690.7400000002</v>
      </c>
      <c r="G204" s="6">
        <v>113953115</v>
      </c>
      <c r="H204" s="7">
        <v>1533358.43</v>
      </c>
      <c r="I204" s="6">
        <v>27384335</v>
      </c>
      <c r="J204" s="7">
        <v>70000</v>
      </c>
      <c r="K204" s="6">
        <v>1250134</v>
      </c>
      <c r="L204" s="7">
        <v>1463358.43</v>
      </c>
      <c r="M204" s="6">
        <v>26134201</v>
      </c>
    </row>
    <row r="205" spans="1:13">
      <c r="A205" s="8" t="s">
        <v>68</v>
      </c>
      <c r="B205" s="8" t="s">
        <v>659</v>
      </c>
      <c r="C205" s="8" t="s">
        <v>527</v>
      </c>
      <c r="D205" s="8" t="s">
        <v>648</v>
      </c>
      <c r="E205" s="7">
        <v>17.846976000000002</v>
      </c>
      <c r="F205" s="7">
        <v>26566917.23</v>
      </c>
      <c r="G205" s="6">
        <v>474139138.06999999</v>
      </c>
      <c r="H205" s="7">
        <v>476485.42</v>
      </c>
      <c r="I205" s="6">
        <v>8503823.9199999999</v>
      </c>
      <c r="J205" s="7">
        <v>36975.410000000003</v>
      </c>
      <c r="K205" s="6">
        <v>659899.26</v>
      </c>
      <c r="L205" s="7">
        <v>439510.01</v>
      </c>
      <c r="M205" s="6">
        <v>7843924.6600000001</v>
      </c>
    </row>
    <row r="206" spans="1:13">
      <c r="A206" s="8" t="s">
        <v>68</v>
      </c>
      <c r="B206" s="8" t="s">
        <v>659</v>
      </c>
      <c r="C206" s="8" t="s">
        <v>531</v>
      </c>
      <c r="D206" s="8" t="s">
        <v>648</v>
      </c>
      <c r="E206" s="7">
        <v>17.846976000000002</v>
      </c>
      <c r="F206" s="7">
        <v>49467790.289999999</v>
      </c>
      <c r="G206" s="6">
        <v>882850473.28999996</v>
      </c>
      <c r="H206" s="7">
        <v>864052.61</v>
      </c>
      <c r="I206" s="6">
        <v>15420726.32</v>
      </c>
      <c r="J206" s="7">
        <v>74499.289999999994</v>
      </c>
      <c r="K206" s="6">
        <v>1329587.05</v>
      </c>
      <c r="L206" s="7">
        <v>789553.32</v>
      </c>
      <c r="M206" s="6">
        <v>14091139.27</v>
      </c>
    </row>
    <row r="207" spans="1:13">
      <c r="A207" s="8" t="s">
        <v>68</v>
      </c>
      <c r="B207" s="8" t="s">
        <v>659</v>
      </c>
      <c r="C207" s="8" t="s">
        <v>532</v>
      </c>
      <c r="D207" s="8" t="s">
        <v>648</v>
      </c>
      <c r="E207" s="7">
        <v>17.846976000000002</v>
      </c>
      <c r="F207" s="7">
        <v>329829032.05000001</v>
      </c>
      <c r="G207" s="6">
        <v>5886450867.1999998</v>
      </c>
      <c r="H207" s="7">
        <v>14740000</v>
      </c>
      <c r="I207" s="6">
        <v>263064428.38999999</v>
      </c>
      <c r="J207" s="7">
        <v>102781000</v>
      </c>
      <c r="K207" s="6">
        <v>1834330055.2</v>
      </c>
      <c r="L207" s="7">
        <v>-88041000</v>
      </c>
      <c r="M207" s="6">
        <v>-1571265626.8399999</v>
      </c>
    </row>
    <row r="208" spans="1:13">
      <c r="A208" s="8" t="s">
        <v>68</v>
      </c>
      <c r="B208" s="8" t="s">
        <v>659</v>
      </c>
      <c r="C208" s="8" t="s">
        <v>533</v>
      </c>
      <c r="D208" s="8" t="s">
        <v>648</v>
      </c>
      <c r="E208" s="7">
        <v>17.846976000000002</v>
      </c>
      <c r="F208" s="7">
        <v>231063066.97</v>
      </c>
      <c r="G208" s="6">
        <v>4123777044.4000001</v>
      </c>
      <c r="H208" s="7">
        <v>4992000</v>
      </c>
      <c r="I208" s="6">
        <v>89092104.920000002</v>
      </c>
      <c r="J208" s="7">
        <v>107151000</v>
      </c>
      <c r="K208" s="6">
        <v>1912321341</v>
      </c>
      <c r="L208" s="7">
        <v>-102159000</v>
      </c>
      <c r="M208" s="6">
        <v>-1823229236.0699999</v>
      </c>
    </row>
    <row r="209" spans="1:13">
      <c r="A209" s="8" t="s">
        <v>68</v>
      </c>
      <c r="B209" s="8" t="s">
        <v>659</v>
      </c>
      <c r="C209" s="8" t="s">
        <v>534</v>
      </c>
      <c r="D209" s="8" t="s">
        <v>648</v>
      </c>
      <c r="E209" s="7">
        <v>17.846976000000002</v>
      </c>
      <c r="F209" s="7">
        <v>71735684.609999999</v>
      </c>
      <c r="G209" s="6">
        <v>1280265052</v>
      </c>
      <c r="H209" s="7">
        <v>0</v>
      </c>
      <c r="I209" s="6">
        <v>0</v>
      </c>
      <c r="J209" s="7">
        <v>14774000</v>
      </c>
      <c r="K209" s="6">
        <v>263671225.58000001</v>
      </c>
      <c r="L209" s="7">
        <v>-14774000</v>
      </c>
      <c r="M209" s="6">
        <v>-263671225.58000001</v>
      </c>
    </row>
    <row r="210" spans="1:13">
      <c r="A210" s="8" t="s">
        <v>68</v>
      </c>
      <c r="B210" s="8" t="s">
        <v>659</v>
      </c>
      <c r="C210" s="8" t="s">
        <v>535</v>
      </c>
      <c r="D210" s="8" t="s">
        <v>648</v>
      </c>
      <c r="E210" s="7">
        <v>17.846976000000002</v>
      </c>
      <c r="F210" s="7">
        <v>90142809.859999999</v>
      </c>
      <c r="G210" s="6">
        <v>1608776577.3</v>
      </c>
      <c r="H210" s="7">
        <v>411000</v>
      </c>
      <c r="I210" s="6">
        <v>7335107.2000000002</v>
      </c>
      <c r="J210" s="7">
        <v>31722000</v>
      </c>
      <c r="K210" s="6">
        <v>566141777.28999996</v>
      </c>
      <c r="L210" s="7">
        <v>-31311000</v>
      </c>
      <c r="M210" s="6">
        <v>-558806670.10000002</v>
      </c>
    </row>
    <row r="211" spans="1:13">
      <c r="A211" s="8" t="s">
        <v>68</v>
      </c>
      <c r="B211" s="8" t="s">
        <v>89</v>
      </c>
      <c r="C211" s="8" t="s">
        <v>527</v>
      </c>
      <c r="D211" s="8" t="s">
        <v>648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68</v>
      </c>
      <c r="B212" s="8" t="s">
        <v>89</v>
      </c>
      <c r="C212" s="8" t="s">
        <v>531</v>
      </c>
      <c r="D212" s="8" t="s">
        <v>648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68</v>
      </c>
      <c r="B213" s="8" t="s">
        <v>89</v>
      </c>
      <c r="C213" s="8" t="s">
        <v>532</v>
      </c>
      <c r="D213" s="8" t="s">
        <v>648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68</v>
      </c>
      <c r="B214" s="8" t="s">
        <v>89</v>
      </c>
      <c r="C214" s="8" t="s">
        <v>533</v>
      </c>
      <c r="D214" s="8" t="s">
        <v>648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68</v>
      </c>
      <c r="B215" s="8" t="s">
        <v>89</v>
      </c>
      <c r="C215" s="8" t="s">
        <v>534</v>
      </c>
      <c r="D215" s="8" t="s">
        <v>648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68</v>
      </c>
      <c r="B216" s="8" t="s">
        <v>89</v>
      </c>
      <c r="C216" s="8" t="s">
        <v>535</v>
      </c>
      <c r="D216" s="8" t="s">
        <v>648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70</v>
      </c>
      <c r="B217" s="8" t="s">
        <v>659</v>
      </c>
      <c r="C217" s="8" t="s">
        <v>537</v>
      </c>
      <c r="D217" s="8" t="s">
        <v>648</v>
      </c>
      <c r="E217" s="7">
        <v>17.796800000000001</v>
      </c>
      <c r="F217" s="7">
        <v>1381345</v>
      </c>
      <c r="G217" s="6">
        <v>24583520.699999999</v>
      </c>
      <c r="H217" s="7">
        <v>95428</v>
      </c>
      <c r="I217" s="6">
        <v>1698313.03</v>
      </c>
      <c r="J217" s="7">
        <v>27063</v>
      </c>
      <c r="K217" s="6">
        <v>481634.8</v>
      </c>
      <c r="L217" s="7">
        <v>68365</v>
      </c>
      <c r="M217" s="6">
        <v>1216678.23</v>
      </c>
    </row>
    <row r="218" spans="1:13">
      <c r="A218" s="8" t="s">
        <v>70</v>
      </c>
      <c r="B218" s="8" t="s">
        <v>659</v>
      </c>
      <c r="C218" s="8" t="s">
        <v>539</v>
      </c>
      <c r="D218" s="8" t="s">
        <v>648</v>
      </c>
      <c r="E218" s="7">
        <v>17.796800000000001</v>
      </c>
      <c r="F218" s="7">
        <v>87862757</v>
      </c>
      <c r="G218" s="6">
        <v>1563675913.8</v>
      </c>
      <c r="H218" s="7">
        <v>4592284</v>
      </c>
      <c r="I218" s="6">
        <v>81727959.890000001</v>
      </c>
      <c r="J218" s="7">
        <v>1599074</v>
      </c>
      <c r="K218" s="6">
        <v>28458400.16</v>
      </c>
      <c r="L218" s="7">
        <v>2993210</v>
      </c>
      <c r="M218" s="6">
        <v>53269559.729999997</v>
      </c>
    </row>
    <row r="219" spans="1:13">
      <c r="A219" s="8" t="s">
        <v>70</v>
      </c>
      <c r="B219" s="8" t="s">
        <v>89</v>
      </c>
      <c r="C219" s="8" t="s">
        <v>537</v>
      </c>
      <c r="D219" s="8" t="s">
        <v>648</v>
      </c>
      <c r="E219" s="7">
        <v>17.796799</v>
      </c>
      <c r="F219" s="7">
        <v>3971583</v>
      </c>
      <c r="G219" s="6">
        <v>70681468.329999998</v>
      </c>
      <c r="H219" s="7">
        <v>169751</v>
      </c>
      <c r="I219" s="6">
        <v>3021024.6</v>
      </c>
      <c r="J219" s="7">
        <v>0</v>
      </c>
      <c r="K219" s="6">
        <v>0</v>
      </c>
      <c r="L219" s="7">
        <v>169751</v>
      </c>
      <c r="M219" s="6">
        <v>3021024.6</v>
      </c>
    </row>
    <row r="220" spans="1:13">
      <c r="A220" s="8" t="s">
        <v>70</v>
      </c>
      <c r="B220" s="8" t="s">
        <v>89</v>
      </c>
      <c r="C220" s="8" t="s">
        <v>539</v>
      </c>
      <c r="D220" s="8" t="s">
        <v>648</v>
      </c>
      <c r="E220" s="7">
        <v>17.796800000000001</v>
      </c>
      <c r="F220" s="7">
        <v>20869551</v>
      </c>
      <c r="G220" s="6">
        <v>371411225.24000001</v>
      </c>
      <c r="H220" s="7">
        <v>1674757</v>
      </c>
      <c r="I220" s="6">
        <v>29805315.379999999</v>
      </c>
      <c r="J220" s="7">
        <v>594235</v>
      </c>
      <c r="K220" s="6">
        <v>10575481.449999999</v>
      </c>
      <c r="L220" s="7">
        <v>1080522</v>
      </c>
      <c r="M220" s="6">
        <v>19229833.93</v>
      </c>
    </row>
    <row r="221" spans="1:13">
      <c r="A221" s="8" t="s">
        <v>71</v>
      </c>
      <c r="B221" s="8" t="s">
        <v>659</v>
      </c>
      <c r="C221" s="8" t="s">
        <v>540</v>
      </c>
      <c r="D221" s="8" t="s">
        <v>648</v>
      </c>
      <c r="E221" s="7">
        <v>17.796799</v>
      </c>
      <c r="F221" s="7">
        <v>24343908</v>
      </c>
      <c r="G221" s="6">
        <v>433243661.88999999</v>
      </c>
      <c r="H221" s="7">
        <v>4311873</v>
      </c>
      <c r="I221" s="6">
        <v>76737541.409999996</v>
      </c>
      <c r="J221" s="7">
        <v>93917</v>
      </c>
      <c r="K221" s="6">
        <v>1671422.07</v>
      </c>
      <c r="L221" s="7">
        <v>4217956</v>
      </c>
      <c r="M221" s="6">
        <v>75066119.340000004</v>
      </c>
    </row>
    <row r="222" spans="1:13">
      <c r="A222" s="8" t="s">
        <v>71</v>
      </c>
      <c r="B222" s="8" t="s">
        <v>89</v>
      </c>
      <c r="C222" s="8" t="s">
        <v>540</v>
      </c>
      <c r="D222" s="8" t="s">
        <v>648</v>
      </c>
      <c r="E222" s="7">
        <v>17.796800000000001</v>
      </c>
      <c r="F222" s="7">
        <v>51301748</v>
      </c>
      <c r="G222" s="6">
        <v>913006948.80999994</v>
      </c>
      <c r="H222" s="7">
        <v>399202</v>
      </c>
      <c r="I222" s="6">
        <v>7104518.1500000004</v>
      </c>
      <c r="J222" s="7">
        <v>52343</v>
      </c>
      <c r="K222" s="6">
        <v>931537.9</v>
      </c>
      <c r="L222" s="7">
        <v>346859</v>
      </c>
      <c r="M222" s="6">
        <v>6172980.25</v>
      </c>
    </row>
    <row r="223" spans="1:13">
      <c r="A223" s="8" t="s">
        <v>72</v>
      </c>
      <c r="B223" s="8" t="s">
        <v>659</v>
      </c>
      <c r="C223" s="8" t="s">
        <v>541</v>
      </c>
      <c r="D223" s="8" t="s">
        <v>651</v>
      </c>
      <c r="E223" s="7">
        <v>22.075099000000002</v>
      </c>
      <c r="F223" s="7">
        <v>49278931</v>
      </c>
      <c r="G223" s="6">
        <v>1087837329.7</v>
      </c>
      <c r="H223" s="7">
        <v>2486745</v>
      </c>
      <c r="I223" s="6">
        <v>54895144.549999997</v>
      </c>
      <c r="J223" s="7">
        <v>428202</v>
      </c>
      <c r="K223" s="6">
        <v>9452601.9700000007</v>
      </c>
      <c r="L223" s="7">
        <v>2058543</v>
      </c>
      <c r="M223" s="6">
        <v>45442542.579999998</v>
      </c>
    </row>
    <row r="224" spans="1:13">
      <c r="A224" s="8" t="s">
        <v>72</v>
      </c>
      <c r="B224" s="8" t="s">
        <v>659</v>
      </c>
      <c r="C224" s="8" t="s">
        <v>542</v>
      </c>
      <c r="D224" s="8" t="s">
        <v>648</v>
      </c>
      <c r="E224" s="7">
        <v>17.796800000000001</v>
      </c>
      <c r="F224" s="7">
        <v>212878097</v>
      </c>
      <c r="G224" s="6">
        <v>3788548916.6999998</v>
      </c>
      <c r="H224" s="7">
        <v>3723364</v>
      </c>
      <c r="I224" s="6">
        <v>66263964.439999998</v>
      </c>
      <c r="J224" s="7">
        <v>25820245</v>
      </c>
      <c r="K224" s="6">
        <v>459517736.22000003</v>
      </c>
      <c r="L224" s="7">
        <v>-22096881</v>
      </c>
      <c r="M224" s="6">
        <v>-393253771.77999997</v>
      </c>
    </row>
    <row r="225" spans="1:13">
      <c r="A225" s="8" t="s">
        <v>72</v>
      </c>
      <c r="B225" s="8" t="s">
        <v>89</v>
      </c>
      <c r="C225" s="8" t="s">
        <v>541</v>
      </c>
      <c r="D225" s="8" t="s">
        <v>651</v>
      </c>
      <c r="E225" s="7">
        <v>22.075099000000002</v>
      </c>
      <c r="F225" s="7">
        <v>50888967</v>
      </c>
      <c r="G225" s="6">
        <v>1123379035.4000001</v>
      </c>
      <c r="H225" s="7">
        <v>1756240</v>
      </c>
      <c r="I225" s="6">
        <v>38769173.619999997</v>
      </c>
      <c r="J225" s="7">
        <v>1050861</v>
      </c>
      <c r="K225" s="6">
        <v>23197861.66</v>
      </c>
      <c r="L225" s="7">
        <v>705379</v>
      </c>
      <c r="M225" s="6">
        <v>15571311.960000001</v>
      </c>
    </row>
    <row r="226" spans="1:13">
      <c r="A226" s="8" t="s">
        <v>72</v>
      </c>
      <c r="B226" s="8" t="s">
        <v>89</v>
      </c>
      <c r="C226" s="8" t="s">
        <v>542</v>
      </c>
      <c r="D226" s="8" t="s">
        <v>648</v>
      </c>
      <c r="E226" s="7">
        <v>17.796799</v>
      </c>
      <c r="F226" s="7">
        <v>201621456</v>
      </c>
      <c r="G226" s="6">
        <v>3588216728.0999999</v>
      </c>
      <c r="H226" s="7">
        <v>6802452</v>
      </c>
      <c r="I226" s="6">
        <v>121061877.75</v>
      </c>
      <c r="J226" s="7">
        <v>14460015</v>
      </c>
      <c r="K226" s="6">
        <v>257341994.94999999</v>
      </c>
      <c r="L226" s="7">
        <v>-7657563</v>
      </c>
      <c r="M226" s="6">
        <v>-136280117.19999999</v>
      </c>
    </row>
    <row r="227" spans="1:13">
      <c r="A227" s="8" t="s">
        <v>73</v>
      </c>
      <c r="B227" s="8" t="s">
        <v>659</v>
      </c>
      <c r="C227" s="8" t="s">
        <v>545</v>
      </c>
      <c r="D227" s="8" t="s">
        <v>648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73</v>
      </c>
      <c r="B228" s="8" t="s">
        <v>89</v>
      </c>
      <c r="C228" s="8" t="s">
        <v>545</v>
      </c>
      <c r="D228" s="8" t="s">
        <v>648</v>
      </c>
      <c r="E228" s="7">
        <v>17.837900000000001</v>
      </c>
      <c r="F228" s="7">
        <v>43478534.509999998</v>
      </c>
      <c r="G228" s="6">
        <v>775565750.74000001</v>
      </c>
      <c r="H228" s="7">
        <v>512065.87</v>
      </c>
      <c r="I228" s="6">
        <v>9134179.7799999993</v>
      </c>
      <c r="J228" s="7">
        <v>914978.17</v>
      </c>
      <c r="K228" s="6">
        <v>16321289.1</v>
      </c>
      <c r="L228" s="7">
        <v>-402912.3</v>
      </c>
      <c r="M228" s="6">
        <v>-7187109.3200000003</v>
      </c>
    </row>
    <row r="229" spans="1:13">
      <c r="A229" s="8" t="s">
        <v>76</v>
      </c>
      <c r="B229" s="8" t="s">
        <v>659</v>
      </c>
      <c r="C229" s="8" t="s">
        <v>549</v>
      </c>
      <c r="D229" s="8" t="s">
        <v>648</v>
      </c>
      <c r="E229" s="7">
        <v>17.86</v>
      </c>
      <c r="F229" s="7">
        <v>50363018.020000003</v>
      </c>
      <c r="G229" s="6">
        <v>899483508.79999995</v>
      </c>
      <c r="H229" s="7">
        <v>6820.28</v>
      </c>
      <c r="I229" s="6">
        <v>121810.2</v>
      </c>
      <c r="J229" s="7">
        <v>3041843.53</v>
      </c>
      <c r="K229" s="6">
        <v>54327325.869999997</v>
      </c>
      <c r="L229" s="7">
        <v>-3035023.25</v>
      </c>
      <c r="M229" s="6">
        <v>-54205515.670000002</v>
      </c>
    </row>
    <row r="230" spans="1:13">
      <c r="A230" s="8" t="s">
        <v>76</v>
      </c>
      <c r="B230" s="8" t="s">
        <v>659</v>
      </c>
      <c r="C230" s="8" t="s">
        <v>550</v>
      </c>
      <c r="D230" s="8" t="s">
        <v>648</v>
      </c>
      <c r="E230" s="7">
        <v>17.86</v>
      </c>
      <c r="F230" s="7">
        <v>142872271.88</v>
      </c>
      <c r="G230" s="6">
        <v>2551698795.5</v>
      </c>
      <c r="H230" s="7">
        <v>173313.22</v>
      </c>
      <c r="I230" s="6">
        <v>3095374.13</v>
      </c>
      <c r="J230" s="7">
        <v>18342059.02</v>
      </c>
      <c r="K230" s="6">
        <v>327589176.63</v>
      </c>
      <c r="L230" s="7">
        <v>-18168745.800000001</v>
      </c>
      <c r="M230" s="6">
        <v>-324493802.5</v>
      </c>
    </row>
    <row r="231" spans="1:13">
      <c r="A231" s="8" t="s">
        <v>76</v>
      </c>
      <c r="B231" s="8" t="s">
        <v>659</v>
      </c>
      <c r="C231" s="8" t="s">
        <v>126</v>
      </c>
      <c r="D231" s="8" t="s">
        <v>648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76</v>
      </c>
      <c r="B232" s="8" t="s">
        <v>659</v>
      </c>
      <c r="C232" s="8" t="s">
        <v>551</v>
      </c>
      <c r="D232" s="8" t="s">
        <v>648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76</v>
      </c>
      <c r="B233" s="8" t="s">
        <v>659</v>
      </c>
      <c r="C233" s="8" t="s">
        <v>553</v>
      </c>
      <c r="D233" s="8" t="s">
        <v>648</v>
      </c>
      <c r="E233" s="7">
        <v>17.86</v>
      </c>
      <c r="F233" s="7">
        <v>4714760.63</v>
      </c>
      <c r="G233" s="6">
        <v>84205625.5</v>
      </c>
      <c r="H233" s="7">
        <v>2000</v>
      </c>
      <c r="I233" s="6">
        <v>35720</v>
      </c>
      <c r="J233" s="7">
        <v>1315390.26</v>
      </c>
      <c r="K233" s="6">
        <v>23492870.23</v>
      </c>
      <c r="L233" s="7">
        <v>-1313390.26</v>
      </c>
      <c r="M233" s="6">
        <v>-23457150.23</v>
      </c>
    </row>
    <row r="234" spans="1:13">
      <c r="A234" s="8" t="s">
        <v>76</v>
      </c>
      <c r="B234" s="8" t="s">
        <v>659</v>
      </c>
      <c r="C234" s="8" t="s">
        <v>554</v>
      </c>
      <c r="D234" s="8" t="s">
        <v>648</v>
      </c>
      <c r="E234" s="7">
        <v>17.86</v>
      </c>
      <c r="F234" s="7">
        <v>38934710.710000001</v>
      </c>
      <c r="G234" s="6">
        <v>695373938.65999997</v>
      </c>
      <c r="H234" s="7">
        <v>1134600.74</v>
      </c>
      <c r="I234" s="6">
        <v>20263969.370000001</v>
      </c>
      <c r="J234" s="7">
        <v>2952216.51</v>
      </c>
      <c r="K234" s="6">
        <v>52726587.280000001</v>
      </c>
      <c r="L234" s="7">
        <v>-1817615.77</v>
      </c>
      <c r="M234" s="6">
        <v>-32462617.91</v>
      </c>
    </row>
    <row r="235" spans="1:13">
      <c r="A235" s="8" t="s">
        <v>76</v>
      </c>
      <c r="B235" s="8" t="s">
        <v>89</v>
      </c>
      <c r="C235" s="8" t="s">
        <v>549</v>
      </c>
      <c r="D235" s="8" t="s">
        <v>648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76</v>
      </c>
      <c r="B236" s="8" t="s">
        <v>89</v>
      </c>
      <c r="C236" s="8" t="s">
        <v>550</v>
      </c>
      <c r="D236" s="8" t="s">
        <v>648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76</v>
      </c>
      <c r="B237" s="8" t="s">
        <v>89</v>
      </c>
      <c r="C237" s="8" t="s">
        <v>126</v>
      </c>
      <c r="D237" s="8" t="s">
        <v>648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76</v>
      </c>
      <c r="B238" s="8" t="s">
        <v>89</v>
      </c>
      <c r="C238" s="8" t="s">
        <v>551</v>
      </c>
      <c r="D238" s="8" t="s">
        <v>648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76</v>
      </c>
      <c r="B239" s="8" t="s">
        <v>89</v>
      </c>
      <c r="C239" s="8" t="s">
        <v>553</v>
      </c>
      <c r="D239" s="8" t="s">
        <v>648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76</v>
      </c>
      <c r="B240" s="8" t="s">
        <v>89</v>
      </c>
      <c r="C240" s="8" t="s">
        <v>554</v>
      </c>
      <c r="D240" s="8" t="s">
        <v>648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77</v>
      </c>
      <c r="B241" s="8" t="s">
        <v>659</v>
      </c>
      <c r="C241" s="8" t="s">
        <v>566</v>
      </c>
      <c r="D241" s="8" t="s">
        <v>648</v>
      </c>
      <c r="E241" s="7">
        <v>17.86</v>
      </c>
      <c r="F241" s="7">
        <v>25488568.32</v>
      </c>
      <c r="G241" s="6">
        <v>455225833.72000003</v>
      </c>
      <c r="H241" s="7">
        <v>0</v>
      </c>
      <c r="I241" s="6">
        <v>0</v>
      </c>
      <c r="J241" s="7">
        <v>223596.56</v>
      </c>
      <c r="K241" s="6">
        <v>3993434.59</v>
      </c>
      <c r="L241" s="7">
        <v>-223596.56</v>
      </c>
      <c r="M241" s="6">
        <v>-3993434.59</v>
      </c>
    </row>
    <row r="242" spans="1:13">
      <c r="A242" s="8" t="s">
        <v>77</v>
      </c>
      <c r="B242" s="8" t="s">
        <v>659</v>
      </c>
      <c r="C242" s="8" t="s">
        <v>568</v>
      </c>
      <c r="D242" s="8" t="s">
        <v>648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77</v>
      </c>
      <c r="B243" s="8" t="s">
        <v>659</v>
      </c>
      <c r="C243" s="8" t="s">
        <v>575</v>
      </c>
      <c r="D243" s="8" t="s">
        <v>648</v>
      </c>
      <c r="E243" s="7">
        <v>17.86</v>
      </c>
      <c r="F243" s="7">
        <v>42162.7</v>
      </c>
      <c r="G243" s="6">
        <v>753025.83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77</v>
      </c>
      <c r="B244" s="8" t="s">
        <v>659</v>
      </c>
      <c r="C244" s="8" t="s">
        <v>580</v>
      </c>
      <c r="D244" s="8" t="s">
        <v>651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77</v>
      </c>
      <c r="B245" s="8" t="s">
        <v>89</v>
      </c>
      <c r="C245" s="8" t="s">
        <v>566</v>
      </c>
      <c r="D245" s="8" t="s">
        <v>648</v>
      </c>
      <c r="E245" s="7">
        <v>17.86</v>
      </c>
      <c r="F245" s="7">
        <v>690322.31</v>
      </c>
      <c r="G245" s="6">
        <v>12329156.550000001</v>
      </c>
      <c r="H245" s="7">
        <v>0</v>
      </c>
      <c r="I245" s="6">
        <v>0</v>
      </c>
      <c r="J245" s="7">
        <v>17338.88</v>
      </c>
      <c r="K245" s="6">
        <v>309672.40000000002</v>
      </c>
      <c r="L245" s="7">
        <v>-17338.88</v>
      </c>
      <c r="M245" s="6">
        <v>-309672.40000000002</v>
      </c>
    </row>
    <row r="246" spans="1:13">
      <c r="A246" s="8" t="s">
        <v>77</v>
      </c>
      <c r="B246" s="8" t="s">
        <v>89</v>
      </c>
      <c r="C246" s="8" t="s">
        <v>568</v>
      </c>
      <c r="D246" s="8" t="s">
        <v>648</v>
      </c>
      <c r="E246" s="7">
        <v>17.86</v>
      </c>
      <c r="F246" s="7">
        <v>9188222.7899999991</v>
      </c>
      <c r="G246" s="6">
        <v>164101660.30000001</v>
      </c>
      <c r="H246" s="7">
        <v>480298.4</v>
      </c>
      <c r="I246" s="6">
        <v>8578129.4900000002</v>
      </c>
      <c r="J246" s="7">
        <v>221225.89</v>
      </c>
      <c r="K246" s="6">
        <v>3951094.43</v>
      </c>
      <c r="L246" s="7">
        <v>259072.51</v>
      </c>
      <c r="M246" s="6">
        <v>4627035.0599999996</v>
      </c>
    </row>
    <row r="247" spans="1:13">
      <c r="A247" s="8" t="s">
        <v>77</v>
      </c>
      <c r="B247" s="8" t="s">
        <v>89</v>
      </c>
      <c r="C247" s="8" t="s">
        <v>575</v>
      </c>
      <c r="D247" s="8" t="s">
        <v>648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77</v>
      </c>
      <c r="B248" s="8" t="s">
        <v>89</v>
      </c>
      <c r="C248" s="8" t="s">
        <v>580</v>
      </c>
      <c r="D248" s="8" t="s">
        <v>651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79</v>
      </c>
      <c r="B249" s="8" t="s">
        <v>659</v>
      </c>
      <c r="C249" s="8" t="s">
        <v>601</v>
      </c>
      <c r="D249" s="8" t="s">
        <v>651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79</v>
      </c>
      <c r="B250" s="8" t="s">
        <v>659</v>
      </c>
      <c r="C250" s="8" t="s">
        <v>602</v>
      </c>
      <c r="D250" s="8" t="s">
        <v>648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79</v>
      </c>
      <c r="B251" s="8" t="s">
        <v>89</v>
      </c>
      <c r="C251" s="8" t="s">
        <v>601</v>
      </c>
      <c r="D251" s="8" t="s">
        <v>651</v>
      </c>
      <c r="E251" s="7">
        <v>22.181099</v>
      </c>
      <c r="F251" s="7">
        <v>11409317</v>
      </c>
      <c r="G251" s="6">
        <v>253071201</v>
      </c>
      <c r="H251" s="7">
        <v>522278.84</v>
      </c>
      <c r="I251" s="6">
        <v>11584719</v>
      </c>
      <c r="J251" s="7">
        <v>331997</v>
      </c>
      <c r="K251" s="6">
        <v>7364059</v>
      </c>
      <c r="L251" s="7">
        <v>190282</v>
      </c>
      <c r="M251" s="6">
        <v>4220660</v>
      </c>
    </row>
    <row r="252" spans="1:13">
      <c r="A252" s="8" t="s">
        <v>79</v>
      </c>
      <c r="B252" s="8" t="s">
        <v>89</v>
      </c>
      <c r="C252" s="8" t="s">
        <v>602</v>
      </c>
      <c r="D252" s="8" t="s">
        <v>648</v>
      </c>
      <c r="E252" s="7">
        <v>17.982199000000001</v>
      </c>
      <c r="F252" s="7">
        <v>12259771</v>
      </c>
      <c r="G252" s="6">
        <v>220457654</v>
      </c>
      <c r="H252" s="7">
        <v>393669</v>
      </c>
      <c r="I252" s="6">
        <v>7079035</v>
      </c>
      <c r="J252" s="7">
        <v>1480083</v>
      </c>
      <c r="K252" s="6">
        <v>26615149</v>
      </c>
      <c r="L252" s="7">
        <v>-1086414</v>
      </c>
      <c r="M252" s="6">
        <v>-19536114</v>
      </c>
    </row>
    <row r="253" spans="1:13">
      <c r="A253" s="8" t="s">
        <v>80</v>
      </c>
      <c r="B253" s="8" t="s">
        <v>659</v>
      </c>
      <c r="C253" s="8" t="s">
        <v>605</v>
      </c>
      <c r="D253" s="8" t="s">
        <v>648</v>
      </c>
      <c r="E253" s="7">
        <v>17.982199000000001</v>
      </c>
      <c r="F253" s="7">
        <v>33489471</v>
      </c>
      <c r="G253" s="6">
        <v>602214365</v>
      </c>
      <c r="H253" s="7">
        <v>2690476</v>
      </c>
      <c r="I253" s="6">
        <v>48380678</v>
      </c>
      <c r="J253" s="7">
        <v>0</v>
      </c>
      <c r="K253" s="6">
        <v>0</v>
      </c>
      <c r="L253" s="7">
        <v>2690476</v>
      </c>
      <c r="M253" s="6">
        <v>48380678</v>
      </c>
    </row>
    <row r="254" spans="1:13">
      <c r="A254" s="8" t="s">
        <v>80</v>
      </c>
      <c r="B254" s="8" t="s">
        <v>659</v>
      </c>
      <c r="C254" s="8" t="s">
        <v>606</v>
      </c>
      <c r="D254" s="8" t="s">
        <v>648</v>
      </c>
      <c r="E254" s="7">
        <v>17.982199000000001</v>
      </c>
      <c r="F254" s="7">
        <v>60222243</v>
      </c>
      <c r="G254" s="6">
        <v>1082928418</v>
      </c>
      <c r="H254" s="7">
        <v>6071296</v>
      </c>
      <c r="I254" s="6">
        <v>109175259</v>
      </c>
      <c r="J254" s="7">
        <v>677285</v>
      </c>
      <c r="K254" s="6">
        <v>12179074</v>
      </c>
      <c r="L254" s="7">
        <v>5394011</v>
      </c>
      <c r="M254" s="6">
        <v>96996185</v>
      </c>
    </row>
    <row r="255" spans="1:13">
      <c r="A255" s="8" t="s">
        <v>80</v>
      </c>
      <c r="B255" s="8" t="s">
        <v>89</v>
      </c>
      <c r="C255" s="8" t="s">
        <v>605</v>
      </c>
      <c r="D255" s="8" t="s">
        <v>648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80</v>
      </c>
      <c r="B256" s="8" t="s">
        <v>89</v>
      </c>
      <c r="C256" s="8" t="s">
        <v>606</v>
      </c>
      <c r="D256" s="8" t="s">
        <v>648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81</v>
      </c>
      <c r="B257" s="8" t="s">
        <v>659</v>
      </c>
      <c r="C257" s="8" t="s">
        <v>614</v>
      </c>
      <c r="D257" s="8" t="s">
        <v>651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81</v>
      </c>
      <c r="B258" s="8" t="s">
        <v>659</v>
      </c>
      <c r="C258" s="8" t="s">
        <v>615</v>
      </c>
      <c r="D258" s="8" t="s">
        <v>648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81</v>
      </c>
      <c r="B259" s="8" t="s">
        <v>659</v>
      </c>
      <c r="C259" s="8" t="s">
        <v>616</v>
      </c>
      <c r="D259" s="8" t="s">
        <v>651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81</v>
      </c>
      <c r="B260" s="8" t="s">
        <v>659</v>
      </c>
      <c r="C260" s="8" t="s">
        <v>617</v>
      </c>
      <c r="D260" s="8" t="s">
        <v>648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81</v>
      </c>
      <c r="B261" s="8" t="s">
        <v>659</v>
      </c>
      <c r="C261" s="8" t="s">
        <v>618</v>
      </c>
      <c r="D261" s="8" t="s">
        <v>651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81</v>
      </c>
      <c r="B262" s="8" t="s">
        <v>659</v>
      </c>
      <c r="C262" s="8" t="s">
        <v>619</v>
      </c>
      <c r="D262" s="8" t="s">
        <v>648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81</v>
      </c>
      <c r="B263" s="8" t="s">
        <v>659</v>
      </c>
      <c r="C263" s="8" t="s">
        <v>623</v>
      </c>
      <c r="D263" s="8" t="s">
        <v>648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81</v>
      </c>
      <c r="B264" s="8" t="s">
        <v>659</v>
      </c>
      <c r="C264" s="8" t="s">
        <v>624</v>
      </c>
      <c r="D264" s="8" t="s">
        <v>648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81</v>
      </c>
      <c r="B265" s="8" t="s">
        <v>89</v>
      </c>
      <c r="C265" s="8" t="s">
        <v>614</v>
      </c>
      <c r="D265" s="8" t="s">
        <v>651</v>
      </c>
      <c r="E265" s="7">
        <v>22.181100000000001</v>
      </c>
      <c r="F265" s="7">
        <v>1137542</v>
      </c>
      <c r="G265" s="6">
        <v>25231933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81</v>
      </c>
      <c r="B266" s="8" t="s">
        <v>89</v>
      </c>
      <c r="C266" s="8" t="s">
        <v>615</v>
      </c>
      <c r="D266" s="8" t="s">
        <v>648</v>
      </c>
      <c r="E266" s="7">
        <v>17.982199999999999</v>
      </c>
      <c r="F266" s="7">
        <v>1305969</v>
      </c>
      <c r="G266" s="6">
        <v>23484196</v>
      </c>
      <c r="H266" s="7">
        <v>170354</v>
      </c>
      <c r="I266" s="6">
        <v>3063340</v>
      </c>
      <c r="J266" s="7">
        <v>318</v>
      </c>
      <c r="K266" s="6">
        <v>5718</v>
      </c>
      <c r="L266" s="7">
        <v>170036</v>
      </c>
      <c r="M266" s="6">
        <v>3057622</v>
      </c>
    </row>
    <row r="267" spans="1:13">
      <c r="A267" s="8" t="s">
        <v>81</v>
      </c>
      <c r="B267" s="8" t="s">
        <v>89</v>
      </c>
      <c r="C267" s="8" t="s">
        <v>616</v>
      </c>
      <c r="D267" s="8" t="s">
        <v>651</v>
      </c>
      <c r="E267" s="7">
        <v>22.181099</v>
      </c>
      <c r="F267" s="7">
        <v>1094011</v>
      </c>
      <c r="G267" s="6">
        <v>24266367</v>
      </c>
      <c r="H267" s="7">
        <v>157962</v>
      </c>
      <c r="I267" s="6">
        <v>3503771</v>
      </c>
      <c r="J267" s="7">
        <v>7906</v>
      </c>
      <c r="K267" s="6">
        <v>175364</v>
      </c>
      <c r="L267" s="7">
        <v>150056</v>
      </c>
      <c r="M267" s="6">
        <v>3328407</v>
      </c>
    </row>
    <row r="268" spans="1:13">
      <c r="A268" s="8" t="s">
        <v>81</v>
      </c>
      <c r="B268" s="8" t="s">
        <v>89</v>
      </c>
      <c r="C268" s="8" t="s">
        <v>617</v>
      </c>
      <c r="D268" s="8" t="s">
        <v>648</v>
      </c>
      <c r="E268" s="7">
        <v>17.982199000000001</v>
      </c>
      <c r="F268" s="7">
        <v>1685259</v>
      </c>
      <c r="G268" s="6">
        <v>30304664</v>
      </c>
      <c r="H268" s="7">
        <v>289169</v>
      </c>
      <c r="I268" s="6">
        <v>5199895</v>
      </c>
      <c r="J268" s="7">
        <v>580</v>
      </c>
      <c r="K268" s="6">
        <v>10430</v>
      </c>
      <c r="L268" s="7">
        <v>288589</v>
      </c>
      <c r="M268" s="6">
        <v>5189465</v>
      </c>
    </row>
    <row r="269" spans="1:13">
      <c r="A269" s="8" t="s">
        <v>81</v>
      </c>
      <c r="B269" s="8" t="s">
        <v>89</v>
      </c>
      <c r="C269" s="8" t="s">
        <v>618</v>
      </c>
      <c r="D269" s="8" t="s">
        <v>651</v>
      </c>
      <c r="E269" s="7">
        <v>22.181100000000001</v>
      </c>
      <c r="F269" s="7">
        <v>1072334</v>
      </c>
      <c r="G269" s="6">
        <v>23785548</v>
      </c>
      <c r="H269" s="7">
        <v>65233</v>
      </c>
      <c r="I269" s="6">
        <v>1446940</v>
      </c>
      <c r="J269" s="7">
        <v>7936</v>
      </c>
      <c r="K269" s="6">
        <v>176029</v>
      </c>
      <c r="L269" s="7">
        <v>57297</v>
      </c>
      <c r="M269" s="6">
        <v>1270911</v>
      </c>
    </row>
    <row r="270" spans="1:13">
      <c r="A270" s="8" t="s">
        <v>81</v>
      </c>
      <c r="B270" s="8" t="s">
        <v>89</v>
      </c>
      <c r="C270" s="8" t="s">
        <v>619</v>
      </c>
      <c r="D270" s="8" t="s">
        <v>648</v>
      </c>
      <c r="E270" s="7">
        <v>17.982199999999999</v>
      </c>
      <c r="F270" s="7">
        <v>1793259</v>
      </c>
      <c r="G270" s="6">
        <v>32246742</v>
      </c>
      <c r="H270" s="7">
        <v>308750</v>
      </c>
      <c r="I270" s="6">
        <v>5552004</v>
      </c>
      <c r="J270" s="7">
        <v>1196</v>
      </c>
      <c r="K270" s="6">
        <v>21507</v>
      </c>
      <c r="L270" s="7">
        <v>307554</v>
      </c>
      <c r="M270" s="6">
        <v>5530497</v>
      </c>
    </row>
    <row r="271" spans="1:13">
      <c r="A271" s="8" t="s">
        <v>81</v>
      </c>
      <c r="B271" s="8" t="s">
        <v>89</v>
      </c>
      <c r="C271" s="8" t="s">
        <v>623</v>
      </c>
      <c r="D271" s="8" t="s">
        <v>648</v>
      </c>
      <c r="E271" s="7">
        <v>17.982199999999999</v>
      </c>
      <c r="F271" s="7">
        <v>33377141</v>
      </c>
      <c r="G271" s="6">
        <v>600194425</v>
      </c>
      <c r="H271" s="7">
        <v>2459786</v>
      </c>
      <c r="I271" s="6">
        <v>44232364</v>
      </c>
      <c r="J271" s="7">
        <v>1614905</v>
      </c>
      <c r="K271" s="6">
        <v>29039545</v>
      </c>
      <c r="L271" s="7">
        <v>844881</v>
      </c>
      <c r="M271" s="6">
        <v>15192819</v>
      </c>
    </row>
    <row r="272" spans="1:13">
      <c r="A272" s="8" t="s">
        <v>81</v>
      </c>
      <c r="B272" s="8" t="s">
        <v>89</v>
      </c>
      <c r="C272" s="8" t="s">
        <v>624</v>
      </c>
      <c r="D272" s="8" t="s">
        <v>648</v>
      </c>
      <c r="E272" s="7">
        <v>17.982199000000001</v>
      </c>
      <c r="F272" s="7">
        <v>75994357</v>
      </c>
      <c r="G272" s="6">
        <v>1366545726</v>
      </c>
      <c r="H272" s="7">
        <v>3888458</v>
      </c>
      <c r="I272" s="6">
        <v>69923029</v>
      </c>
      <c r="J272" s="7">
        <v>2149722</v>
      </c>
      <c r="K272" s="6">
        <v>38656731</v>
      </c>
      <c r="L272" s="7">
        <v>1738736</v>
      </c>
      <c r="M272" s="6">
        <v>31266298</v>
      </c>
    </row>
    <row r="273" spans="1:13">
      <c r="A273" s="8" t="s">
        <v>84</v>
      </c>
      <c r="B273" s="8" t="s">
        <v>659</v>
      </c>
      <c r="C273" s="8" t="s">
        <v>638</v>
      </c>
      <c r="D273" s="8" t="s">
        <v>648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84</v>
      </c>
      <c r="B274" s="8" t="s">
        <v>659</v>
      </c>
      <c r="C274" s="8" t="s">
        <v>639</v>
      </c>
      <c r="D274" s="8" t="s">
        <v>648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84</v>
      </c>
      <c r="B275" s="8" t="s">
        <v>659</v>
      </c>
      <c r="C275" s="8" t="s">
        <v>640</v>
      </c>
      <c r="D275" s="8" t="s">
        <v>651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84</v>
      </c>
      <c r="B276" s="8" t="s">
        <v>659</v>
      </c>
      <c r="C276" s="8" t="s">
        <v>641</v>
      </c>
      <c r="D276" s="8" t="s">
        <v>648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84</v>
      </c>
      <c r="B277" s="8" t="s">
        <v>659</v>
      </c>
      <c r="C277" s="8" t="s">
        <v>642</v>
      </c>
      <c r="D277" s="8" t="s">
        <v>648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84</v>
      </c>
      <c r="B278" s="8" t="s">
        <v>89</v>
      </c>
      <c r="C278" s="8" t="s">
        <v>638</v>
      </c>
      <c r="D278" s="8" t="s">
        <v>648</v>
      </c>
      <c r="E278" s="7">
        <v>17.954899000000001</v>
      </c>
      <c r="F278" s="7">
        <v>9945481.5199999996</v>
      </c>
      <c r="G278" s="6">
        <v>178570126.13999999</v>
      </c>
      <c r="H278" s="7">
        <v>1402644.31</v>
      </c>
      <c r="I278" s="6">
        <v>25184338.32</v>
      </c>
      <c r="J278" s="7">
        <v>497999.12</v>
      </c>
      <c r="K278" s="6">
        <v>8941524.4000000004</v>
      </c>
      <c r="L278" s="7">
        <v>904645.19</v>
      </c>
      <c r="M278" s="6">
        <v>16242813.92</v>
      </c>
    </row>
    <row r="279" spans="1:13">
      <c r="A279" s="8" t="s">
        <v>84</v>
      </c>
      <c r="B279" s="8" t="s">
        <v>89</v>
      </c>
      <c r="C279" s="8" t="s">
        <v>639</v>
      </c>
      <c r="D279" s="8" t="s">
        <v>648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84</v>
      </c>
      <c r="B280" s="8" t="s">
        <v>89</v>
      </c>
      <c r="C280" s="8" t="s">
        <v>640</v>
      </c>
      <c r="D280" s="8" t="s">
        <v>651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84</v>
      </c>
      <c r="B281" s="8" t="s">
        <v>89</v>
      </c>
      <c r="C281" s="8" t="s">
        <v>641</v>
      </c>
      <c r="D281" s="8" t="s">
        <v>648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84</v>
      </c>
      <c r="B282" s="8" t="s">
        <v>89</v>
      </c>
      <c r="C282" s="8" t="s">
        <v>642</v>
      </c>
      <c r="D282" s="8" t="s">
        <v>648</v>
      </c>
      <c r="E282" s="7">
        <v>17.954899000000001</v>
      </c>
      <c r="F282" s="7">
        <v>35711462.079999998</v>
      </c>
      <c r="G282" s="6">
        <v>641195730.5</v>
      </c>
      <c r="H282" s="7">
        <v>357496.52</v>
      </c>
      <c r="I282" s="6">
        <v>6418814.2699999996</v>
      </c>
      <c r="J282" s="7">
        <v>95264.43</v>
      </c>
      <c r="K282" s="6">
        <v>1710463.31</v>
      </c>
      <c r="L282" s="7">
        <v>262232.09000000003</v>
      </c>
      <c r="M282" s="6">
        <v>4708350.95</v>
      </c>
    </row>
    <row r="283" spans="1:13">
      <c r="A283" s="8"/>
      <c r="B283" s="8"/>
      <c r="C283" s="8"/>
      <c r="D283" s="8"/>
      <c r="E283" s="8"/>
      <c r="F283" s="7"/>
      <c r="G283" s="6"/>
      <c r="H283" s="7"/>
      <c r="I283" s="6"/>
      <c r="J283" s="7"/>
      <c r="K283" s="6"/>
      <c r="L283" s="7"/>
      <c r="M283" s="6"/>
    </row>
    <row r="284" spans="1:13" ht="15.75" thickBot="1">
      <c r="A284" s="5" t="s">
        <v>1</v>
      </c>
      <c r="B284" s="5"/>
      <c r="C284" s="5"/>
      <c r="D284" s="5"/>
      <c r="E284" s="5"/>
      <c r="F284" s="4"/>
      <c r="G284" s="2">
        <v>139869441882.38</v>
      </c>
      <c r="H284" s="4"/>
      <c r="I284" s="2">
        <v>5783202188.1800003</v>
      </c>
      <c r="J284" s="4"/>
      <c r="K284" s="2">
        <v>11768871909.969999</v>
      </c>
      <c r="L284" s="4">
        <v>-348912715.66000003</v>
      </c>
      <c r="M284" s="2">
        <v>-5985669720.8199997</v>
      </c>
    </row>
    <row r="285" spans="1:13" ht="15.75" thickTop="1"/>
    <row r="286" spans="1:13">
      <c r="B286" s="119"/>
      <c r="C286" s="119"/>
      <c r="D286" s="119"/>
      <c r="E286" s="119"/>
      <c r="F286" s="119"/>
      <c r="G286" s="119"/>
    </row>
  </sheetData>
  <mergeCells count="11">
    <mergeCell ref="H3:I3"/>
    <mergeCell ref="J3:K3"/>
    <mergeCell ref="L3:M3"/>
    <mergeCell ref="B286:G28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4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20" t="s">
        <v>10</v>
      </c>
      <c r="B1" s="120"/>
      <c r="C1" s="120"/>
      <c r="D1" s="120"/>
      <c r="E1" s="120"/>
      <c r="F1" s="120"/>
      <c r="G1" s="120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5" t="s">
        <v>14</v>
      </c>
      <c r="B3" s="127" t="s">
        <v>20</v>
      </c>
      <c r="C3" s="125" t="s">
        <v>19</v>
      </c>
      <c r="D3" s="127" t="s">
        <v>18</v>
      </c>
      <c r="E3" s="127" t="s">
        <v>17</v>
      </c>
      <c r="F3" s="122" t="s">
        <v>7</v>
      </c>
      <c r="G3" s="122"/>
      <c r="H3" s="121" t="s">
        <v>6</v>
      </c>
      <c r="I3" s="122"/>
      <c r="J3" s="121" t="s">
        <v>5</v>
      </c>
      <c r="K3" s="122"/>
      <c r="L3" s="121" t="s">
        <v>4</v>
      </c>
      <c r="M3" s="123"/>
    </row>
    <row r="4" spans="1:13" ht="15.75" thickBot="1">
      <c r="A4" s="126"/>
      <c r="B4" s="128"/>
      <c r="C4" s="126"/>
      <c r="D4" s="128"/>
      <c r="E4" s="128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659</v>
      </c>
      <c r="C6" s="8" t="s">
        <v>91</v>
      </c>
      <c r="D6" s="8" t="s">
        <v>648</v>
      </c>
      <c r="E6" s="7">
        <v>17.875223999999999</v>
      </c>
      <c r="F6" s="7">
        <v>338568750</v>
      </c>
      <c r="G6" s="6">
        <v>6051992580</v>
      </c>
      <c r="H6" s="7">
        <v>246835</v>
      </c>
      <c r="I6" s="6">
        <v>4412224</v>
      </c>
      <c r="J6" s="7">
        <v>7713145</v>
      </c>
      <c r="K6" s="6">
        <v>137874204</v>
      </c>
      <c r="L6" s="7">
        <v>-7466310</v>
      </c>
      <c r="M6" s="6">
        <v>-133461979</v>
      </c>
    </row>
    <row r="7" spans="1:13">
      <c r="A7" s="8" t="s">
        <v>26</v>
      </c>
      <c r="B7" s="8" t="s">
        <v>89</v>
      </c>
      <c r="C7" s="8" t="s">
        <v>91</v>
      </c>
      <c r="D7" s="8" t="s">
        <v>648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659</v>
      </c>
      <c r="C8" s="8" t="s">
        <v>113</v>
      </c>
      <c r="D8" s="8" t="s">
        <v>648</v>
      </c>
      <c r="E8" s="7">
        <v>17.814582000000001</v>
      </c>
      <c r="F8" s="7">
        <v>415435.48</v>
      </c>
      <c r="G8" s="6">
        <v>7400809.5800000001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89</v>
      </c>
      <c r="C9" s="8" t="s">
        <v>113</v>
      </c>
      <c r="D9" s="8" t="s">
        <v>648</v>
      </c>
      <c r="E9" s="7">
        <v>17.814579999999999</v>
      </c>
      <c r="F9" s="7">
        <v>37813.910000000003</v>
      </c>
      <c r="G9" s="6">
        <v>673638.93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659</v>
      </c>
      <c r="C10" s="8" t="s">
        <v>114</v>
      </c>
      <c r="D10" s="8" t="s">
        <v>648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659</v>
      </c>
      <c r="C11" s="8" t="s">
        <v>115</v>
      </c>
      <c r="D11" s="8" t="s">
        <v>651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89</v>
      </c>
      <c r="C12" s="8" t="s">
        <v>114</v>
      </c>
      <c r="D12" s="8" t="s">
        <v>648</v>
      </c>
      <c r="E12" s="7">
        <v>17.814582000000001</v>
      </c>
      <c r="F12" s="7">
        <v>82940892.370000005</v>
      </c>
      <c r="G12" s="6">
        <v>1477557355.5</v>
      </c>
      <c r="H12" s="7">
        <v>22115901.109999999</v>
      </c>
      <c r="I12" s="6">
        <v>393985541.06999999</v>
      </c>
      <c r="J12" s="7">
        <v>30177797.989999998</v>
      </c>
      <c r="K12" s="6">
        <v>537604866.75</v>
      </c>
      <c r="L12" s="7">
        <v>-8061896.8799999999</v>
      </c>
      <c r="M12" s="6">
        <v>-143619325.68000001</v>
      </c>
    </row>
    <row r="13" spans="1:13">
      <c r="A13" s="8" t="s">
        <v>33</v>
      </c>
      <c r="B13" s="8" t="s">
        <v>89</v>
      </c>
      <c r="C13" s="8" t="s">
        <v>115</v>
      </c>
      <c r="D13" s="8" t="s">
        <v>651</v>
      </c>
      <c r="E13" s="7">
        <v>22.136399000000001</v>
      </c>
      <c r="F13" s="7">
        <v>2678026.4900000002</v>
      </c>
      <c r="G13" s="6">
        <v>59281865.57</v>
      </c>
      <c r="H13" s="7">
        <v>8000</v>
      </c>
      <c r="I13" s="6">
        <v>177091.20000000001</v>
      </c>
      <c r="J13" s="7">
        <v>60761.3</v>
      </c>
      <c r="K13" s="6">
        <v>1345036.44</v>
      </c>
      <c r="L13" s="7">
        <v>-52761.3</v>
      </c>
      <c r="M13" s="6">
        <v>-1167945.24</v>
      </c>
    </row>
    <row r="14" spans="1:13">
      <c r="A14" s="8" t="s">
        <v>38</v>
      </c>
      <c r="B14" s="8" t="s">
        <v>659</v>
      </c>
      <c r="C14" s="8" t="s">
        <v>142</v>
      </c>
      <c r="D14" s="8" t="s">
        <v>648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38</v>
      </c>
      <c r="B15" s="8" t="s">
        <v>659</v>
      </c>
      <c r="C15" s="8" t="s">
        <v>147</v>
      </c>
      <c r="D15" s="8" t="s">
        <v>648</v>
      </c>
      <c r="E15" s="7">
        <v>17.857799</v>
      </c>
      <c r="F15" s="7">
        <v>42849766.369999997</v>
      </c>
      <c r="G15" s="6">
        <v>765202557.88</v>
      </c>
      <c r="H15" s="7">
        <v>4439009.72</v>
      </c>
      <c r="I15" s="6">
        <v>79270947.780000001</v>
      </c>
      <c r="J15" s="7">
        <v>9330479.9700000007</v>
      </c>
      <c r="K15" s="6">
        <v>166621845.21000001</v>
      </c>
      <c r="L15" s="7">
        <v>-4891470.25</v>
      </c>
      <c r="M15" s="6">
        <v>-87350897.430000007</v>
      </c>
    </row>
    <row r="16" spans="1:13">
      <c r="A16" s="8" t="s">
        <v>38</v>
      </c>
      <c r="B16" s="8" t="s">
        <v>89</v>
      </c>
      <c r="C16" s="8" t="s">
        <v>142</v>
      </c>
      <c r="D16" s="8" t="s">
        <v>648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38</v>
      </c>
      <c r="B17" s="8" t="s">
        <v>89</v>
      </c>
      <c r="C17" s="8" t="s">
        <v>147</v>
      </c>
      <c r="D17" s="8" t="s">
        <v>648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39</v>
      </c>
      <c r="B18" s="8" t="s">
        <v>659</v>
      </c>
      <c r="C18" s="8" t="s">
        <v>148</v>
      </c>
      <c r="D18" s="8" t="s">
        <v>648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39</v>
      </c>
      <c r="B19" s="8" t="s">
        <v>89</v>
      </c>
      <c r="C19" s="8" t="s">
        <v>148</v>
      </c>
      <c r="D19" s="8" t="s">
        <v>648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43</v>
      </c>
      <c r="B20" s="8" t="s">
        <v>659</v>
      </c>
      <c r="C20" s="8" t="s">
        <v>153</v>
      </c>
      <c r="D20" s="8" t="s">
        <v>648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43</v>
      </c>
      <c r="B21" s="8" t="s">
        <v>659</v>
      </c>
      <c r="C21" s="8" t="s">
        <v>154</v>
      </c>
      <c r="D21" s="8" t="s">
        <v>649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43</v>
      </c>
      <c r="B22" s="8" t="s">
        <v>659</v>
      </c>
      <c r="C22" s="8" t="s">
        <v>155</v>
      </c>
      <c r="D22" s="8" t="s">
        <v>649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43</v>
      </c>
      <c r="B23" s="8" t="s">
        <v>659</v>
      </c>
      <c r="C23" s="8" t="s">
        <v>158</v>
      </c>
      <c r="D23" s="8" t="s">
        <v>649</v>
      </c>
      <c r="E23" s="7">
        <v>19.591225000000001</v>
      </c>
      <c r="F23" s="7">
        <v>22247.03</v>
      </c>
      <c r="G23" s="6">
        <v>435846.58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43</v>
      </c>
      <c r="B24" s="8" t="s">
        <v>659</v>
      </c>
      <c r="C24" s="8" t="s">
        <v>159</v>
      </c>
      <c r="D24" s="8" t="s">
        <v>649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43</v>
      </c>
      <c r="B25" s="8" t="s">
        <v>659</v>
      </c>
      <c r="C25" s="8" t="s">
        <v>160</v>
      </c>
      <c r="D25" s="8" t="s">
        <v>649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43</v>
      </c>
      <c r="B26" s="8" t="s">
        <v>659</v>
      </c>
      <c r="C26" s="8" t="s">
        <v>161</v>
      </c>
      <c r="D26" s="8" t="s">
        <v>649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43</v>
      </c>
      <c r="B27" s="8" t="s">
        <v>659</v>
      </c>
      <c r="C27" s="8" t="s">
        <v>162</v>
      </c>
      <c r="D27" s="8" t="s">
        <v>649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43</v>
      </c>
      <c r="B28" s="8" t="s">
        <v>659</v>
      </c>
      <c r="C28" s="8" t="s">
        <v>169</v>
      </c>
      <c r="D28" s="8" t="s">
        <v>648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43</v>
      </c>
      <c r="B29" s="8" t="s">
        <v>659</v>
      </c>
      <c r="C29" s="8" t="s">
        <v>170</v>
      </c>
      <c r="D29" s="8" t="s">
        <v>648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43</v>
      </c>
      <c r="B30" s="8" t="s">
        <v>659</v>
      </c>
      <c r="C30" s="8" t="s">
        <v>217</v>
      </c>
      <c r="D30" s="8" t="s">
        <v>648</v>
      </c>
      <c r="E30" s="7">
        <v>17.773851000000001</v>
      </c>
      <c r="F30" s="7">
        <v>51801.72</v>
      </c>
      <c r="G30" s="6">
        <v>920716.08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43</v>
      </c>
      <c r="B31" s="8" t="s">
        <v>659</v>
      </c>
      <c r="C31" s="8" t="s">
        <v>218</v>
      </c>
      <c r="D31" s="8" t="s">
        <v>648</v>
      </c>
      <c r="E31" s="7">
        <v>17.773849999999999</v>
      </c>
      <c r="F31" s="7">
        <v>256039.79</v>
      </c>
      <c r="G31" s="6">
        <v>4550812.88</v>
      </c>
      <c r="H31" s="7">
        <v>1870.08</v>
      </c>
      <c r="I31" s="6">
        <v>33238.519999999997</v>
      </c>
      <c r="J31" s="7">
        <v>89.96</v>
      </c>
      <c r="K31" s="6">
        <v>1598.94</v>
      </c>
      <c r="L31" s="7">
        <v>1780.12</v>
      </c>
      <c r="M31" s="6">
        <v>31639.59</v>
      </c>
    </row>
    <row r="32" spans="1:13">
      <c r="A32" s="8" t="s">
        <v>43</v>
      </c>
      <c r="B32" s="8" t="s">
        <v>659</v>
      </c>
      <c r="C32" s="8" t="s">
        <v>219</v>
      </c>
      <c r="D32" s="8" t="s">
        <v>648</v>
      </c>
      <c r="E32" s="7">
        <v>17.773847</v>
      </c>
      <c r="F32" s="7">
        <v>20232.46</v>
      </c>
      <c r="G32" s="6">
        <v>359608.65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43</v>
      </c>
      <c r="B33" s="8" t="s">
        <v>659</v>
      </c>
      <c r="C33" s="8" t="s">
        <v>315</v>
      </c>
      <c r="D33" s="8" t="s">
        <v>648</v>
      </c>
      <c r="E33" s="7">
        <v>17.773848999999998</v>
      </c>
      <c r="F33" s="7">
        <v>1982488.45</v>
      </c>
      <c r="G33" s="6">
        <v>35236452.280000001</v>
      </c>
      <c r="H33" s="7">
        <v>337375.87</v>
      </c>
      <c r="I33" s="6">
        <v>5996468.1100000003</v>
      </c>
      <c r="J33" s="7">
        <v>39228.769999999997</v>
      </c>
      <c r="K33" s="6">
        <v>697246.27</v>
      </c>
      <c r="L33" s="7">
        <v>298147.09999999998</v>
      </c>
      <c r="M33" s="6">
        <v>5299221.83</v>
      </c>
    </row>
    <row r="34" spans="1:13">
      <c r="A34" s="8" t="s">
        <v>43</v>
      </c>
      <c r="B34" s="8" t="s">
        <v>659</v>
      </c>
      <c r="C34" s="8" t="s">
        <v>316</v>
      </c>
      <c r="D34" s="8" t="s">
        <v>648</v>
      </c>
      <c r="E34" s="7">
        <v>17.773848999999998</v>
      </c>
      <c r="F34" s="7">
        <v>329862.53999999998</v>
      </c>
      <c r="G34" s="6">
        <v>5862927.25</v>
      </c>
      <c r="H34" s="7">
        <v>1109.81</v>
      </c>
      <c r="I34" s="6">
        <v>19725.599999999999</v>
      </c>
      <c r="J34" s="7">
        <v>0</v>
      </c>
      <c r="K34" s="6">
        <v>0</v>
      </c>
      <c r="L34" s="7">
        <v>1109.81</v>
      </c>
      <c r="M34" s="6">
        <v>19725.599999999999</v>
      </c>
    </row>
    <row r="35" spans="1:13">
      <c r="A35" s="8" t="s">
        <v>43</v>
      </c>
      <c r="B35" s="8" t="s">
        <v>659</v>
      </c>
      <c r="C35" s="8" t="s">
        <v>317</v>
      </c>
      <c r="D35" s="8" t="s">
        <v>648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43</v>
      </c>
      <c r="B36" s="8" t="s">
        <v>89</v>
      </c>
      <c r="C36" s="8" t="s">
        <v>153</v>
      </c>
      <c r="D36" s="8" t="s">
        <v>648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43</v>
      </c>
      <c r="B37" s="8" t="s">
        <v>89</v>
      </c>
      <c r="C37" s="8" t="s">
        <v>154</v>
      </c>
      <c r="D37" s="8" t="s">
        <v>649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43</v>
      </c>
      <c r="B38" s="8" t="s">
        <v>89</v>
      </c>
      <c r="C38" s="8" t="s">
        <v>155</v>
      </c>
      <c r="D38" s="8" t="s">
        <v>649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43</v>
      </c>
      <c r="B39" s="8" t="s">
        <v>89</v>
      </c>
      <c r="C39" s="8" t="s">
        <v>158</v>
      </c>
      <c r="D39" s="8" t="s">
        <v>649</v>
      </c>
      <c r="E39" s="7">
        <v>19.591225999999999</v>
      </c>
      <c r="F39" s="7">
        <v>1810823.99</v>
      </c>
      <c r="G39" s="6">
        <v>35476262.079999998</v>
      </c>
      <c r="H39" s="7">
        <v>107868.06</v>
      </c>
      <c r="I39" s="6">
        <v>2113267.54</v>
      </c>
      <c r="J39" s="7">
        <v>18119.98</v>
      </c>
      <c r="K39" s="6">
        <v>354992.62</v>
      </c>
      <c r="L39" s="7">
        <v>89748.08</v>
      </c>
      <c r="M39" s="6">
        <v>1758274.92</v>
      </c>
    </row>
    <row r="40" spans="1:13">
      <c r="A40" s="8" t="s">
        <v>43</v>
      </c>
      <c r="B40" s="8" t="s">
        <v>89</v>
      </c>
      <c r="C40" s="8" t="s">
        <v>159</v>
      </c>
      <c r="D40" s="8" t="s">
        <v>649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43</v>
      </c>
      <c r="B41" s="8" t="s">
        <v>89</v>
      </c>
      <c r="C41" s="8" t="s">
        <v>160</v>
      </c>
      <c r="D41" s="8" t="s">
        <v>649</v>
      </c>
      <c r="E41" s="7">
        <v>19.591231000000001</v>
      </c>
      <c r="F41" s="7">
        <v>11904.5</v>
      </c>
      <c r="G41" s="6">
        <v>233223.81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43</v>
      </c>
      <c r="B42" s="8" t="s">
        <v>89</v>
      </c>
      <c r="C42" s="8" t="s">
        <v>161</v>
      </c>
      <c r="D42" s="8" t="s">
        <v>649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43</v>
      </c>
      <c r="B43" s="8" t="s">
        <v>89</v>
      </c>
      <c r="C43" s="8" t="s">
        <v>162</v>
      </c>
      <c r="D43" s="8" t="s">
        <v>649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43</v>
      </c>
      <c r="B44" s="8" t="s">
        <v>89</v>
      </c>
      <c r="C44" s="8" t="s">
        <v>169</v>
      </c>
      <c r="D44" s="8" t="s">
        <v>648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43</v>
      </c>
      <c r="B45" s="8" t="s">
        <v>89</v>
      </c>
      <c r="C45" s="8" t="s">
        <v>170</v>
      </c>
      <c r="D45" s="8" t="s">
        <v>648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43</v>
      </c>
      <c r="B46" s="8" t="s">
        <v>89</v>
      </c>
      <c r="C46" s="8" t="s">
        <v>217</v>
      </c>
      <c r="D46" s="8" t="s">
        <v>648</v>
      </c>
      <c r="E46" s="7">
        <v>17.773849999999999</v>
      </c>
      <c r="F46" s="7">
        <v>131180.17000000001</v>
      </c>
      <c r="G46" s="6">
        <v>2331576.71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43</v>
      </c>
      <c r="B47" s="8" t="s">
        <v>89</v>
      </c>
      <c r="C47" s="8" t="s">
        <v>218</v>
      </c>
      <c r="D47" s="8" t="s">
        <v>648</v>
      </c>
      <c r="E47" s="7">
        <v>17.773849999999999</v>
      </c>
      <c r="F47" s="7">
        <v>519280.47</v>
      </c>
      <c r="G47" s="6">
        <v>9229613.2300000004</v>
      </c>
      <c r="H47" s="7">
        <v>3826.92</v>
      </c>
      <c r="I47" s="6">
        <v>68019.100000000006</v>
      </c>
      <c r="J47" s="7">
        <v>14310.52</v>
      </c>
      <c r="K47" s="6">
        <v>254353.04</v>
      </c>
      <c r="L47" s="7">
        <v>-10483.6</v>
      </c>
      <c r="M47" s="6">
        <v>-186333.93</v>
      </c>
    </row>
    <row r="48" spans="1:13">
      <c r="A48" s="8" t="s">
        <v>43</v>
      </c>
      <c r="B48" s="8" t="s">
        <v>89</v>
      </c>
      <c r="C48" s="8" t="s">
        <v>219</v>
      </c>
      <c r="D48" s="8" t="s">
        <v>648</v>
      </c>
      <c r="E48" s="7">
        <v>17.773852000000002</v>
      </c>
      <c r="F48" s="7">
        <v>28940.27</v>
      </c>
      <c r="G48" s="6">
        <v>514380.09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43</v>
      </c>
      <c r="B49" s="8" t="s">
        <v>89</v>
      </c>
      <c r="C49" s="8" t="s">
        <v>315</v>
      </c>
      <c r="D49" s="8" t="s">
        <v>648</v>
      </c>
      <c r="E49" s="7">
        <v>17.773849999999999</v>
      </c>
      <c r="F49" s="7">
        <v>1385432.03</v>
      </c>
      <c r="G49" s="6">
        <v>24624461.100000001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43</v>
      </c>
      <c r="B50" s="8" t="s">
        <v>89</v>
      </c>
      <c r="C50" s="8" t="s">
        <v>316</v>
      </c>
      <c r="D50" s="8" t="s">
        <v>648</v>
      </c>
      <c r="E50" s="7">
        <v>17.773848999999998</v>
      </c>
      <c r="F50" s="7">
        <v>133924.06</v>
      </c>
      <c r="G50" s="6">
        <v>2380346.11</v>
      </c>
      <c r="H50" s="7">
        <v>545.6</v>
      </c>
      <c r="I50" s="6">
        <v>9697.41</v>
      </c>
      <c r="J50" s="7">
        <v>2050.44</v>
      </c>
      <c r="K50" s="6">
        <v>36444.21</v>
      </c>
      <c r="L50" s="7">
        <v>-1504.84</v>
      </c>
      <c r="M50" s="6">
        <v>-26746.799999999999</v>
      </c>
    </row>
    <row r="51" spans="1:13">
      <c r="A51" s="8" t="s">
        <v>43</v>
      </c>
      <c r="B51" s="8" t="s">
        <v>89</v>
      </c>
      <c r="C51" s="8" t="s">
        <v>317</v>
      </c>
      <c r="D51" s="8" t="s">
        <v>648</v>
      </c>
      <c r="E51" s="7">
        <v>17.773849999999999</v>
      </c>
      <c r="F51" s="7">
        <v>7411580.3300000001</v>
      </c>
      <c r="G51" s="6">
        <v>131732317.13</v>
      </c>
      <c r="H51" s="7">
        <v>0</v>
      </c>
      <c r="I51" s="6">
        <v>0</v>
      </c>
      <c r="J51" s="7">
        <v>381233.66</v>
      </c>
      <c r="K51" s="6">
        <v>6775989.8899999997</v>
      </c>
      <c r="L51" s="7">
        <v>-381233.66</v>
      </c>
      <c r="M51" s="6">
        <v>-6775989.8899999997</v>
      </c>
    </row>
    <row r="52" spans="1:13">
      <c r="A52" s="8" t="s">
        <v>44</v>
      </c>
      <c r="B52" s="8" t="s">
        <v>659</v>
      </c>
      <c r="C52" s="8" t="s">
        <v>319</v>
      </c>
      <c r="D52" s="8" t="s">
        <v>648</v>
      </c>
      <c r="E52" s="7">
        <v>17.773849999999999</v>
      </c>
      <c r="F52" s="7">
        <v>5624649</v>
      </c>
      <c r="G52" s="6">
        <v>99971667.700000003</v>
      </c>
      <c r="H52" s="7">
        <v>0</v>
      </c>
      <c r="I52" s="6">
        <v>0</v>
      </c>
      <c r="J52" s="7">
        <v>1280800</v>
      </c>
      <c r="K52" s="6">
        <v>22764747.079999998</v>
      </c>
      <c r="L52" s="7">
        <v>-1280800</v>
      </c>
      <c r="M52" s="6">
        <v>-22764747.079999998</v>
      </c>
    </row>
    <row r="53" spans="1:13">
      <c r="A53" s="8" t="s">
        <v>44</v>
      </c>
      <c r="B53" s="8" t="s">
        <v>89</v>
      </c>
      <c r="C53" s="8" t="s">
        <v>319</v>
      </c>
      <c r="D53" s="8" t="s">
        <v>648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46</v>
      </c>
      <c r="B54" s="8" t="s">
        <v>659</v>
      </c>
      <c r="C54" s="8" t="s">
        <v>326</v>
      </c>
      <c r="D54" s="8" t="s">
        <v>648</v>
      </c>
      <c r="E54" s="7">
        <v>-24.067216999999999</v>
      </c>
      <c r="F54" s="7">
        <v>148711.74</v>
      </c>
      <c r="G54" s="6">
        <v>-3579077.8</v>
      </c>
      <c r="H54" s="7">
        <v>3850</v>
      </c>
      <c r="I54" s="6">
        <v>65450</v>
      </c>
      <c r="J54" s="7">
        <v>7420</v>
      </c>
      <c r="K54" s="6">
        <v>126140</v>
      </c>
      <c r="L54" s="7">
        <v>-3570</v>
      </c>
      <c r="M54" s="6">
        <v>-60690</v>
      </c>
    </row>
    <row r="55" spans="1:13">
      <c r="A55" s="8" t="s">
        <v>46</v>
      </c>
      <c r="B55" s="8" t="s">
        <v>659</v>
      </c>
      <c r="C55" s="8" t="s">
        <v>328</v>
      </c>
      <c r="D55" s="8" t="s">
        <v>648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46</v>
      </c>
      <c r="B56" s="8" t="s">
        <v>89</v>
      </c>
      <c r="C56" s="8" t="s">
        <v>326</v>
      </c>
      <c r="D56" s="8" t="s">
        <v>648</v>
      </c>
      <c r="E56" s="7">
        <v>15.575144999999999</v>
      </c>
      <c r="F56" s="7">
        <v>4347035.57</v>
      </c>
      <c r="G56" s="6">
        <v>67705713.069999993</v>
      </c>
      <c r="H56" s="7">
        <v>1200</v>
      </c>
      <c r="I56" s="6">
        <v>20400</v>
      </c>
      <c r="J56" s="7">
        <v>950780</v>
      </c>
      <c r="K56" s="6">
        <v>16163260</v>
      </c>
      <c r="L56" s="7">
        <v>-949580</v>
      </c>
      <c r="M56" s="6">
        <v>-16142860</v>
      </c>
    </row>
    <row r="57" spans="1:13">
      <c r="A57" s="8" t="s">
        <v>46</v>
      </c>
      <c r="B57" s="8" t="s">
        <v>89</v>
      </c>
      <c r="C57" s="8" t="s">
        <v>328</v>
      </c>
      <c r="D57" s="8" t="s">
        <v>648</v>
      </c>
      <c r="E57" s="7">
        <v>17.092610000000001</v>
      </c>
      <c r="F57" s="7">
        <v>460572.11</v>
      </c>
      <c r="G57" s="6">
        <v>7872379.7300000004</v>
      </c>
      <c r="H57" s="7">
        <v>2100</v>
      </c>
      <c r="I57" s="6">
        <v>35700</v>
      </c>
      <c r="J57" s="7">
        <v>348610</v>
      </c>
      <c r="K57" s="6">
        <v>5926370</v>
      </c>
      <c r="L57" s="7">
        <v>-346510</v>
      </c>
      <c r="M57" s="6">
        <v>-5890670</v>
      </c>
    </row>
    <row r="58" spans="1:13">
      <c r="A58" s="8" t="s">
        <v>48</v>
      </c>
      <c r="B58" s="8" t="s">
        <v>659</v>
      </c>
      <c r="C58" s="8" t="s">
        <v>341</v>
      </c>
      <c r="D58" s="8" t="s">
        <v>648</v>
      </c>
      <c r="E58" s="7">
        <v>17.86</v>
      </c>
      <c r="F58" s="7">
        <v>23476644.129999999</v>
      </c>
      <c r="G58" s="6">
        <v>419292867.32999998</v>
      </c>
      <c r="H58" s="7">
        <v>4765854.24</v>
      </c>
      <c r="I58" s="6">
        <v>82565819.760000005</v>
      </c>
      <c r="J58" s="7">
        <v>4343897.78</v>
      </c>
      <c r="K58" s="6">
        <v>69399100.629999995</v>
      </c>
      <c r="L58" s="7">
        <v>421956.47</v>
      </c>
      <c r="M58" s="6">
        <v>13166719.119999999</v>
      </c>
    </row>
    <row r="59" spans="1:13">
      <c r="A59" s="8" t="s">
        <v>48</v>
      </c>
      <c r="B59" s="8" t="s">
        <v>659</v>
      </c>
      <c r="C59" s="8" t="s">
        <v>342</v>
      </c>
      <c r="D59" s="8" t="s">
        <v>648</v>
      </c>
      <c r="E59" s="7">
        <v>17.86</v>
      </c>
      <c r="F59" s="7">
        <v>565503878.91999996</v>
      </c>
      <c r="G59" s="6">
        <v>10099899356</v>
      </c>
      <c r="H59" s="7">
        <v>229401171.97999999</v>
      </c>
      <c r="I59" s="6">
        <v>3690952890.0999999</v>
      </c>
      <c r="J59" s="7">
        <v>215177950.03999999</v>
      </c>
      <c r="K59" s="6">
        <v>3490865239.4000001</v>
      </c>
      <c r="L59" s="7">
        <v>14223221.939999999</v>
      </c>
      <c r="M59" s="6">
        <v>200087650.63</v>
      </c>
    </row>
    <row r="60" spans="1:13">
      <c r="A60" s="8" t="s">
        <v>48</v>
      </c>
      <c r="B60" s="8" t="s">
        <v>89</v>
      </c>
      <c r="C60" s="8" t="s">
        <v>341</v>
      </c>
      <c r="D60" s="8" t="s">
        <v>648</v>
      </c>
      <c r="E60" s="7">
        <v>17.86</v>
      </c>
      <c r="F60" s="7">
        <v>16084406.699999999</v>
      </c>
      <c r="G60" s="6">
        <v>287267505.81999999</v>
      </c>
      <c r="H60" s="7">
        <v>2398876.9500000002</v>
      </c>
      <c r="I60" s="6">
        <v>39381377.090000004</v>
      </c>
      <c r="J60" s="7">
        <v>1348612.81</v>
      </c>
      <c r="K60" s="6">
        <v>20490839.329999998</v>
      </c>
      <c r="L60" s="7">
        <v>1050264.1399999999</v>
      </c>
      <c r="M60" s="6">
        <v>18890537.760000002</v>
      </c>
    </row>
    <row r="61" spans="1:13">
      <c r="A61" s="8" t="s">
        <v>48</v>
      </c>
      <c r="B61" s="8" t="s">
        <v>89</v>
      </c>
      <c r="C61" s="8" t="s">
        <v>342</v>
      </c>
      <c r="D61" s="8" t="s">
        <v>648</v>
      </c>
      <c r="E61" s="7">
        <v>17.86</v>
      </c>
      <c r="F61" s="7">
        <v>109305179.75</v>
      </c>
      <c r="G61" s="6">
        <v>1952190525.4000001</v>
      </c>
      <c r="H61" s="7">
        <v>4716920.97</v>
      </c>
      <c r="I61" s="6">
        <v>72507331.030000001</v>
      </c>
      <c r="J61" s="7">
        <v>2834825.6</v>
      </c>
      <c r="K61" s="6">
        <v>45729570.869999997</v>
      </c>
      <c r="L61" s="7">
        <v>1882095.37</v>
      </c>
      <c r="M61" s="6">
        <v>26777760.16</v>
      </c>
    </row>
    <row r="62" spans="1:13">
      <c r="A62" s="8" t="s">
        <v>50</v>
      </c>
      <c r="B62" s="8" t="s">
        <v>659</v>
      </c>
      <c r="C62" s="8" t="s">
        <v>349</v>
      </c>
      <c r="D62" s="8" t="s">
        <v>651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659</v>
      </c>
      <c r="C63" s="8" t="s">
        <v>355</v>
      </c>
      <c r="D63" s="8" t="s">
        <v>649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659</v>
      </c>
      <c r="C64" s="8" t="s">
        <v>356</v>
      </c>
      <c r="D64" s="8" t="s">
        <v>651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50</v>
      </c>
      <c r="B65" s="8" t="s">
        <v>659</v>
      </c>
      <c r="C65" s="8" t="s">
        <v>357</v>
      </c>
      <c r="D65" s="8" t="s">
        <v>651</v>
      </c>
      <c r="E65" s="7">
        <v>22.075054999999999</v>
      </c>
      <c r="F65" s="7">
        <v>8231086.1500000004</v>
      </c>
      <c r="G65" s="6">
        <v>181701681.03</v>
      </c>
      <c r="H65" s="7">
        <v>11.45</v>
      </c>
      <c r="I65" s="6">
        <v>252.77</v>
      </c>
      <c r="J65" s="7">
        <v>14283.47</v>
      </c>
      <c r="K65" s="6">
        <v>315308.38</v>
      </c>
      <c r="L65" s="7">
        <v>-14272.02</v>
      </c>
      <c r="M65" s="6">
        <v>-315055.61</v>
      </c>
    </row>
    <row r="66" spans="1:13">
      <c r="A66" s="8" t="s">
        <v>50</v>
      </c>
      <c r="B66" s="8" t="s">
        <v>659</v>
      </c>
      <c r="C66" s="8" t="s">
        <v>358</v>
      </c>
      <c r="D66" s="8" t="s">
        <v>648</v>
      </c>
      <c r="E66" s="7">
        <v>17.796759999999999</v>
      </c>
      <c r="F66" s="7">
        <v>1126271.68</v>
      </c>
      <c r="G66" s="6">
        <v>20043987.91</v>
      </c>
      <c r="H66" s="7">
        <v>125575.35</v>
      </c>
      <c r="I66" s="6">
        <v>2234834.4700000002</v>
      </c>
      <c r="J66" s="7">
        <v>111201.64</v>
      </c>
      <c r="K66" s="6">
        <v>1979029</v>
      </c>
      <c r="L66" s="7">
        <v>14373.71</v>
      </c>
      <c r="M66" s="6">
        <v>255805.47</v>
      </c>
    </row>
    <row r="67" spans="1:13">
      <c r="A67" s="8" t="s">
        <v>50</v>
      </c>
      <c r="B67" s="8" t="s">
        <v>659</v>
      </c>
      <c r="C67" s="8" t="s">
        <v>362</v>
      </c>
      <c r="D67" s="8" t="s">
        <v>648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50</v>
      </c>
      <c r="B68" s="8" t="s">
        <v>659</v>
      </c>
      <c r="C68" s="8" t="s">
        <v>363</v>
      </c>
      <c r="D68" s="8" t="s">
        <v>648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659</v>
      </c>
      <c r="C69" s="8" t="s">
        <v>364</v>
      </c>
      <c r="D69" s="8" t="s">
        <v>648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89</v>
      </c>
      <c r="C70" s="8" t="s">
        <v>349</v>
      </c>
      <c r="D70" s="8" t="s">
        <v>651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50</v>
      </c>
      <c r="B71" s="8" t="s">
        <v>89</v>
      </c>
      <c r="C71" s="8" t="s">
        <v>355</v>
      </c>
      <c r="D71" s="8" t="s">
        <v>649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50</v>
      </c>
      <c r="B72" s="8" t="s">
        <v>89</v>
      </c>
      <c r="C72" s="8" t="s">
        <v>356</v>
      </c>
      <c r="D72" s="8" t="s">
        <v>651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50</v>
      </c>
      <c r="B73" s="8" t="s">
        <v>89</v>
      </c>
      <c r="C73" s="8" t="s">
        <v>357</v>
      </c>
      <c r="D73" s="8" t="s">
        <v>651</v>
      </c>
      <c r="E73" s="7">
        <v>22.075054999999999</v>
      </c>
      <c r="F73" s="7">
        <v>230455.02</v>
      </c>
      <c r="G73" s="6">
        <v>5087307.29</v>
      </c>
      <c r="H73" s="7">
        <v>0</v>
      </c>
      <c r="I73" s="6">
        <v>0</v>
      </c>
      <c r="J73" s="7">
        <v>4691.8500000000004</v>
      </c>
      <c r="K73" s="6">
        <v>103572.85</v>
      </c>
      <c r="L73" s="7">
        <v>-4691.8500000000004</v>
      </c>
      <c r="M73" s="6">
        <v>-103572.85</v>
      </c>
    </row>
    <row r="74" spans="1:13">
      <c r="A74" s="8" t="s">
        <v>50</v>
      </c>
      <c r="B74" s="8" t="s">
        <v>89</v>
      </c>
      <c r="C74" s="8" t="s">
        <v>358</v>
      </c>
      <c r="D74" s="8" t="s">
        <v>648</v>
      </c>
      <c r="E74" s="7">
        <v>17.796759999999999</v>
      </c>
      <c r="F74" s="7">
        <v>637154.1</v>
      </c>
      <c r="G74" s="6">
        <v>11339279.23</v>
      </c>
      <c r="H74" s="7">
        <v>0</v>
      </c>
      <c r="I74" s="6">
        <v>0</v>
      </c>
      <c r="J74" s="7">
        <v>6945.3</v>
      </c>
      <c r="K74" s="6">
        <v>123603.81</v>
      </c>
      <c r="L74" s="7">
        <v>-6945.3</v>
      </c>
      <c r="M74" s="6">
        <v>-123603.81</v>
      </c>
    </row>
    <row r="75" spans="1:13">
      <c r="A75" s="8" t="s">
        <v>50</v>
      </c>
      <c r="B75" s="8" t="s">
        <v>89</v>
      </c>
      <c r="C75" s="8" t="s">
        <v>362</v>
      </c>
      <c r="D75" s="8" t="s">
        <v>648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50</v>
      </c>
      <c r="B76" s="8" t="s">
        <v>89</v>
      </c>
      <c r="C76" s="8" t="s">
        <v>363</v>
      </c>
      <c r="D76" s="8" t="s">
        <v>648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50</v>
      </c>
      <c r="B77" s="8" t="s">
        <v>89</v>
      </c>
      <c r="C77" s="8" t="s">
        <v>364</v>
      </c>
      <c r="D77" s="8" t="s">
        <v>648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51</v>
      </c>
      <c r="B78" s="8" t="s">
        <v>659</v>
      </c>
      <c r="C78" s="8" t="s">
        <v>374</v>
      </c>
      <c r="D78" s="8" t="s">
        <v>649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51</v>
      </c>
      <c r="B79" s="8" t="s">
        <v>659</v>
      </c>
      <c r="C79" s="8" t="s">
        <v>377</v>
      </c>
      <c r="D79" s="8" t="s">
        <v>651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51</v>
      </c>
      <c r="B80" s="8" t="s">
        <v>659</v>
      </c>
      <c r="C80" s="8" t="s">
        <v>378</v>
      </c>
      <c r="D80" s="8" t="s">
        <v>651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51</v>
      </c>
      <c r="B81" s="8" t="s">
        <v>89</v>
      </c>
      <c r="C81" s="8" t="s">
        <v>374</v>
      </c>
      <c r="D81" s="8" t="s">
        <v>649</v>
      </c>
      <c r="E81" s="7">
        <v>19.596899000000001</v>
      </c>
      <c r="F81" s="7">
        <v>24723.14</v>
      </c>
      <c r="G81" s="6">
        <v>484496.9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51</v>
      </c>
      <c r="B82" s="8" t="s">
        <v>89</v>
      </c>
      <c r="C82" s="8" t="s">
        <v>377</v>
      </c>
      <c r="D82" s="8" t="s">
        <v>651</v>
      </c>
      <c r="E82" s="7">
        <v>22.145499000000001</v>
      </c>
      <c r="F82" s="7">
        <v>2990259.19</v>
      </c>
      <c r="G82" s="6">
        <v>66220784.890000001</v>
      </c>
      <c r="H82" s="7">
        <v>49308.02</v>
      </c>
      <c r="I82" s="6">
        <v>1091950.76</v>
      </c>
      <c r="J82" s="7">
        <v>18638.330000000002</v>
      </c>
      <c r="K82" s="6">
        <v>412755.14</v>
      </c>
      <c r="L82" s="7">
        <v>30669.69</v>
      </c>
      <c r="M82" s="6">
        <v>679195.62</v>
      </c>
    </row>
    <row r="83" spans="1:13">
      <c r="A83" s="8" t="s">
        <v>51</v>
      </c>
      <c r="B83" s="8" t="s">
        <v>89</v>
      </c>
      <c r="C83" s="8" t="s">
        <v>378</v>
      </c>
      <c r="D83" s="8" t="s">
        <v>651</v>
      </c>
      <c r="E83" s="7">
        <v>22.145499999999998</v>
      </c>
      <c r="F83" s="7">
        <v>671639.92</v>
      </c>
      <c r="G83" s="6">
        <v>14873801.85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54</v>
      </c>
      <c r="B84" s="8" t="s">
        <v>659</v>
      </c>
      <c r="C84" s="8" t="s">
        <v>390</v>
      </c>
      <c r="D84" s="8" t="s">
        <v>651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54</v>
      </c>
      <c r="B85" s="8" t="s">
        <v>89</v>
      </c>
      <c r="C85" s="8" t="s">
        <v>390</v>
      </c>
      <c r="D85" s="8" t="s">
        <v>651</v>
      </c>
      <c r="E85" s="7">
        <v>22.124998999999999</v>
      </c>
      <c r="F85" s="7">
        <v>331158.15000000002</v>
      </c>
      <c r="G85" s="6">
        <v>7326873.9800000004</v>
      </c>
      <c r="H85" s="7">
        <v>0</v>
      </c>
      <c r="I85" s="6">
        <v>0</v>
      </c>
      <c r="J85" s="7">
        <v>1623.86</v>
      </c>
      <c r="K85" s="6">
        <v>35927.9</v>
      </c>
      <c r="L85" s="7">
        <v>-1623.86</v>
      </c>
      <c r="M85" s="6">
        <v>-35927.9</v>
      </c>
    </row>
    <row r="86" spans="1:13">
      <c r="A86" s="8" t="s">
        <v>57</v>
      </c>
      <c r="B86" s="8" t="s">
        <v>659</v>
      </c>
      <c r="C86" s="8" t="s">
        <v>402</v>
      </c>
      <c r="D86" s="8" t="s">
        <v>651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57</v>
      </c>
      <c r="B87" s="8" t="s">
        <v>659</v>
      </c>
      <c r="C87" s="8" t="s">
        <v>403</v>
      </c>
      <c r="D87" s="8" t="s">
        <v>648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57</v>
      </c>
      <c r="B88" s="8" t="s">
        <v>89</v>
      </c>
      <c r="C88" s="8" t="s">
        <v>402</v>
      </c>
      <c r="D88" s="8" t="s">
        <v>651</v>
      </c>
      <c r="E88" s="7">
        <v>22.181099</v>
      </c>
      <c r="F88" s="7">
        <v>11391808</v>
      </c>
      <c r="G88" s="6">
        <v>252682832</v>
      </c>
      <c r="H88" s="7">
        <v>1603289</v>
      </c>
      <c r="I88" s="6">
        <v>35562714</v>
      </c>
      <c r="J88" s="7">
        <v>172104</v>
      </c>
      <c r="K88" s="6">
        <v>3817456</v>
      </c>
      <c r="L88" s="7">
        <v>1431185</v>
      </c>
      <c r="M88" s="6">
        <v>31745258</v>
      </c>
    </row>
    <row r="89" spans="1:13">
      <c r="A89" s="8" t="s">
        <v>57</v>
      </c>
      <c r="B89" s="8" t="s">
        <v>89</v>
      </c>
      <c r="C89" s="8" t="s">
        <v>403</v>
      </c>
      <c r="D89" s="8" t="s">
        <v>648</v>
      </c>
      <c r="E89" s="7">
        <v>17.982199999999999</v>
      </c>
      <c r="F89" s="7">
        <v>71793044</v>
      </c>
      <c r="G89" s="6">
        <v>1290996876</v>
      </c>
      <c r="H89" s="7">
        <v>4765783</v>
      </c>
      <c r="I89" s="6">
        <v>85699263</v>
      </c>
      <c r="J89" s="7">
        <v>6260703</v>
      </c>
      <c r="K89" s="6">
        <v>112581213</v>
      </c>
      <c r="L89" s="7">
        <v>-1494920</v>
      </c>
      <c r="M89" s="6">
        <v>-26881950</v>
      </c>
    </row>
    <row r="90" spans="1:13">
      <c r="A90" s="8" t="s">
        <v>61</v>
      </c>
      <c r="B90" s="8" t="s">
        <v>659</v>
      </c>
      <c r="C90" s="8" t="s">
        <v>471</v>
      </c>
      <c r="D90" s="8" t="s">
        <v>651</v>
      </c>
      <c r="E90" s="7">
        <v>22.155999999999999</v>
      </c>
      <c r="F90" s="7">
        <v>2695401.41</v>
      </c>
      <c r="G90" s="6">
        <v>59719313.670000002</v>
      </c>
      <c r="H90" s="7">
        <v>0</v>
      </c>
      <c r="I90" s="6">
        <v>0</v>
      </c>
      <c r="J90" s="7">
        <v>241822.77</v>
      </c>
      <c r="K90" s="6">
        <v>5357825.2</v>
      </c>
      <c r="L90" s="7">
        <v>-241822.77</v>
      </c>
      <c r="M90" s="6">
        <v>-5357825.2</v>
      </c>
    </row>
    <row r="91" spans="1:13">
      <c r="A91" s="8" t="s">
        <v>61</v>
      </c>
      <c r="B91" s="8" t="s">
        <v>659</v>
      </c>
      <c r="C91" s="8" t="s">
        <v>472</v>
      </c>
      <c r="D91" s="8" t="s">
        <v>651</v>
      </c>
      <c r="E91" s="7">
        <v>22.155999999999999</v>
      </c>
      <c r="F91" s="7">
        <v>731265.58</v>
      </c>
      <c r="G91" s="6">
        <v>16201920.24</v>
      </c>
      <c r="H91" s="7">
        <v>0</v>
      </c>
      <c r="I91" s="6">
        <v>0</v>
      </c>
      <c r="J91" s="7">
        <v>294118.34999999998</v>
      </c>
      <c r="K91" s="6">
        <v>6516486.1299999999</v>
      </c>
      <c r="L91" s="7">
        <v>-294118.34999999998</v>
      </c>
      <c r="M91" s="6">
        <v>-6516486.1299999999</v>
      </c>
    </row>
    <row r="92" spans="1:13">
      <c r="A92" s="8" t="s">
        <v>61</v>
      </c>
      <c r="B92" s="8" t="s">
        <v>659</v>
      </c>
      <c r="C92" s="8" t="s">
        <v>473</v>
      </c>
      <c r="D92" s="8" t="s">
        <v>651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61</v>
      </c>
      <c r="B93" s="8" t="s">
        <v>659</v>
      </c>
      <c r="C93" s="8" t="s">
        <v>474</v>
      </c>
      <c r="D93" s="8" t="s">
        <v>651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61</v>
      </c>
      <c r="B94" s="8" t="s">
        <v>659</v>
      </c>
      <c r="C94" s="8" t="s">
        <v>475</v>
      </c>
      <c r="D94" s="8" t="s">
        <v>651</v>
      </c>
      <c r="E94" s="7">
        <v>22.155999999999999</v>
      </c>
      <c r="F94" s="7">
        <v>8535417.9399999995</v>
      </c>
      <c r="G94" s="6">
        <v>189110719.97999999</v>
      </c>
      <c r="H94" s="7">
        <v>575063.44999999995</v>
      </c>
      <c r="I94" s="6">
        <v>12741105.720000001</v>
      </c>
      <c r="J94" s="7">
        <v>355670.49</v>
      </c>
      <c r="K94" s="6">
        <v>7880235.3399999999</v>
      </c>
      <c r="L94" s="7">
        <v>219392.96</v>
      </c>
      <c r="M94" s="6">
        <v>4860870.38</v>
      </c>
    </row>
    <row r="95" spans="1:13">
      <c r="A95" s="8" t="s">
        <v>61</v>
      </c>
      <c r="B95" s="8" t="s">
        <v>659</v>
      </c>
      <c r="C95" s="8" t="s">
        <v>476</v>
      </c>
      <c r="D95" s="8" t="s">
        <v>651</v>
      </c>
      <c r="E95" s="7">
        <v>22.155999999999999</v>
      </c>
      <c r="F95" s="7">
        <v>4096959.18</v>
      </c>
      <c r="G95" s="6">
        <v>90772227.659999996</v>
      </c>
      <c r="H95" s="7">
        <v>0</v>
      </c>
      <c r="I95" s="6">
        <v>0</v>
      </c>
      <c r="J95" s="7">
        <v>382210.7</v>
      </c>
      <c r="K95" s="6">
        <v>8468260.3100000005</v>
      </c>
      <c r="L95" s="7">
        <v>-382210.7</v>
      </c>
      <c r="M95" s="6">
        <v>-8468260.3100000005</v>
      </c>
    </row>
    <row r="96" spans="1:13">
      <c r="A96" s="8" t="s">
        <v>61</v>
      </c>
      <c r="B96" s="8" t="s">
        <v>659</v>
      </c>
      <c r="C96" s="8" t="s">
        <v>477</v>
      </c>
      <c r="D96" s="8" t="s">
        <v>648</v>
      </c>
      <c r="E96" s="7">
        <v>17.859100000000002</v>
      </c>
      <c r="F96" s="7">
        <v>3081947.15</v>
      </c>
      <c r="G96" s="6">
        <v>55040802.399999999</v>
      </c>
      <c r="H96" s="7">
        <v>79446.7</v>
      </c>
      <c r="I96" s="6">
        <v>1418846.52</v>
      </c>
      <c r="J96" s="7">
        <v>58742.59</v>
      </c>
      <c r="K96" s="6">
        <v>1049089.8</v>
      </c>
      <c r="L96" s="7">
        <v>20704.11</v>
      </c>
      <c r="M96" s="6">
        <v>369756.72</v>
      </c>
    </row>
    <row r="97" spans="1:13">
      <c r="A97" s="8" t="s">
        <v>61</v>
      </c>
      <c r="B97" s="8" t="s">
        <v>659</v>
      </c>
      <c r="C97" s="8" t="s">
        <v>478</v>
      </c>
      <c r="D97" s="8" t="s">
        <v>648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61</v>
      </c>
      <c r="B98" s="8" t="s">
        <v>659</v>
      </c>
      <c r="C98" s="8" t="s">
        <v>479</v>
      </c>
      <c r="D98" s="8" t="s">
        <v>648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61</v>
      </c>
      <c r="B99" s="8" t="s">
        <v>659</v>
      </c>
      <c r="C99" s="8" t="s">
        <v>480</v>
      </c>
      <c r="D99" s="8" t="s">
        <v>648</v>
      </c>
      <c r="E99" s="7">
        <v>17.859100000000002</v>
      </c>
      <c r="F99" s="7">
        <v>29616261.390000001</v>
      </c>
      <c r="G99" s="6">
        <v>528919773.87</v>
      </c>
      <c r="H99" s="7">
        <v>2052653.53</v>
      </c>
      <c r="I99" s="6">
        <v>36658544.649999999</v>
      </c>
      <c r="J99" s="7">
        <v>211394.86</v>
      </c>
      <c r="K99" s="6">
        <v>3775321.87</v>
      </c>
      <c r="L99" s="7">
        <v>1841258.67</v>
      </c>
      <c r="M99" s="6">
        <v>32883222.789999999</v>
      </c>
    </row>
    <row r="100" spans="1:13">
      <c r="A100" s="8" t="s">
        <v>61</v>
      </c>
      <c r="B100" s="8" t="s">
        <v>89</v>
      </c>
      <c r="C100" s="8" t="s">
        <v>471</v>
      </c>
      <c r="D100" s="8" t="s">
        <v>651</v>
      </c>
      <c r="E100" s="7">
        <v>22.155999000000001</v>
      </c>
      <c r="F100" s="7">
        <v>337809.95</v>
      </c>
      <c r="G100" s="6">
        <v>7484517.2400000002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61</v>
      </c>
      <c r="B101" s="8" t="s">
        <v>89</v>
      </c>
      <c r="C101" s="8" t="s">
        <v>472</v>
      </c>
      <c r="D101" s="8" t="s">
        <v>651</v>
      </c>
      <c r="E101" s="7">
        <v>22.155999000000001</v>
      </c>
      <c r="F101" s="7">
        <v>87698.29</v>
      </c>
      <c r="G101" s="6">
        <v>1943043.23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61</v>
      </c>
      <c r="B102" s="8" t="s">
        <v>89</v>
      </c>
      <c r="C102" s="8" t="s">
        <v>473</v>
      </c>
      <c r="D102" s="8" t="s">
        <v>651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61</v>
      </c>
      <c r="B103" s="8" t="s">
        <v>89</v>
      </c>
      <c r="C103" s="8" t="s">
        <v>474</v>
      </c>
      <c r="D103" s="8" t="s">
        <v>651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61</v>
      </c>
      <c r="B104" s="8" t="s">
        <v>89</v>
      </c>
      <c r="C104" s="8" t="s">
        <v>475</v>
      </c>
      <c r="D104" s="8" t="s">
        <v>651</v>
      </c>
      <c r="E104" s="7">
        <v>22.155999000000001</v>
      </c>
      <c r="F104" s="7">
        <v>92379.11</v>
      </c>
      <c r="G104" s="6">
        <v>2046751.49</v>
      </c>
      <c r="H104" s="7">
        <v>42753.65</v>
      </c>
      <c r="I104" s="6">
        <v>947249.84</v>
      </c>
      <c r="J104" s="7">
        <v>0</v>
      </c>
      <c r="K104" s="6">
        <v>0</v>
      </c>
      <c r="L104" s="7">
        <v>42753.65</v>
      </c>
      <c r="M104" s="6">
        <v>947249.84</v>
      </c>
    </row>
    <row r="105" spans="1:13">
      <c r="A105" s="8" t="s">
        <v>61</v>
      </c>
      <c r="B105" s="8" t="s">
        <v>89</v>
      </c>
      <c r="C105" s="8" t="s">
        <v>476</v>
      </c>
      <c r="D105" s="8" t="s">
        <v>651</v>
      </c>
      <c r="E105" s="7">
        <v>22.155975999999999</v>
      </c>
      <c r="F105" s="7">
        <v>1868.93</v>
      </c>
      <c r="G105" s="6">
        <v>41407.97</v>
      </c>
      <c r="H105" s="7">
        <v>2203.58</v>
      </c>
      <c r="I105" s="6">
        <v>48822.5</v>
      </c>
      <c r="J105" s="7">
        <v>20132.79</v>
      </c>
      <c r="K105" s="6">
        <v>446062.11</v>
      </c>
      <c r="L105" s="7">
        <v>-17929.21</v>
      </c>
      <c r="M105" s="6">
        <v>-397239.61</v>
      </c>
    </row>
    <row r="106" spans="1:13">
      <c r="A106" s="8" t="s">
        <v>61</v>
      </c>
      <c r="B106" s="8" t="s">
        <v>89</v>
      </c>
      <c r="C106" s="8" t="s">
        <v>477</v>
      </c>
      <c r="D106" s="8" t="s">
        <v>648</v>
      </c>
      <c r="E106" s="7">
        <v>17.859100000000002</v>
      </c>
      <c r="F106" s="7">
        <v>1638470.82</v>
      </c>
      <c r="G106" s="6">
        <v>29261614.239999998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61</v>
      </c>
      <c r="B107" s="8" t="s">
        <v>89</v>
      </c>
      <c r="C107" s="8" t="s">
        <v>478</v>
      </c>
      <c r="D107" s="8" t="s">
        <v>648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61</v>
      </c>
      <c r="B108" s="8" t="s">
        <v>89</v>
      </c>
      <c r="C108" s="8" t="s">
        <v>479</v>
      </c>
      <c r="D108" s="8" t="s">
        <v>648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61</v>
      </c>
      <c r="B109" s="8" t="s">
        <v>89</v>
      </c>
      <c r="C109" s="8" t="s">
        <v>480</v>
      </c>
      <c r="D109" s="8" t="s">
        <v>648</v>
      </c>
      <c r="E109" s="7">
        <v>17.859100000000002</v>
      </c>
      <c r="F109" s="7">
        <v>539035.06999999995</v>
      </c>
      <c r="G109" s="6">
        <v>9626681.25</v>
      </c>
      <c r="H109" s="7">
        <v>205347.63</v>
      </c>
      <c r="I109" s="6">
        <v>3667323.81</v>
      </c>
      <c r="J109" s="7">
        <v>175.47</v>
      </c>
      <c r="K109" s="6">
        <v>3133.66</v>
      </c>
      <c r="L109" s="7">
        <v>205172.16</v>
      </c>
      <c r="M109" s="6">
        <v>3664190.15</v>
      </c>
    </row>
    <row r="110" spans="1:13">
      <c r="A110" s="8" t="s">
        <v>62</v>
      </c>
      <c r="B110" s="8" t="s">
        <v>659</v>
      </c>
      <c r="C110" s="8" t="s">
        <v>482</v>
      </c>
      <c r="D110" s="8" t="s">
        <v>648</v>
      </c>
      <c r="E110" s="7">
        <v>17.799900000000001</v>
      </c>
      <c r="F110" s="7">
        <v>22629825.530000001</v>
      </c>
      <c r="G110" s="6">
        <v>402808631.5</v>
      </c>
      <c r="H110" s="7">
        <v>173146.32</v>
      </c>
      <c r="I110" s="6">
        <v>3081987.11</v>
      </c>
      <c r="J110" s="7">
        <v>544871.99</v>
      </c>
      <c r="K110" s="6">
        <v>9698666.9299999997</v>
      </c>
      <c r="L110" s="7">
        <v>-371725.67</v>
      </c>
      <c r="M110" s="6">
        <v>-6616679.8300000001</v>
      </c>
    </row>
    <row r="111" spans="1:13">
      <c r="A111" s="8" t="s">
        <v>62</v>
      </c>
      <c r="B111" s="8" t="s">
        <v>89</v>
      </c>
      <c r="C111" s="8" t="s">
        <v>482</v>
      </c>
      <c r="D111" s="8" t="s">
        <v>648</v>
      </c>
      <c r="E111" s="7">
        <v>17.799899</v>
      </c>
      <c r="F111" s="7">
        <v>258148.64</v>
      </c>
      <c r="G111" s="6">
        <v>4595019.92</v>
      </c>
      <c r="H111" s="7">
        <v>72495.320000000007</v>
      </c>
      <c r="I111" s="6">
        <v>1290409.46</v>
      </c>
      <c r="J111" s="7">
        <v>433799.78</v>
      </c>
      <c r="K111" s="6">
        <v>7721592.6699999999</v>
      </c>
      <c r="L111" s="7">
        <v>-361304.46</v>
      </c>
      <c r="M111" s="6">
        <v>-6431183.21</v>
      </c>
    </row>
    <row r="112" spans="1:13">
      <c r="A112" s="8" t="s">
        <v>63</v>
      </c>
      <c r="B112" s="8" t="s">
        <v>659</v>
      </c>
      <c r="C112" s="8" t="s">
        <v>487</v>
      </c>
      <c r="D112" s="8" t="s">
        <v>648</v>
      </c>
      <c r="E112" s="7">
        <v>17.799900000000001</v>
      </c>
      <c r="F112" s="7">
        <v>8758479.0500000007</v>
      </c>
      <c r="G112" s="6">
        <v>155900051.31999999</v>
      </c>
      <c r="H112" s="7">
        <v>548608.13</v>
      </c>
      <c r="I112" s="6">
        <v>9765169.8499999996</v>
      </c>
      <c r="J112" s="7">
        <v>0</v>
      </c>
      <c r="K112" s="6">
        <v>0</v>
      </c>
      <c r="L112" s="7">
        <v>548608.13</v>
      </c>
      <c r="M112" s="6">
        <v>9765169.8499999996</v>
      </c>
    </row>
    <row r="113" spans="1:13">
      <c r="A113" s="8" t="s">
        <v>63</v>
      </c>
      <c r="B113" s="8" t="s">
        <v>89</v>
      </c>
      <c r="C113" s="8" t="s">
        <v>487</v>
      </c>
      <c r="D113" s="8" t="s">
        <v>648</v>
      </c>
      <c r="E113" s="7">
        <v>17.799897999999999</v>
      </c>
      <c r="F113" s="7">
        <v>54450.12</v>
      </c>
      <c r="G113" s="6">
        <v>969206.61</v>
      </c>
      <c r="H113" s="7">
        <v>233.66</v>
      </c>
      <c r="I113" s="6">
        <v>4159.21</v>
      </c>
      <c r="J113" s="7">
        <v>60915.13</v>
      </c>
      <c r="K113" s="6">
        <v>1084283.25</v>
      </c>
      <c r="L113" s="7">
        <v>-60681.47</v>
      </c>
      <c r="M113" s="6">
        <v>-1080124.05</v>
      </c>
    </row>
    <row r="114" spans="1:13">
      <c r="A114" s="8" t="s">
        <v>67</v>
      </c>
      <c r="B114" s="8" t="s">
        <v>89</v>
      </c>
      <c r="C114" s="8" t="s">
        <v>498</v>
      </c>
      <c r="D114" s="8" t="s">
        <v>648</v>
      </c>
      <c r="E114" s="7">
        <v>17.859055999999999</v>
      </c>
      <c r="F114" s="7">
        <v>89693465.319999993</v>
      </c>
      <c r="G114" s="6">
        <v>1601840650</v>
      </c>
      <c r="H114" s="7">
        <v>1472141.61</v>
      </c>
      <c r="I114" s="6">
        <v>26291060</v>
      </c>
      <c r="J114" s="7">
        <v>11100000</v>
      </c>
      <c r="K114" s="6">
        <v>198235525</v>
      </c>
      <c r="L114" s="7">
        <v>-9627858.3900000006</v>
      </c>
      <c r="M114" s="6">
        <v>-171944465</v>
      </c>
    </row>
    <row r="115" spans="1:13">
      <c r="A115" s="8" t="s">
        <v>67</v>
      </c>
      <c r="B115" s="8" t="s">
        <v>89</v>
      </c>
      <c r="C115" s="8" t="s">
        <v>503</v>
      </c>
      <c r="D115" s="8" t="s">
        <v>649</v>
      </c>
      <c r="E115" s="7">
        <v>19.607842999999999</v>
      </c>
      <c r="F115" s="7">
        <v>42741271.439999998</v>
      </c>
      <c r="G115" s="6">
        <v>838064146</v>
      </c>
      <c r="H115" s="7">
        <v>322236.46999999997</v>
      </c>
      <c r="I115" s="6">
        <v>6318362</v>
      </c>
      <c r="J115" s="7">
        <v>296401.5</v>
      </c>
      <c r="K115" s="6">
        <v>5811794</v>
      </c>
      <c r="L115" s="7">
        <v>25834.97</v>
      </c>
      <c r="M115" s="6">
        <v>506568</v>
      </c>
    </row>
    <row r="116" spans="1:13">
      <c r="A116" s="8" t="s">
        <v>67</v>
      </c>
      <c r="B116" s="8" t="s">
        <v>89</v>
      </c>
      <c r="C116" s="8" t="s">
        <v>523</v>
      </c>
      <c r="D116" s="8" t="s">
        <v>648</v>
      </c>
      <c r="E116" s="7">
        <v>17.859055999999999</v>
      </c>
      <c r="F116" s="7">
        <v>45814266.219999999</v>
      </c>
      <c r="G116" s="6">
        <v>818199561</v>
      </c>
      <c r="H116" s="7">
        <v>5445519.6299999999</v>
      </c>
      <c r="I116" s="6">
        <v>97251842</v>
      </c>
      <c r="J116" s="7">
        <v>3578660.05</v>
      </c>
      <c r="K116" s="6">
        <v>63911491</v>
      </c>
      <c r="L116" s="7">
        <v>1866859.58</v>
      </c>
      <c r="M116" s="6">
        <v>33340351</v>
      </c>
    </row>
    <row r="117" spans="1:13">
      <c r="A117" s="8" t="s">
        <v>68</v>
      </c>
      <c r="B117" s="8" t="s">
        <v>659</v>
      </c>
      <c r="C117" s="8" t="s">
        <v>528</v>
      </c>
      <c r="D117" s="8" t="s">
        <v>648</v>
      </c>
      <c r="E117" s="7">
        <v>17.846976000000002</v>
      </c>
      <c r="F117" s="7">
        <v>31155949.27</v>
      </c>
      <c r="G117" s="6">
        <v>556039483.41999996</v>
      </c>
      <c r="H117" s="7">
        <v>2700000</v>
      </c>
      <c r="I117" s="6">
        <v>48186835.590000004</v>
      </c>
      <c r="J117" s="7">
        <v>3685023.02</v>
      </c>
      <c r="K117" s="6">
        <v>65766517.93</v>
      </c>
      <c r="L117" s="7">
        <v>-985023.02</v>
      </c>
      <c r="M117" s="6">
        <v>-17579682.34</v>
      </c>
    </row>
    <row r="118" spans="1:13">
      <c r="A118" s="8" t="s">
        <v>68</v>
      </c>
      <c r="B118" s="8" t="s">
        <v>659</v>
      </c>
      <c r="C118" s="8" t="s">
        <v>530</v>
      </c>
      <c r="D118" s="8" t="s">
        <v>648</v>
      </c>
      <c r="E118" s="7">
        <v>17.846976000000002</v>
      </c>
      <c r="F118" s="7">
        <v>48028454.340000004</v>
      </c>
      <c r="G118" s="6">
        <v>857162678.91999996</v>
      </c>
      <c r="H118" s="7">
        <v>6914000</v>
      </c>
      <c r="I118" s="6">
        <v>123393993.06999999</v>
      </c>
      <c r="J118" s="7">
        <v>20605000</v>
      </c>
      <c r="K118" s="6">
        <v>367736943.48000002</v>
      </c>
      <c r="L118" s="7">
        <v>-13691000</v>
      </c>
      <c r="M118" s="6">
        <v>-244342950.41</v>
      </c>
    </row>
    <row r="119" spans="1:13">
      <c r="A119" s="8" t="s">
        <v>68</v>
      </c>
      <c r="B119" s="8" t="s">
        <v>89</v>
      </c>
      <c r="C119" s="8" t="s">
        <v>528</v>
      </c>
      <c r="D119" s="8" t="s">
        <v>648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68</v>
      </c>
      <c r="B120" s="8" t="s">
        <v>89</v>
      </c>
      <c r="C120" s="8" t="s">
        <v>530</v>
      </c>
      <c r="D120" s="8" t="s">
        <v>648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72</v>
      </c>
      <c r="B121" s="8" t="s">
        <v>659</v>
      </c>
      <c r="C121" s="8" t="s">
        <v>543</v>
      </c>
      <c r="D121" s="8" t="s">
        <v>651</v>
      </c>
      <c r="E121" s="7">
        <v>22.075099000000002</v>
      </c>
      <c r="F121" s="7">
        <v>14225346</v>
      </c>
      <c r="G121" s="6">
        <v>314025935.48000002</v>
      </c>
      <c r="H121" s="7">
        <v>349058</v>
      </c>
      <c r="I121" s="6">
        <v>7705490.2599999998</v>
      </c>
      <c r="J121" s="7">
        <v>215960</v>
      </c>
      <c r="K121" s="6">
        <v>4767338.5999999996</v>
      </c>
      <c r="L121" s="7">
        <v>133098</v>
      </c>
      <c r="M121" s="6">
        <v>2938151.66</v>
      </c>
    </row>
    <row r="122" spans="1:13">
      <c r="A122" s="8" t="s">
        <v>72</v>
      </c>
      <c r="B122" s="8" t="s">
        <v>659</v>
      </c>
      <c r="C122" s="8" t="s">
        <v>544</v>
      </c>
      <c r="D122" s="8" t="s">
        <v>648</v>
      </c>
      <c r="E122" s="7">
        <v>17.796800000000001</v>
      </c>
      <c r="F122" s="7">
        <v>93732043</v>
      </c>
      <c r="G122" s="6">
        <v>1668130422.9000001</v>
      </c>
      <c r="H122" s="7">
        <v>16471391</v>
      </c>
      <c r="I122" s="6">
        <v>293138051.35000002</v>
      </c>
      <c r="J122" s="7">
        <v>7637259</v>
      </c>
      <c r="K122" s="6">
        <v>135918770.97</v>
      </c>
      <c r="L122" s="7">
        <v>8834132</v>
      </c>
      <c r="M122" s="6">
        <v>157219280.38</v>
      </c>
    </row>
    <row r="123" spans="1:13">
      <c r="A123" s="8" t="s">
        <v>72</v>
      </c>
      <c r="B123" s="8" t="s">
        <v>89</v>
      </c>
      <c r="C123" s="8" t="s">
        <v>543</v>
      </c>
      <c r="D123" s="8" t="s">
        <v>651</v>
      </c>
      <c r="E123" s="7">
        <v>22.075099000000002</v>
      </c>
      <c r="F123" s="7">
        <v>7985904</v>
      </c>
      <c r="G123" s="6">
        <v>176289629.38999999</v>
      </c>
      <c r="H123" s="7">
        <v>486800</v>
      </c>
      <c r="I123" s="6">
        <v>10746158.68</v>
      </c>
      <c r="J123" s="7">
        <v>312693</v>
      </c>
      <c r="K123" s="6">
        <v>6902729.2400000002</v>
      </c>
      <c r="L123" s="7">
        <v>174107</v>
      </c>
      <c r="M123" s="6">
        <v>3843429.44</v>
      </c>
    </row>
    <row r="124" spans="1:13">
      <c r="A124" s="8" t="s">
        <v>72</v>
      </c>
      <c r="B124" s="8" t="s">
        <v>89</v>
      </c>
      <c r="C124" s="8" t="s">
        <v>544</v>
      </c>
      <c r="D124" s="8" t="s">
        <v>648</v>
      </c>
      <c r="E124" s="7">
        <v>17.796799</v>
      </c>
      <c r="F124" s="7">
        <v>33548571</v>
      </c>
      <c r="G124" s="6">
        <v>597057208.37</v>
      </c>
      <c r="H124" s="7">
        <v>6870904</v>
      </c>
      <c r="I124" s="6">
        <v>122280104.31</v>
      </c>
      <c r="J124" s="7">
        <v>5626365</v>
      </c>
      <c r="K124" s="6">
        <v>100131292.63</v>
      </c>
      <c r="L124" s="7">
        <v>1244539</v>
      </c>
      <c r="M124" s="6">
        <v>22148811.68</v>
      </c>
    </row>
    <row r="125" spans="1:13">
      <c r="A125" s="8" t="s">
        <v>76</v>
      </c>
      <c r="B125" s="8" t="s">
        <v>659</v>
      </c>
      <c r="C125" s="8" t="s">
        <v>548</v>
      </c>
      <c r="D125" s="8" t="s">
        <v>648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76</v>
      </c>
      <c r="B126" s="8" t="s">
        <v>89</v>
      </c>
      <c r="C126" s="8" t="s">
        <v>548</v>
      </c>
      <c r="D126" s="8" t="s">
        <v>648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77</v>
      </c>
      <c r="B127" s="8" t="s">
        <v>659</v>
      </c>
      <c r="C127" s="8" t="s">
        <v>574</v>
      </c>
      <c r="D127" s="8" t="s">
        <v>648</v>
      </c>
      <c r="E127" s="7">
        <v>17.86</v>
      </c>
      <c r="F127" s="7">
        <v>217401.75</v>
      </c>
      <c r="G127" s="6">
        <v>3882795.29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77</v>
      </c>
      <c r="B128" s="8" t="s">
        <v>89</v>
      </c>
      <c r="C128" s="8" t="s">
        <v>574</v>
      </c>
      <c r="D128" s="8" t="s">
        <v>648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78</v>
      </c>
      <c r="B129" s="8" t="s">
        <v>659</v>
      </c>
      <c r="C129" s="8" t="s">
        <v>600</v>
      </c>
      <c r="D129" s="8" t="s">
        <v>648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78</v>
      </c>
      <c r="B130" s="8" t="s">
        <v>89</v>
      </c>
      <c r="C130" s="8" t="s">
        <v>600</v>
      </c>
      <c r="D130" s="8" t="s">
        <v>648</v>
      </c>
      <c r="E130" s="7">
        <v>17.859299</v>
      </c>
      <c r="F130" s="7">
        <v>6018998.5599999996</v>
      </c>
      <c r="G130" s="6">
        <v>107495100.97</v>
      </c>
      <c r="H130" s="7">
        <v>401043.86</v>
      </c>
      <c r="I130" s="6">
        <v>7162362.6100000003</v>
      </c>
      <c r="J130" s="7">
        <v>13701252.02</v>
      </c>
      <c r="K130" s="6">
        <v>244694770.19999999</v>
      </c>
      <c r="L130" s="7">
        <v>-13300208.16</v>
      </c>
      <c r="M130" s="6">
        <v>-237532407.59</v>
      </c>
    </row>
    <row r="131" spans="1:13">
      <c r="A131" s="8" t="s">
        <v>80</v>
      </c>
      <c r="B131" s="8" t="s">
        <v>659</v>
      </c>
      <c r="C131" s="8" t="s">
        <v>607</v>
      </c>
      <c r="D131" s="8" t="s">
        <v>648</v>
      </c>
      <c r="E131" s="7">
        <v>17.982199999999999</v>
      </c>
      <c r="F131" s="7">
        <v>102689235</v>
      </c>
      <c r="G131" s="6">
        <v>1846578362</v>
      </c>
      <c r="H131" s="7">
        <v>4425543</v>
      </c>
      <c r="I131" s="6">
        <v>79580999</v>
      </c>
      <c r="J131" s="7">
        <v>14401599</v>
      </c>
      <c r="K131" s="6">
        <v>258972434</v>
      </c>
      <c r="L131" s="7">
        <v>-9976056</v>
      </c>
      <c r="M131" s="6">
        <v>-179391435</v>
      </c>
    </row>
    <row r="132" spans="1:13">
      <c r="A132" s="8" t="s">
        <v>80</v>
      </c>
      <c r="B132" s="8" t="s">
        <v>659</v>
      </c>
      <c r="C132" s="8" t="s">
        <v>611</v>
      </c>
      <c r="D132" s="8" t="s">
        <v>648</v>
      </c>
      <c r="E132" s="7">
        <v>17.982199000000001</v>
      </c>
      <c r="F132" s="7">
        <v>370297857</v>
      </c>
      <c r="G132" s="6">
        <v>6658770124</v>
      </c>
      <c r="H132" s="7">
        <v>704841</v>
      </c>
      <c r="I132" s="6">
        <v>12674592</v>
      </c>
      <c r="J132" s="7">
        <v>23943817</v>
      </c>
      <c r="K132" s="6">
        <v>430562506</v>
      </c>
      <c r="L132" s="7">
        <v>-23238976</v>
      </c>
      <c r="M132" s="6">
        <v>-417887914</v>
      </c>
    </row>
    <row r="133" spans="1:13">
      <c r="A133" s="8" t="s">
        <v>80</v>
      </c>
      <c r="B133" s="8" t="s">
        <v>89</v>
      </c>
      <c r="C133" s="8" t="s">
        <v>607</v>
      </c>
      <c r="D133" s="8" t="s">
        <v>648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80</v>
      </c>
      <c r="B134" s="8" t="s">
        <v>89</v>
      </c>
      <c r="C134" s="8" t="s">
        <v>611</v>
      </c>
      <c r="D134" s="8" t="s">
        <v>648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81</v>
      </c>
      <c r="B135" s="8" t="s">
        <v>659</v>
      </c>
      <c r="C135" s="8" t="s">
        <v>620</v>
      </c>
      <c r="D135" s="8" t="s">
        <v>649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81</v>
      </c>
      <c r="B136" s="8" t="s">
        <v>659</v>
      </c>
      <c r="C136" s="8" t="s">
        <v>625</v>
      </c>
      <c r="D136" s="8" t="s">
        <v>648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81</v>
      </c>
      <c r="B137" s="8" t="s">
        <v>659</v>
      </c>
      <c r="C137" s="8" t="s">
        <v>629</v>
      </c>
      <c r="D137" s="8" t="s">
        <v>648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81</v>
      </c>
      <c r="B138" s="8" t="s">
        <v>659</v>
      </c>
      <c r="C138" s="8" t="s">
        <v>632</v>
      </c>
      <c r="D138" s="8" t="s">
        <v>651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81</v>
      </c>
      <c r="B139" s="8" t="s">
        <v>659</v>
      </c>
      <c r="C139" s="8" t="s">
        <v>633</v>
      </c>
      <c r="D139" s="8" t="s">
        <v>648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81</v>
      </c>
      <c r="B140" s="8" t="s">
        <v>89</v>
      </c>
      <c r="C140" s="8" t="s">
        <v>620</v>
      </c>
      <c r="D140" s="8" t="s">
        <v>649</v>
      </c>
      <c r="E140" s="7">
        <v>19.772300000000001</v>
      </c>
      <c r="F140" s="7">
        <v>3038521</v>
      </c>
      <c r="G140" s="6">
        <v>60078549</v>
      </c>
      <c r="H140" s="7">
        <v>33864</v>
      </c>
      <c r="I140" s="6">
        <v>669569</v>
      </c>
      <c r="J140" s="7">
        <v>59086</v>
      </c>
      <c r="K140" s="6">
        <v>1168266</v>
      </c>
      <c r="L140" s="7">
        <v>-25222</v>
      </c>
      <c r="M140" s="6">
        <v>-498697</v>
      </c>
    </row>
    <row r="141" spans="1:13">
      <c r="A141" s="8" t="s">
        <v>81</v>
      </c>
      <c r="B141" s="8" t="s">
        <v>89</v>
      </c>
      <c r="C141" s="8" t="s">
        <v>625</v>
      </c>
      <c r="D141" s="8" t="s">
        <v>648</v>
      </c>
      <c r="E141" s="7">
        <v>17.982199000000001</v>
      </c>
      <c r="F141" s="7">
        <v>6092616</v>
      </c>
      <c r="G141" s="6">
        <v>109558639</v>
      </c>
      <c r="H141" s="7">
        <v>691048</v>
      </c>
      <c r="I141" s="6">
        <v>12426563</v>
      </c>
      <c r="J141" s="7">
        <v>515712</v>
      </c>
      <c r="K141" s="6">
        <v>9273636</v>
      </c>
      <c r="L141" s="7">
        <v>175336</v>
      </c>
      <c r="M141" s="6">
        <v>3152927</v>
      </c>
    </row>
    <row r="142" spans="1:13">
      <c r="A142" s="8" t="s">
        <v>81</v>
      </c>
      <c r="B142" s="8" t="s">
        <v>89</v>
      </c>
      <c r="C142" s="8" t="s">
        <v>629</v>
      </c>
      <c r="D142" s="8" t="s">
        <v>648</v>
      </c>
      <c r="E142" s="7">
        <v>17.982198</v>
      </c>
      <c r="F142" s="7">
        <v>154263.45000000001</v>
      </c>
      <c r="G142" s="6">
        <v>2773996</v>
      </c>
      <c r="H142" s="7">
        <v>30251</v>
      </c>
      <c r="I142" s="6">
        <v>543980</v>
      </c>
      <c r="J142" s="7">
        <v>0</v>
      </c>
      <c r="K142" s="6">
        <v>0</v>
      </c>
      <c r="L142" s="7">
        <v>30251</v>
      </c>
      <c r="M142" s="6">
        <v>543980</v>
      </c>
    </row>
    <row r="143" spans="1:13">
      <c r="A143" s="8" t="s">
        <v>81</v>
      </c>
      <c r="B143" s="8" t="s">
        <v>89</v>
      </c>
      <c r="C143" s="8" t="s">
        <v>632</v>
      </c>
      <c r="D143" s="8" t="s">
        <v>651</v>
      </c>
      <c r="E143" s="7">
        <v>22.181099</v>
      </c>
      <c r="F143" s="7">
        <v>2790444</v>
      </c>
      <c r="G143" s="6">
        <v>61895117</v>
      </c>
      <c r="H143" s="7">
        <v>7655</v>
      </c>
      <c r="I143" s="6">
        <v>169796</v>
      </c>
      <c r="J143" s="7">
        <v>37115</v>
      </c>
      <c r="K143" s="6">
        <v>823252</v>
      </c>
      <c r="L143" s="7">
        <v>-29460</v>
      </c>
      <c r="M143" s="6">
        <v>-653456</v>
      </c>
    </row>
    <row r="144" spans="1:13">
      <c r="A144" s="8" t="s">
        <v>81</v>
      </c>
      <c r="B144" s="8" t="s">
        <v>89</v>
      </c>
      <c r="C144" s="8" t="s">
        <v>633</v>
      </c>
      <c r="D144" s="8" t="s">
        <v>648</v>
      </c>
      <c r="E144" s="7">
        <v>17.982199000000001</v>
      </c>
      <c r="F144" s="7">
        <v>10975662</v>
      </c>
      <c r="G144" s="6">
        <v>197366549</v>
      </c>
      <c r="H144" s="7">
        <v>2654585</v>
      </c>
      <c r="I144" s="6">
        <v>47735278</v>
      </c>
      <c r="J144" s="7">
        <v>813741</v>
      </c>
      <c r="K144" s="6">
        <v>14632853</v>
      </c>
      <c r="L144" s="7">
        <v>1840844</v>
      </c>
      <c r="M144" s="6">
        <v>33102425</v>
      </c>
    </row>
    <row r="145" spans="1:13">
      <c r="A145" s="8" t="s">
        <v>83</v>
      </c>
      <c r="B145" s="8" t="s">
        <v>659</v>
      </c>
      <c r="C145" s="8" t="s">
        <v>635</v>
      </c>
      <c r="D145" s="8" t="s">
        <v>649</v>
      </c>
      <c r="E145" s="7">
        <v>19.5289</v>
      </c>
      <c r="F145" s="7">
        <v>13017881.26</v>
      </c>
      <c r="G145" s="6">
        <v>254224901.34</v>
      </c>
      <c r="H145" s="7">
        <v>390188</v>
      </c>
      <c r="I145" s="6">
        <v>7619942.4299999997</v>
      </c>
      <c r="J145" s="7">
        <v>2424147.35</v>
      </c>
      <c r="K145" s="6">
        <v>47340931.18</v>
      </c>
      <c r="L145" s="7">
        <v>-2033959.35</v>
      </c>
      <c r="M145" s="6">
        <v>-39720988.75</v>
      </c>
    </row>
    <row r="146" spans="1:13">
      <c r="A146" s="8" t="s">
        <v>83</v>
      </c>
      <c r="B146" s="8" t="s">
        <v>659</v>
      </c>
      <c r="C146" s="8" t="s">
        <v>636</v>
      </c>
      <c r="D146" s="8" t="s">
        <v>651</v>
      </c>
      <c r="E146" s="7">
        <v>22.0686</v>
      </c>
      <c r="F146" s="7">
        <v>735268.18</v>
      </c>
      <c r="G146" s="6">
        <v>16226339.359999999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83</v>
      </c>
      <c r="B147" s="8" t="s">
        <v>659</v>
      </c>
      <c r="C147" s="8" t="s">
        <v>637</v>
      </c>
      <c r="D147" s="8" t="s">
        <v>648</v>
      </c>
      <c r="E147" s="7">
        <v>17.799900000000001</v>
      </c>
      <c r="F147" s="7">
        <v>48351466.280000001</v>
      </c>
      <c r="G147" s="6">
        <v>860651264.63999999</v>
      </c>
      <c r="H147" s="7">
        <v>10708547.439999999</v>
      </c>
      <c r="I147" s="6">
        <v>190611073.58000001</v>
      </c>
      <c r="J147" s="7">
        <v>20415592.27</v>
      </c>
      <c r="K147" s="6">
        <v>363395500.85000002</v>
      </c>
      <c r="L147" s="7">
        <v>-9707044.8300000001</v>
      </c>
      <c r="M147" s="6">
        <v>-172784427.27000001</v>
      </c>
    </row>
    <row r="148" spans="1:13">
      <c r="A148" s="8" t="s">
        <v>83</v>
      </c>
      <c r="B148" s="8" t="s">
        <v>89</v>
      </c>
      <c r="C148" s="8" t="s">
        <v>635</v>
      </c>
      <c r="D148" s="8" t="s">
        <v>649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83</v>
      </c>
      <c r="B149" s="8" t="s">
        <v>89</v>
      </c>
      <c r="C149" s="8" t="s">
        <v>636</v>
      </c>
      <c r="D149" s="8" t="s">
        <v>651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83</v>
      </c>
      <c r="B150" s="8" t="s">
        <v>89</v>
      </c>
      <c r="C150" s="8" t="s">
        <v>637</v>
      </c>
      <c r="D150" s="8" t="s">
        <v>648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/>
      <c r="B151" s="8"/>
      <c r="C151" s="8"/>
      <c r="D151" s="8"/>
      <c r="E151" s="8"/>
      <c r="F151" s="7"/>
      <c r="G151" s="6"/>
      <c r="H151" s="7"/>
      <c r="I151" s="6"/>
      <c r="J151" s="7"/>
      <c r="K151" s="6"/>
      <c r="L151" s="7"/>
      <c r="M151" s="6"/>
    </row>
    <row r="152" spans="1:13" ht="15.75" thickBot="1">
      <c r="A152" s="5" t="s">
        <v>1</v>
      </c>
      <c r="B152" s="5"/>
      <c r="C152" s="5"/>
      <c r="D152" s="5"/>
      <c r="E152" s="5"/>
      <c r="F152" s="4"/>
      <c r="G152" s="2">
        <v>42558129345.440002</v>
      </c>
      <c r="H152" s="4"/>
      <c r="I152" s="2">
        <v>5660333874.8599997</v>
      </c>
      <c r="J152" s="4"/>
      <c r="K152" s="2">
        <v>7014448220.1099997</v>
      </c>
      <c r="L152" s="4">
        <v>-72665731.280000001</v>
      </c>
      <c r="M152" s="2">
        <v>-1354114344.3299999</v>
      </c>
    </row>
    <row r="153" spans="1:13" ht="15.75" thickTop="1"/>
    <row r="154" spans="1:13">
      <c r="B154" s="119"/>
      <c r="C154" s="119"/>
      <c r="D154" s="119"/>
      <c r="E154" s="119"/>
      <c r="F154" s="119"/>
      <c r="G154" s="119"/>
    </row>
  </sheetData>
  <mergeCells count="11">
    <mergeCell ref="H3:I3"/>
    <mergeCell ref="J3:K3"/>
    <mergeCell ref="L3:M3"/>
    <mergeCell ref="B154:G15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75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6.85546875" bestFit="1" customWidth="1"/>
    <col min="9" max="9" width="18" bestFit="1" customWidth="1"/>
    <col min="10" max="10" width="16.85546875" bestFit="1" customWidth="1"/>
    <col min="11" max="11" width="18" bestFit="1" customWidth="1"/>
    <col min="12" max="12" width="16.8554687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20" t="s">
        <v>10</v>
      </c>
      <c r="B1" s="120"/>
      <c r="C1" s="120"/>
      <c r="D1" s="120"/>
      <c r="E1" s="120"/>
      <c r="F1" s="120"/>
      <c r="G1" s="120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5" t="s">
        <v>14</v>
      </c>
      <c r="B3" s="127" t="s">
        <v>20</v>
      </c>
      <c r="C3" s="125" t="s">
        <v>19</v>
      </c>
      <c r="D3" s="127" t="s">
        <v>18</v>
      </c>
      <c r="E3" s="127" t="s">
        <v>17</v>
      </c>
      <c r="F3" s="122" t="s">
        <v>7</v>
      </c>
      <c r="G3" s="122"/>
      <c r="H3" s="121" t="s">
        <v>6</v>
      </c>
      <c r="I3" s="122"/>
      <c r="J3" s="121" t="s">
        <v>5</v>
      </c>
      <c r="K3" s="122"/>
      <c r="L3" s="121" t="s">
        <v>4</v>
      </c>
      <c r="M3" s="123"/>
    </row>
    <row r="4" spans="1:13" ht="15.75" thickBot="1">
      <c r="A4" s="126"/>
      <c r="B4" s="128"/>
      <c r="C4" s="126"/>
      <c r="D4" s="128"/>
      <c r="E4" s="128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87</v>
      </c>
      <c r="C6" s="8" t="s">
        <v>90</v>
      </c>
      <c r="D6" s="8" t="s">
        <v>647</v>
      </c>
      <c r="E6" s="7">
        <v>10.975087</v>
      </c>
      <c r="F6" s="7">
        <v>17520390</v>
      </c>
      <c r="G6" s="6">
        <v>192287819</v>
      </c>
      <c r="H6" s="7">
        <v>2864253</v>
      </c>
      <c r="I6" s="6">
        <v>31435421</v>
      </c>
      <c r="J6" s="7">
        <v>628138</v>
      </c>
      <c r="K6" s="6">
        <v>6893875</v>
      </c>
      <c r="L6" s="7">
        <v>2236113</v>
      </c>
      <c r="M6" s="6">
        <v>24541546</v>
      </c>
    </row>
    <row r="7" spans="1:13">
      <c r="A7" s="8" t="s">
        <v>26</v>
      </c>
      <c r="B7" s="8" t="s">
        <v>88</v>
      </c>
      <c r="C7" s="8" t="s">
        <v>91</v>
      </c>
      <c r="D7" s="8" t="s">
        <v>648</v>
      </c>
      <c r="E7" s="7">
        <v>17.875223999999999</v>
      </c>
      <c r="F7" s="7">
        <v>338568750</v>
      </c>
      <c r="G7" s="6">
        <v>6051992580</v>
      </c>
      <c r="H7" s="7">
        <v>246835</v>
      </c>
      <c r="I7" s="6">
        <v>4412224</v>
      </c>
      <c r="J7" s="7">
        <v>7713145</v>
      </c>
      <c r="K7" s="6">
        <v>137874204</v>
      </c>
      <c r="L7" s="7">
        <v>-7466310</v>
      </c>
      <c r="M7" s="6">
        <v>-133461979</v>
      </c>
    </row>
    <row r="8" spans="1:13">
      <c r="A8" s="8" t="s">
        <v>26</v>
      </c>
      <c r="B8" s="8" t="s">
        <v>88</v>
      </c>
      <c r="C8" s="8" t="s">
        <v>92</v>
      </c>
      <c r="D8" s="8" t="s">
        <v>648</v>
      </c>
      <c r="E8" s="7">
        <v>17.875225</v>
      </c>
      <c r="F8" s="7">
        <v>266919377</v>
      </c>
      <c r="G8" s="6">
        <v>4771243929</v>
      </c>
      <c r="H8" s="7">
        <v>18571595</v>
      </c>
      <c r="I8" s="6">
        <v>331971430</v>
      </c>
      <c r="J8" s="7">
        <v>20336467</v>
      </c>
      <c r="K8" s="6">
        <v>363518929</v>
      </c>
      <c r="L8" s="7">
        <v>-1764873</v>
      </c>
      <c r="M8" s="6">
        <v>-31547498</v>
      </c>
    </row>
    <row r="9" spans="1:13">
      <c r="A9" s="8" t="s">
        <v>27</v>
      </c>
      <c r="B9" s="8" t="s">
        <v>87</v>
      </c>
      <c r="C9" s="8" t="s">
        <v>93</v>
      </c>
      <c r="D9" s="8" t="s">
        <v>648</v>
      </c>
      <c r="E9" s="7">
        <v>17.860332</v>
      </c>
      <c r="F9" s="7">
        <v>87693.06</v>
      </c>
      <c r="G9" s="6">
        <v>1566227.18</v>
      </c>
      <c r="H9" s="7">
        <v>0</v>
      </c>
      <c r="I9" s="6">
        <v>0</v>
      </c>
      <c r="J9" s="7">
        <v>389.52</v>
      </c>
      <c r="K9" s="6">
        <v>6956.96</v>
      </c>
      <c r="L9" s="7">
        <v>-389.52</v>
      </c>
      <c r="M9" s="6">
        <v>-6956.96</v>
      </c>
    </row>
    <row r="10" spans="1:13">
      <c r="A10" s="8" t="s">
        <v>27</v>
      </c>
      <c r="B10" s="8" t="s">
        <v>87</v>
      </c>
      <c r="C10" s="8" t="s">
        <v>94</v>
      </c>
      <c r="D10" s="8" t="s">
        <v>648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87</v>
      </c>
      <c r="C11" s="8" t="s">
        <v>95</v>
      </c>
      <c r="D11" s="8" t="s">
        <v>648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87</v>
      </c>
      <c r="C12" s="8" t="s">
        <v>96</v>
      </c>
      <c r="D12" s="8" t="s">
        <v>649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87</v>
      </c>
      <c r="C13" s="8" t="s">
        <v>97</v>
      </c>
      <c r="D13" s="8" t="s">
        <v>650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87</v>
      </c>
      <c r="C14" s="8" t="s">
        <v>98</v>
      </c>
      <c r="D14" s="8" t="s">
        <v>648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89</v>
      </c>
      <c r="C15" s="8" t="s">
        <v>99</v>
      </c>
      <c r="D15" s="8" t="s">
        <v>648</v>
      </c>
      <c r="E15" s="7">
        <v>17.860332</v>
      </c>
      <c r="F15" s="7">
        <v>3097.58</v>
      </c>
      <c r="G15" s="6">
        <v>55323.81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87</v>
      </c>
      <c r="C16" s="8" t="s">
        <v>100</v>
      </c>
      <c r="D16" s="8" t="s">
        <v>648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89</v>
      </c>
      <c r="C17" s="8" t="s">
        <v>101</v>
      </c>
      <c r="D17" s="8" t="s">
        <v>648</v>
      </c>
      <c r="E17" s="7">
        <v>17.860332</v>
      </c>
      <c r="F17" s="7">
        <v>144054.04</v>
      </c>
      <c r="G17" s="6">
        <v>2572853.0099999998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87</v>
      </c>
      <c r="C18" s="8" t="s">
        <v>102</v>
      </c>
      <c r="D18" s="8" t="s">
        <v>648</v>
      </c>
      <c r="E18" s="7">
        <v>17.860332</v>
      </c>
      <c r="F18" s="7">
        <v>1259294.7</v>
      </c>
      <c r="G18" s="6">
        <v>22491421.68</v>
      </c>
      <c r="H18" s="7">
        <v>0</v>
      </c>
      <c r="I18" s="6">
        <v>0</v>
      </c>
      <c r="J18" s="7">
        <v>14188.32</v>
      </c>
      <c r="K18" s="6">
        <v>253408.11</v>
      </c>
      <c r="L18" s="7">
        <v>-14188.32</v>
      </c>
      <c r="M18" s="6">
        <v>-253408.11</v>
      </c>
    </row>
    <row r="19" spans="1:13">
      <c r="A19" s="8" t="s">
        <v>27</v>
      </c>
      <c r="B19" s="8" t="s">
        <v>87</v>
      </c>
      <c r="C19" s="8" t="s">
        <v>103</v>
      </c>
      <c r="D19" s="8" t="s">
        <v>648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87</v>
      </c>
      <c r="C20" s="8" t="s">
        <v>104</v>
      </c>
      <c r="D20" s="8" t="s">
        <v>648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87</v>
      </c>
      <c r="C21" s="8" t="s">
        <v>28</v>
      </c>
      <c r="D21" s="8" t="s">
        <v>647</v>
      </c>
      <c r="E21" s="7">
        <v>10.975087</v>
      </c>
      <c r="F21" s="7">
        <v>83585848</v>
      </c>
      <c r="G21" s="6">
        <v>917362030</v>
      </c>
      <c r="H21" s="7">
        <v>5052777</v>
      </c>
      <c r="I21" s="6">
        <v>55454672</v>
      </c>
      <c r="J21" s="7">
        <v>5586705</v>
      </c>
      <c r="K21" s="6">
        <v>61314582</v>
      </c>
      <c r="L21" s="7">
        <v>-533928</v>
      </c>
      <c r="M21" s="6">
        <v>-5859911</v>
      </c>
    </row>
    <row r="22" spans="1:13">
      <c r="A22" s="8" t="s">
        <v>29</v>
      </c>
      <c r="B22" s="8" t="s">
        <v>87</v>
      </c>
      <c r="C22" s="8" t="s">
        <v>105</v>
      </c>
      <c r="D22" s="8" t="s">
        <v>647</v>
      </c>
      <c r="E22" s="7">
        <v>10.975087</v>
      </c>
      <c r="F22" s="7">
        <v>54092521</v>
      </c>
      <c r="G22" s="6">
        <v>593670177</v>
      </c>
      <c r="H22" s="7">
        <v>4497350</v>
      </c>
      <c r="I22" s="6">
        <v>49358811</v>
      </c>
      <c r="J22" s="7">
        <v>8545527</v>
      </c>
      <c r="K22" s="6">
        <v>93787919</v>
      </c>
      <c r="L22" s="7">
        <v>-4048178</v>
      </c>
      <c r="M22" s="6">
        <v>-44429107</v>
      </c>
    </row>
    <row r="23" spans="1:13">
      <c r="A23" s="8" t="s">
        <v>30</v>
      </c>
      <c r="B23" s="8" t="s">
        <v>87</v>
      </c>
      <c r="C23" s="8" t="s">
        <v>106</v>
      </c>
      <c r="D23" s="8" t="s">
        <v>648</v>
      </c>
      <c r="E23" s="7">
        <v>17.814582000000001</v>
      </c>
      <c r="F23" s="7">
        <v>3690621.01</v>
      </c>
      <c r="G23" s="6">
        <v>65746871.960000001</v>
      </c>
      <c r="H23" s="7">
        <v>7037.59</v>
      </c>
      <c r="I23" s="6">
        <v>125371.72</v>
      </c>
      <c r="J23" s="7">
        <v>149374.91</v>
      </c>
      <c r="K23" s="6">
        <v>2661051.61</v>
      </c>
      <c r="L23" s="7">
        <v>-142337.32</v>
      </c>
      <c r="M23" s="6">
        <v>-2535679.9</v>
      </c>
    </row>
    <row r="24" spans="1:13">
      <c r="A24" s="8" t="s">
        <v>31</v>
      </c>
      <c r="B24" s="8" t="s">
        <v>89</v>
      </c>
      <c r="C24" s="8" t="s">
        <v>107</v>
      </c>
      <c r="D24" s="8" t="s">
        <v>648</v>
      </c>
      <c r="E24" s="7">
        <v>17.814582000000001</v>
      </c>
      <c r="F24" s="7">
        <v>29343438.18</v>
      </c>
      <c r="G24" s="6">
        <v>522741095.13</v>
      </c>
      <c r="H24" s="7">
        <v>8928.57</v>
      </c>
      <c r="I24" s="6">
        <v>159058.75</v>
      </c>
      <c r="J24" s="7">
        <v>3309475.24</v>
      </c>
      <c r="K24" s="6">
        <v>58956919.119999997</v>
      </c>
      <c r="L24" s="7">
        <v>-3300546.67</v>
      </c>
      <c r="M24" s="6">
        <v>-58797860.380000003</v>
      </c>
    </row>
    <row r="25" spans="1:13">
      <c r="A25" s="8" t="s">
        <v>32</v>
      </c>
      <c r="B25" s="8" t="s">
        <v>87</v>
      </c>
      <c r="C25" s="8" t="s">
        <v>108</v>
      </c>
      <c r="D25" s="8" t="s">
        <v>648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32</v>
      </c>
      <c r="B26" s="8" t="s">
        <v>87</v>
      </c>
      <c r="C26" s="8" t="s">
        <v>109</v>
      </c>
      <c r="D26" s="8" t="s">
        <v>648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32</v>
      </c>
      <c r="B27" s="8" t="s">
        <v>87</v>
      </c>
      <c r="C27" s="8" t="s">
        <v>110</v>
      </c>
      <c r="D27" s="8" t="s">
        <v>648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87</v>
      </c>
      <c r="C28" s="8" t="s">
        <v>111</v>
      </c>
      <c r="D28" s="8" t="s">
        <v>648</v>
      </c>
      <c r="E28" s="7">
        <v>17.814582000000001</v>
      </c>
      <c r="F28" s="7">
        <v>43799683.340000004</v>
      </c>
      <c r="G28" s="6">
        <v>780273064.64999998</v>
      </c>
      <c r="H28" s="7">
        <v>474473.68</v>
      </c>
      <c r="I28" s="6">
        <v>8452550.4299999997</v>
      </c>
      <c r="J28" s="7">
        <v>3073793.61</v>
      </c>
      <c r="K28" s="6">
        <v>54758349.329999998</v>
      </c>
      <c r="L28" s="7">
        <v>-2599319.9300000002</v>
      </c>
      <c r="M28" s="6">
        <v>-46305798.880000003</v>
      </c>
    </row>
    <row r="29" spans="1:13">
      <c r="A29" s="8" t="s">
        <v>32</v>
      </c>
      <c r="B29" s="8" t="s">
        <v>87</v>
      </c>
      <c r="C29" s="8" t="s">
        <v>112</v>
      </c>
      <c r="D29" s="8" t="s">
        <v>648</v>
      </c>
      <c r="E29" s="7">
        <v>17.814582000000001</v>
      </c>
      <c r="F29" s="7">
        <v>52380091.890000001</v>
      </c>
      <c r="G29" s="6">
        <v>933129459.16999996</v>
      </c>
      <c r="H29" s="7">
        <v>4134822.67</v>
      </c>
      <c r="I29" s="6">
        <v>73660138.859999999</v>
      </c>
      <c r="J29" s="7">
        <v>17070404.550000001</v>
      </c>
      <c r="K29" s="6">
        <v>304102127.22000003</v>
      </c>
      <c r="L29" s="7">
        <v>-12935581.880000001</v>
      </c>
      <c r="M29" s="6">
        <v>-230441988.36000001</v>
      </c>
    </row>
    <row r="30" spans="1:13">
      <c r="A30" s="8" t="s">
        <v>32</v>
      </c>
      <c r="B30" s="8" t="s">
        <v>87</v>
      </c>
      <c r="C30" s="8" t="s">
        <v>113</v>
      </c>
      <c r="D30" s="8" t="s">
        <v>648</v>
      </c>
      <c r="E30" s="7">
        <v>17.814582000000001</v>
      </c>
      <c r="F30" s="7">
        <v>453249.39</v>
      </c>
      <c r="G30" s="6">
        <v>8074448.5099999998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33</v>
      </c>
      <c r="B31" s="8" t="s">
        <v>89</v>
      </c>
      <c r="C31" s="8" t="s">
        <v>114</v>
      </c>
      <c r="D31" s="8" t="s">
        <v>648</v>
      </c>
      <c r="E31" s="7">
        <v>17.814582000000001</v>
      </c>
      <c r="F31" s="7">
        <v>82940892.370000005</v>
      </c>
      <c r="G31" s="6">
        <v>1477557355.5</v>
      </c>
      <c r="H31" s="7">
        <v>22115901.109999999</v>
      </c>
      <c r="I31" s="6">
        <v>393985541.06999999</v>
      </c>
      <c r="J31" s="7">
        <v>30177797.989999998</v>
      </c>
      <c r="K31" s="6">
        <v>537604866.75</v>
      </c>
      <c r="L31" s="7">
        <v>-8061896.8799999999</v>
      </c>
      <c r="M31" s="6">
        <v>-143619325.68000001</v>
      </c>
    </row>
    <row r="32" spans="1:13">
      <c r="A32" s="8" t="s">
        <v>33</v>
      </c>
      <c r="B32" s="8" t="s">
        <v>89</v>
      </c>
      <c r="C32" s="8" t="s">
        <v>115</v>
      </c>
      <c r="D32" s="8" t="s">
        <v>651</v>
      </c>
      <c r="E32" s="7">
        <v>22.136399000000001</v>
      </c>
      <c r="F32" s="7">
        <v>2678026.4900000002</v>
      </c>
      <c r="G32" s="6">
        <v>59281865.57</v>
      </c>
      <c r="H32" s="7">
        <v>8000</v>
      </c>
      <c r="I32" s="6">
        <v>177091.20000000001</v>
      </c>
      <c r="J32" s="7">
        <v>60761.3</v>
      </c>
      <c r="K32" s="6">
        <v>1345036.44</v>
      </c>
      <c r="L32" s="7">
        <v>-52761.3</v>
      </c>
      <c r="M32" s="6">
        <v>-1167945.24</v>
      </c>
    </row>
    <row r="33" spans="1:13">
      <c r="A33" s="8" t="s">
        <v>34</v>
      </c>
      <c r="B33" s="8" t="s">
        <v>87</v>
      </c>
      <c r="C33" s="8" t="s">
        <v>116</v>
      </c>
      <c r="D33" s="8" t="s">
        <v>648</v>
      </c>
      <c r="E33" s="7">
        <v>17.814582000000001</v>
      </c>
      <c r="F33" s="7">
        <v>40106784.670000002</v>
      </c>
      <c r="G33" s="6">
        <v>714485617.37</v>
      </c>
      <c r="H33" s="7">
        <v>327560.67</v>
      </c>
      <c r="I33" s="6">
        <v>5835356.5300000003</v>
      </c>
      <c r="J33" s="7">
        <v>1912647.39</v>
      </c>
      <c r="K33" s="6">
        <v>34073014.390000001</v>
      </c>
      <c r="L33" s="7">
        <v>-1585086.72</v>
      </c>
      <c r="M33" s="6">
        <v>-28237657.870000001</v>
      </c>
    </row>
    <row r="34" spans="1:13">
      <c r="A34" s="8" t="s">
        <v>34</v>
      </c>
      <c r="B34" s="8" t="s">
        <v>87</v>
      </c>
      <c r="C34" s="8" t="s">
        <v>117</v>
      </c>
      <c r="D34" s="8" t="s">
        <v>649</v>
      </c>
      <c r="E34" s="7">
        <v>19.574144</v>
      </c>
      <c r="F34" s="7">
        <v>8291634.9400000004</v>
      </c>
      <c r="G34" s="6">
        <v>162301660.36000001</v>
      </c>
      <c r="H34" s="7">
        <v>24551.91</v>
      </c>
      <c r="I34" s="6">
        <v>480582.63</v>
      </c>
      <c r="J34" s="7">
        <v>452641.47</v>
      </c>
      <c r="K34" s="6">
        <v>8860069.5399999991</v>
      </c>
      <c r="L34" s="7">
        <v>-428089.56</v>
      </c>
      <c r="M34" s="6">
        <v>-8379486.9000000004</v>
      </c>
    </row>
    <row r="35" spans="1:13">
      <c r="A35" s="8" t="s">
        <v>34</v>
      </c>
      <c r="B35" s="8" t="s">
        <v>87</v>
      </c>
      <c r="C35" s="8" t="s">
        <v>118</v>
      </c>
      <c r="D35" s="8" t="s">
        <v>651</v>
      </c>
      <c r="E35" s="7">
        <v>22.136399999999998</v>
      </c>
      <c r="F35" s="7">
        <v>64875871.57</v>
      </c>
      <c r="G35" s="6">
        <v>1436118243.4300001</v>
      </c>
      <c r="H35" s="7">
        <v>379476.36</v>
      </c>
      <c r="I35" s="6">
        <v>8400240.4900000002</v>
      </c>
      <c r="J35" s="7">
        <v>1603222.32</v>
      </c>
      <c r="K35" s="6">
        <v>35489570.57</v>
      </c>
      <c r="L35" s="7">
        <v>-1223745.96</v>
      </c>
      <c r="M35" s="6">
        <v>-27089330.07</v>
      </c>
    </row>
    <row r="36" spans="1:13">
      <c r="A36" s="8" t="s">
        <v>35</v>
      </c>
      <c r="B36" s="8" t="s">
        <v>87</v>
      </c>
      <c r="C36" s="8" t="s">
        <v>119</v>
      </c>
      <c r="D36" s="8" t="s">
        <v>648</v>
      </c>
      <c r="E36" s="7">
        <v>17.86</v>
      </c>
      <c r="F36" s="7">
        <v>30578384</v>
      </c>
      <c r="G36" s="6">
        <v>546129941.63999999</v>
      </c>
      <c r="H36" s="7">
        <v>3517323</v>
      </c>
      <c r="I36" s="6">
        <v>62819396.640000001</v>
      </c>
      <c r="J36" s="7">
        <v>789613</v>
      </c>
      <c r="K36" s="6">
        <v>14102488.18</v>
      </c>
      <c r="L36" s="7">
        <v>2727710</v>
      </c>
      <c r="M36" s="6">
        <v>48716908</v>
      </c>
    </row>
    <row r="37" spans="1:13">
      <c r="A37" s="8" t="s">
        <v>35</v>
      </c>
      <c r="B37" s="8" t="s">
        <v>89</v>
      </c>
      <c r="C37" s="8" t="s">
        <v>120</v>
      </c>
      <c r="D37" s="8" t="s">
        <v>651</v>
      </c>
      <c r="E37" s="7">
        <v>22.145835000000002</v>
      </c>
      <c r="F37" s="7">
        <v>29746</v>
      </c>
      <c r="G37" s="6">
        <v>658750.01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88</v>
      </c>
      <c r="C38" s="8" t="s">
        <v>121</v>
      </c>
      <c r="D38" s="8" t="s">
        <v>648</v>
      </c>
      <c r="E38" s="7">
        <v>17.86</v>
      </c>
      <c r="F38" s="7">
        <v>4386</v>
      </c>
      <c r="G38" s="6">
        <v>78333.960000000006</v>
      </c>
      <c r="H38" s="7">
        <v>6057</v>
      </c>
      <c r="I38" s="6">
        <v>108178.02</v>
      </c>
      <c r="J38" s="7">
        <v>0</v>
      </c>
      <c r="K38" s="6">
        <v>0</v>
      </c>
      <c r="L38" s="7">
        <v>6057</v>
      </c>
      <c r="M38" s="6">
        <v>108178</v>
      </c>
    </row>
    <row r="39" spans="1:13">
      <c r="A39" s="8" t="s">
        <v>35</v>
      </c>
      <c r="B39" s="8" t="s">
        <v>88</v>
      </c>
      <c r="C39" s="8" t="s">
        <v>122</v>
      </c>
      <c r="D39" s="8" t="s">
        <v>648</v>
      </c>
      <c r="E39" s="7">
        <v>17.86</v>
      </c>
      <c r="F39" s="7">
        <v>264234180</v>
      </c>
      <c r="G39" s="6">
        <v>4719222454.8000002</v>
      </c>
      <c r="H39" s="7">
        <v>207388</v>
      </c>
      <c r="I39" s="6">
        <v>3703949.68</v>
      </c>
      <c r="J39" s="7">
        <v>36070483</v>
      </c>
      <c r="K39" s="6">
        <v>644218826.38</v>
      </c>
      <c r="L39" s="7">
        <v>-35863095</v>
      </c>
      <c r="M39" s="6">
        <v>-640514877</v>
      </c>
    </row>
    <row r="40" spans="1:13">
      <c r="A40" s="8" t="s">
        <v>35</v>
      </c>
      <c r="B40" s="8" t="s">
        <v>88</v>
      </c>
      <c r="C40" s="8" t="s">
        <v>123</v>
      </c>
      <c r="D40" s="8" t="s">
        <v>648</v>
      </c>
      <c r="E40" s="7">
        <v>17.86</v>
      </c>
      <c r="F40" s="7">
        <v>13351558</v>
      </c>
      <c r="G40" s="6">
        <v>238458825.88</v>
      </c>
      <c r="H40" s="7">
        <v>6828074</v>
      </c>
      <c r="I40" s="6">
        <v>121949401.64</v>
      </c>
      <c r="J40" s="7">
        <v>105076</v>
      </c>
      <c r="K40" s="6">
        <v>1876657.36</v>
      </c>
      <c r="L40" s="7">
        <v>6722998</v>
      </c>
      <c r="M40" s="6">
        <v>120072744</v>
      </c>
    </row>
    <row r="41" spans="1:13">
      <c r="A41" s="8" t="s">
        <v>35</v>
      </c>
      <c r="B41" s="8" t="s">
        <v>89</v>
      </c>
      <c r="C41" s="8" t="s">
        <v>124</v>
      </c>
      <c r="D41" s="8" t="s">
        <v>651</v>
      </c>
      <c r="E41" s="7">
        <v>22.145405</v>
      </c>
      <c r="F41" s="7">
        <v>45748</v>
      </c>
      <c r="G41" s="6">
        <v>1013108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36</v>
      </c>
      <c r="B42" s="8" t="s">
        <v>88</v>
      </c>
      <c r="C42" s="8" t="s">
        <v>125</v>
      </c>
      <c r="D42" s="8" t="s">
        <v>648</v>
      </c>
      <c r="E42" s="7">
        <v>17.852699000000001</v>
      </c>
      <c r="F42" s="7">
        <v>32102814.100000001</v>
      </c>
      <c r="G42" s="6">
        <v>573121909.27999997</v>
      </c>
      <c r="H42" s="7">
        <v>0</v>
      </c>
      <c r="I42" s="6">
        <v>0</v>
      </c>
      <c r="J42" s="7">
        <v>297392.86</v>
      </c>
      <c r="K42" s="6">
        <v>5309265.51</v>
      </c>
      <c r="L42" s="7">
        <v>-297392.86</v>
      </c>
      <c r="M42" s="6">
        <v>-5309265.51</v>
      </c>
    </row>
    <row r="43" spans="1:13">
      <c r="A43" s="8" t="s">
        <v>36</v>
      </c>
      <c r="B43" s="8" t="s">
        <v>88</v>
      </c>
      <c r="C43" s="8" t="s">
        <v>126</v>
      </c>
      <c r="D43" s="8" t="s">
        <v>648</v>
      </c>
      <c r="E43" s="7">
        <v>17.852699999999999</v>
      </c>
      <c r="F43" s="7">
        <v>43388096.960000001</v>
      </c>
      <c r="G43" s="6">
        <v>774594678.60000002</v>
      </c>
      <c r="H43" s="7">
        <v>0</v>
      </c>
      <c r="I43" s="6">
        <v>0</v>
      </c>
      <c r="J43" s="7">
        <v>2979277.45</v>
      </c>
      <c r="K43" s="6">
        <v>53188146.530000001</v>
      </c>
      <c r="L43" s="7">
        <v>-2979277.45</v>
      </c>
      <c r="M43" s="6">
        <v>-53188146.530000001</v>
      </c>
    </row>
    <row r="44" spans="1:13">
      <c r="A44" s="8" t="s">
        <v>36</v>
      </c>
      <c r="B44" s="8" t="s">
        <v>88</v>
      </c>
      <c r="C44" s="8" t="s">
        <v>127</v>
      </c>
      <c r="D44" s="8" t="s">
        <v>648</v>
      </c>
      <c r="E44" s="7">
        <v>17.852699999999999</v>
      </c>
      <c r="F44" s="7">
        <v>14637477.140000001</v>
      </c>
      <c r="G44" s="6">
        <v>261318488.13999999</v>
      </c>
      <c r="H44" s="7">
        <v>0</v>
      </c>
      <c r="I44" s="6">
        <v>0</v>
      </c>
      <c r="J44" s="7">
        <v>846042.78</v>
      </c>
      <c r="K44" s="6">
        <v>15104147.939999999</v>
      </c>
      <c r="L44" s="7">
        <v>-846042.78</v>
      </c>
      <c r="M44" s="6">
        <v>-15104147.939999999</v>
      </c>
    </row>
    <row r="45" spans="1:13">
      <c r="A45" s="8" t="s">
        <v>36</v>
      </c>
      <c r="B45" s="8" t="s">
        <v>87</v>
      </c>
      <c r="C45" s="8" t="s">
        <v>128</v>
      </c>
      <c r="D45" s="8" t="s">
        <v>648</v>
      </c>
      <c r="E45" s="7">
        <v>17.852699999999999</v>
      </c>
      <c r="F45" s="7">
        <v>8675936.0600000005</v>
      </c>
      <c r="G45" s="6">
        <v>154888883.69999999</v>
      </c>
      <c r="H45" s="7">
        <v>2378773.73</v>
      </c>
      <c r="I45" s="6">
        <v>42467533.770000003</v>
      </c>
      <c r="J45" s="7">
        <v>139853.10999999999</v>
      </c>
      <c r="K45" s="6">
        <v>2496755.62</v>
      </c>
      <c r="L45" s="7">
        <v>2238920.62</v>
      </c>
      <c r="M45" s="6">
        <v>39970778.149999999</v>
      </c>
    </row>
    <row r="46" spans="1:13">
      <c r="A46" s="8" t="s">
        <v>36</v>
      </c>
      <c r="B46" s="8" t="s">
        <v>88</v>
      </c>
      <c r="C46" s="8" t="s">
        <v>129</v>
      </c>
      <c r="D46" s="8" t="s">
        <v>648</v>
      </c>
      <c r="E46" s="7">
        <v>17.852699999999999</v>
      </c>
      <c r="F46" s="7">
        <v>7411743.9299999997</v>
      </c>
      <c r="G46" s="6">
        <v>132319640.86</v>
      </c>
      <c r="H46" s="7">
        <v>3530860.92</v>
      </c>
      <c r="I46" s="6">
        <v>63035400.75</v>
      </c>
      <c r="J46" s="7">
        <v>296061.52</v>
      </c>
      <c r="K46" s="6">
        <v>5285497.5</v>
      </c>
      <c r="L46" s="7">
        <v>3234799.4</v>
      </c>
      <c r="M46" s="6">
        <v>57749903.25</v>
      </c>
    </row>
    <row r="47" spans="1:13">
      <c r="A47" s="8" t="s">
        <v>36</v>
      </c>
      <c r="B47" s="8" t="s">
        <v>88</v>
      </c>
      <c r="C47" s="8" t="s">
        <v>111</v>
      </c>
      <c r="D47" s="8" t="s">
        <v>648</v>
      </c>
      <c r="E47" s="7">
        <v>17.852699000000001</v>
      </c>
      <c r="F47" s="7">
        <v>7262411.9900000002</v>
      </c>
      <c r="G47" s="6">
        <v>129653662.53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36</v>
      </c>
      <c r="B48" s="8" t="s">
        <v>88</v>
      </c>
      <c r="C48" s="8" t="s">
        <v>130</v>
      </c>
      <c r="D48" s="8" t="s">
        <v>648</v>
      </c>
      <c r="E48" s="7">
        <v>17.852699000000001</v>
      </c>
      <c r="F48" s="7">
        <v>5790614.7800000003</v>
      </c>
      <c r="G48" s="6">
        <v>103378108.48</v>
      </c>
      <c r="H48" s="7">
        <v>1547027.72</v>
      </c>
      <c r="I48" s="6">
        <v>27618621.780000001</v>
      </c>
      <c r="J48" s="7">
        <v>166.91</v>
      </c>
      <c r="K48" s="6">
        <v>2979.79</v>
      </c>
      <c r="L48" s="7">
        <v>1546860.81</v>
      </c>
      <c r="M48" s="6">
        <v>27615641.98</v>
      </c>
    </row>
    <row r="49" spans="1:13">
      <c r="A49" s="8" t="s">
        <v>36</v>
      </c>
      <c r="B49" s="8" t="s">
        <v>88</v>
      </c>
      <c r="C49" s="8" t="s">
        <v>131</v>
      </c>
      <c r="D49" s="8" t="s">
        <v>648</v>
      </c>
      <c r="E49" s="7">
        <v>17.852699000000001</v>
      </c>
      <c r="F49" s="7">
        <v>13724959.52</v>
      </c>
      <c r="G49" s="6">
        <v>245027584.81999999</v>
      </c>
      <c r="H49" s="7">
        <v>2040150.5</v>
      </c>
      <c r="I49" s="6">
        <v>36422194.829999998</v>
      </c>
      <c r="J49" s="7">
        <v>0</v>
      </c>
      <c r="K49" s="6">
        <v>0</v>
      </c>
      <c r="L49" s="7">
        <v>2040150.5</v>
      </c>
      <c r="M49" s="6">
        <v>36422194.829999998</v>
      </c>
    </row>
    <row r="50" spans="1:13">
      <c r="A50" s="8" t="s">
        <v>36</v>
      </c>
      <c r="B50" s="8" t="s">
        <v>87</v>
      </c>
      <c r="C50" s="8" t="s">
        <v>132</v>
      </c>
      <c r="D50" s="8" t="s">
        <v>648</v>
      </c>
      <c r="E50" s="7">
        <v>17.852699000000001</v>
      </c>
      <c r="F50" s="7">
        <v>9274771.4100000001</v>
      </c>
      <c r="G50" s="6">
        <v>165579711.55000001</v>
      </c>
      <c r="H50" s="7">
        <v>2393215.96</v>
      </c>
      <c r="I50" s="6">
        <v>42725366.560000002</v>
      </c>
      <c r="J50" s="7">
        <v>1032146.04</v>
      </c>
      <c r="K50" s="6">
        <v>18426593.609999999</v>
      </c>
      <c r="L50" s="7">
        <v>1361069.92</v>
      </c>
      <c r="M50" s="6">
        <v>24298772.960000001</v>
      </c>
    </row>
    <row r="51" spans="1:13">
      <c r="A51" s="8" t="s">
        <v>36</v>
      </c>
      <c r="B51" s="8" t="s">
        <v>88</v>
      </c>
      <c r="C51" s="8" t="s">
        <v>133</v>
      </c>
      <c r="D51" s="8" t="s">
        <v>648</v>
      </c>
      <c r="E51" s="7">
        <v>17.852699000000001</v>
      </c>
      <c r="F51" s="7">
        <v>19779474.379999999</v>
      </c>
      <c r="G51" s="6">
        <v>353117022.25999999</v>
      </c>
      <c r="H51" s="7">
        <v>189815.64</v>
      </c>
      <c r="I51" s="6">
        <v>3388721.68</v>
      </c>
      <c r="J51" s="7">
        <v>1927538.23</v>
      </c>
      <c r="K51" s="6">
        <v>34411761.759999998</v>
      </c>
      <c r="L51" s="7">
        <v>-1737722.59</v>
      </c>
      <c r="M51" s="6">
        <v>-31023040.079999998</v>
      </c>
    </row>
    <row r="52" spans="1:13">
      <c r="A52" s="8" t="s">
        <v>36</v>
      </c>
      <c r="B52" s="8" t="s">
        <v>88</v>
      </c>
      <c r="C52" s="8" t="s">
        <v>134</v>
      </c>
      <c r="D52" s="8" t="s">
        <v>648</v>
      </c>
      <c r="E52" s="7">
        <v>17.852699999999999</v>
      </c>
      <c r="F52" s="7">
        <v>38733419.229999997</v>
      </c>
      <c r="G52" s="6">
        <v>691496113.49000001</v>
      </c>
      <c r="H52" s="7">
        <v>1996221.9</v>
      </c>
      <c r="I52" s="6">
        <v>35637950.710000001</v>
      </c>
      <c r="J52" s="7">
        <v>646547.56999999995</v>
      </c>
      <c r="K52" s="6">
        <v>11542619.800000001</v>
      </c>
      <c r="L52" s="7">
        <v>1349674.33</v>
      </c>
      <c r="M52" s="6">
        <v>24095330.91</v>
      </c>
    </row>
    <row r="53" spans="1:13">
      <c r="A53" s="8" t="s">
        <v>36</v>
      </c>
      <c r="B53" s="8" t="s">
        <v>88</v>
      </c>
      <c r="C53" s="8" t="s">
        <v>135</v>
      </c>
      <c r="D53" s="8" t="s">
        <v>648</v>
      </c>
      <c r="E53" s="7">
        <v>17.852699000000001</v>
      </c>
      <c r="F53" s="7">
        <v>38661457.359999999</v>
      </c>
      <c r="G53" s="6">
        <v>690211399.80999994</v>
      </c>
      <c r="H53" s="7">
        <v>3609544.48</v>
      </c>
      <c r="I53" s="6">
        <v>64440114.740000002</v>
      </c>
      <c r="J53" s="7">
        <v>3592867.85</v>
      </c>
      <c r="K53" s="6">
        <v>64142391.869999997</v>
      </c>
      <c r="L53" s="7">
        <v>16676.63</v>
      </c>
      <c r="M53" s="6">
        <v>297722.87</v>
      </c>
    </row>
    <row r="54" spans="1:13">
      <c r="A54" s="8" t="s">
        <v>36</v>
      </c>
      <c r="B54" s="8" t="s">
        <v>87</v>
      </c>
      <c r="C54" s="8" t="s">
        <v>136</v>
      </c>
      <c r="D54" s="8" t="s">
        <v>648</v>
      </c>
      <c r="E54" s="7">
        <v>17.852699000000001</v>
      </c>
      <c r="F54" s="7">
        <v>9726122.9000000004</v>
      </c>
      <c r="G54" s="6">
        <v>173637554.28999999</v>
      </c>
      <c r="H54" s="7">
        <v>319306.14</v>
      </c>
      <c r="I54" s="6">
        <v>5700476.7300000004</v>
      </c>
      <c r="J54" s="7">
        <v>0</v>
      </c>
      <c r="K54" s="6">
        <v>0</v>
      </c>
      <c r="L54" s="7">
        <v>319306.14</v>
      </c>
      <c r="M54" s="6">
        <v>5700476.7300000004</v>
      </c>
    </row>
    <row r="55" spans="1:13">
      <c r="A55" s="8" t="s">
        <v>37</v>
      </c>
      <c r="B55" s="8" t="s">
        <v>87</v>
      </c>
      <c r="C55" s="8" t="s">
        <v>137</v>
      </c>
      <c r="D55" s="8" t="s">
        <v>648</v>
      </c>
      <c r="E55" s="7">
        <v>17.838999999999999</v>
      </c>
      <c r="F55" s="7">
        <v>11088543.300000001</v>
      </c>
      <c r="G55" s="6">
        <v>197808523.93000001</v>
      </c>
      <c r="H55" s="7">
        <v>639646.47</v>
      </c>
      <c r="I55" s="6">
        <v>11410653.380000001</v>
      </c>
      <c r="J55" s="7">
        <v>1926019.13</v>
      </c>
      <c r="K55" s="6">
        <v>34358255.259999998</v>
      </c>
      <c r="L55" s="7">
        <v>-1286372.6599999999</v>
      </c>
      <c r="M55" s="6">
        <v>-22947601.879999999</v>
      </c>
    </row>
    <row r="56" spans="1:13">
      <c r="A56" s="8" t="s">
        <v>37</v>
      </c>
      <c r="B56" s="8" t="s">
        <v>87</v>
      </c>
      <c r="C56" s="8" t="s">
        <v>138</v>
      </c>
      <c r="D56" s="8" t="s">
        <v>648</v>
      </c>
      <c r="E56" s="7">
        <v>17.838999999999999</v>
      </c>
      <c r="F56" s="7">
        <v>283628732</v>
      </c>
      <c r="G56" s="6">
        <v>5059652955</v>
      </c>
      <c r="H56" s="7">
        <v>3936148</v>
      </c>
      <c r="I56" s="6">
        <v>70216937</v>
      </c>
      <c r="J56" s="7">
        <v>6419707</v>
      </c>
      <c r="K56" s="6">
        <v>114521163</v>
      </c>
      <c r="L56" s="7">
        <v>-2483559.9700000002</v>
      </c>
      <c r="M56" s="6">
        <v>-44304226.310000002</v>
      </c>
    </row>
    <row r="57" spans="1:13">
      <c r="A57" s="8" t="s">
        <v>38</v>
      </c>
      <c r="B57" s="8" t="s">
        <v>88</v>
      </c>
      <c r="C57" s="8" t="s">
        <v>139</v>
      </c>
      <c r="D57" s="8" t="s">
        <v>649</v>
      </c>
      <c r="E57" s="7">
        <v>19.592500000000001</v>
      </c>
      <c r="F57" s="7">
        <v>1198359.08</v>
      </c>
      <c r="G57" s="6">
        <v>23478850.280000001</v>
      </c>
      <c r="H57" s="7">
        <v>30000</v>
      </c>
      <c r="I57" s="6">
        <v>587775</v>
      </c>
      <c r="J57" s="7">
        <v>71125.03</v>
      </c>
      <c r="K57" s="6">
        <v>1393517.15</v>
      </c>
      <c r="L57" s="7">
        <v>-41125.03</v>
      </c>
      <c r="M57" s="6">
        <v>-805742.15</v>
      </c>
    </row>
    <row r="58" spans="1:13">
      <c r="A58" s="8" t="s">
        <v>38</v>
      </c>
      <c r="B58" s="8" t="s">
        <v>88</v>
      </c>
      <c r="C58" s="8" t="s">
        <v>140</v>
      </c>
      <c r="D58" s="8" t="s">
        <v>652</v>
      </c>
      <c r="E58" s="7">
        <v>22.154399000000002</v>
      </c>
      <c r="F58" s="7">
        <v>6604727.79</v>
      </c>
      <c r="G58" s="6">
        <v>146323781.34999999</v>
      </c>
      <c r="H58" s="7">
        <v>15000</v>
      </c>
      <c r="I58" s="6">
        <v>332316</v>
      </c>
      <c r="J58" s="7">
        <v>494577.82</v>
      </c>
      <c r="K58" s="6">
        <v>10957074.859999999</v>
      </c>
      <c r="L58" s="7">
        <v>-479577.82</v>
      </c>
      <c r="M58" s="6">
        <v>-10624758.859999999</v>
      </c>
    </row>
    <row r="59" spans="1:13">
      <c r="A59" s="8" t="s">
        <v>38</v>
      </c>
      <c r="B59" s="8" t="s">
        <v>88</v>
      </c>
      <c r="C59" s="8" t="s">
        <v>141</v>
      </c>
      <c r="D59" s="8" t="s">
        <v>648</v>
      </c>
      <c r="E59" s="7">
        <v>17.857800000000001</v>
      </c>
      <c r="F59" s="7">
        <v>40142089.270000003</v>
      </c>
      <c r="G59" s="6">
        <v>716849401.76999998</v>
      </c>
      <c r="H59" s="7">
        <v>1230950.25</v>
      </c>
      <c r="I59" s="6">
        <v>21982063.370000001</v>
      </c>
      <c r="J59" s="7">
        <v>1424971.21</v>
      </c>
      <c r="K59" s="6">
        <v>25446850.870000001</v>
      </c>
      <c r="L59" s="7">
        <v>-194020.96</v>
      </c>
      <c r="M59" s="6">
        <v>-3464787.5</v>
      </c>
    </row>
    <row r="60" spans="1:13">
      <c r="A60" s="8" t="s">
        <v>38</v>
      </c>
      <c r="B60" s="8" t="s">
        <v>87</v>
      </c>
      <c r="C60" s="8" t="s">
        <v>142</v>
      </c>
      <c r="D60" s="8" t="s">
        <v>648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38</v>
      </c>
      <c r="B61" s="8" t="s">
        <v>88</v>
      </c>
      <c r="C61" s="8" t="s">
        <v>143</v>
      </c>
      <c r="D61" s="8" t="s">
        <v>648</v>
      </c>
      <c r="E61" s="7">
        <v>17.857800000000001</v>
      </c>
      <c r="F61" s="7">
        <v>25568398.34</v>
      </c>
      <c r="G61" s="6">
        <v>456595343.88</v>
      </c>
      <c r="H61" s="7">
        <v>1039405.78</v>
      </c>
      <c r="I61" s="6">
        <v>18561500.539999999</v>
      </c>
      <c r="J61" s="7">
        <v>1312942.93</v>
      </c>
      <c r="K61" s="6">
        <v>23446272.260000002</v>
      </c>
      <c r="L61" s="7">
        <v>-273537.15000000002</v>
      </c>
      <c r="M61" s="6">
        <v>-4884771.72</v>
      </c>
    </row>
    <row r="62" spans="1:13">
      <c r="A62" s="8" t="s">
        <v>38</v>
      </c>
      <c r="B62" s="8" t="s">
        <v>88</v>
      </c>
      <c r="C62" s="8" t="s">
        <v>144</v>
      </c>
      <c r="D62" s="8" t="s">
        <v>648</v>
      </c>
      <c r="E62" s="7">
        <v>17.857799</v>
      </c>
      <c r="F62" s="7">
        <v>5552264.0499999998</v>
      </c>
      <c r="G62" s="6">
        <v>99151220.950000003</v>
      </c>
      <c r="H62" s="7">
        <v>1131725.95</v>
      </c>
      <c r="I62" s="6">
        <v>20210135.670000002</v>
      </c>
      <c r="J62" s="7">
        <v>258706.1</v>
      </c>
      <c r="K62" s="6">
        <v>4619921.79</v>
      </c>
      <c r="L62" s="7">
        <v>873019.85</v>
      </c>
      <c r="M62" s="6">
        <v>15590213.880000001</v>
      </c>
    </row>
    <row r="63" spans="1:13">
      <c r="A63" s="8" t="s">
        <v>38</v>
      </c>
      <c r="B63" s="8" t="s">
        <v>88</v>
      </c>
      <c r="C63" s="8" t="s">
        <v>145</v>
      </c>
      <c r="D63" s="8" t="s">
        <v>648</v>
      </c>
      <c r="E63" s="7">
        <v>17.857800000000001</v>
      </c>
      <c r="F63" s="7">
        <v>60893876.359999999</v>
      </c>
      <c r="G63" s="6">
        <v>1087430665.3</v>
      </c>
      <c r="H63" s="7">
        <v>1702855.41</v>
      </c>
      <c r="I63" s="6">
        <v>30409251.34</v>
      </c>
      <c r="J63" s="7">
        <v>2256057.2999999998</v>
      </c>
      <c r="K63" s="6">
        <v>40288220.049999997</v>
      </c>
      <c r="L63" s="7">
        <v>-553201.89</v>
      </c>
      <c r="M63" s="6">
        <v>-9878968.7100000009</v>
      </c>
    </row>
    <row r="64" spans="1:13">
      <c r="A64" s="8" t="s">
        <v>38</v>
      </c>
      <c r="B64" s="8" t="s">
        <v>88</v>
      </c>
      <c r="C64" s="8" t="s">
        <v>146</v>
      </c>
      <c r="D64" s="8" t="s">
        <v>648</v>
      </c>
      <c r="E64" s="7">
        <v>17.857799</v>
      </c>
      <c r="F64" s="7">
        <v>48898122.329999998</v>
      </c>
      <c r="G64" s="6">
        <v>873212888.94000006</v>
      </c>
      <c r="H64" s="7">
        <v>2523723.7999999998</v>
      </c>
      <c r="I64" s="6">
        <v>45068154.880000003</v>
      </c>
      <c r="J64" s="7">
        <v>2769507.7</v>
      </c>
      <c r="K64" s="6">
        <v>49457314.609999999</v>
      </c>
      <c r="L64" s="7">
        <v>-245783.9</v>
      </c>
      <c r="M64" s="6">
        <v>-4389159.7300000004</v>
      </c>
    </row>
    <row r="65" spans="1:13">
      <c r="A65" s="8" t="s">
        <v>38</v>
      </c>
      <c r="B65" s="8" t="s">
        <v>88</v>
      </c>
      <c r="C65" s="8" t="s">
        <v>147</v>
      </c>
      <c r="D65" s="8" t="s">
        <v>648</v>
      </c>
      <c r="E65" s="7">
        <v>17.857799</v>
      </c>
      <c r="F65" s="7">
        <v>42849766.369999997</v>
      </c>
      <c r="G65" s="6">
        <v>765202557.88</v>
      </c>
      <c r="H65" s="7">
        <v>4439009.72</v>
      </c>
      <c r="I65" s="6">
        <v>79270947.780000001</v>
      </c>
      <c r="J65" s="7">
        <v>9330479.9700000007</v>
      </c>
      <c r="K65" s="6">
        <v>166621845.21000001</v>
      </c>
      <c r="L65" s="7">
        <v>-4891470.25</v>
      </c>
      <c r="M65" s="6">
        <v>-87350897.430000007</v>
      </c>
    </row>
    <row r="66" spans="1:13">
      <c r="A66" s="8" t="s">
        <v>39</v>
      </c>
      <c r="B66" s="8" t="s">
        <v>87</v>
      </c>
      <c r="C66" s="8" t="s">
        <v>148</v>
      </c>
      <c r="D66" s="8" t="s">
        <v>648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39</v>
      </c>
      <c r="B67" s="8" t="s">
        <v>87</v>
      </c>
      <c r="C67" s="8" t="s">
        <v>149</v>
      </c>
      <c r="D67" s="8" t="s">
        <v>648</v>
      </c>
      <c r="E67" s="7">
        <v>17.8855</v>
      </c>
      <c r="F67" s="7">
        <v>73495702.150000006</v>
      </c>
      <c r="G67" s="6">
        <v>1314507380.8099999</v>
      </c>
      <c r="H67" s="7">
        <v>4328540.5599999996</v>
      </c>
      <c r="I67" s="6">
        <v>77418112.189999998</v>
      </c>
      <c r="J67" s="7">
        <v>1626447.1</v>
      </c>
      <c r="K67" s="6">
        <v>29089819.609999999</v>
      </c>
      <c r="L67" s="7">
        <v>2702093.46</v>
      </c>
      <c r="M67" s="6">
        <v>48328292.579999998</v>
      </c>
    </row>
    <row r="68" spans="1:13">
      <c r="A68" s="8" t="s">
        <v>39</v>
      </c>
      <c r="B68" s="8" t="s">
        <v>87</v>
      </c>
      <c r="C68" s="8" t="s">
        <v>150</v>
      </c>
      <c r="D68" s="8" t="s">
        <v>648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1305768.6000000001</v>
      </c>
      <c r="K68" s="6">
        <v>23354324.300000001</v>
      </c>
      <c r="L68" s="7">
        <v>-1305768.6000000001</v>
      </c>
      <c r="M68" s="6">
        <v>-23354324.300000001</v>
      </c>
    </row>
    <row r="69" spans="1:13">
      <c r="A69" s="8" t="s">
        <v>40</v>
      </c>
      <c r="B69" s="8" t="s">
        <v>87</v>
      </c>
      <c r="C69" s="8" t="s">
        <v>40</v>
      </c>
      <c r="D69" s="8" t="s">
        <v>648</v>
      </c>
      <c r="E69" s="7">
        <v>17.837899</v>
      </c>
      <c r="F69" s="7">
        <v>9702614</v>
      </c>
      <c r="G69" s="6">
        <v>173074258</v>
      </c>
      <c r="H69" s="7">
        <v>1141087</v>
      </c>
      <c r="I69" s="6">
        <v>20354585</v>
      </c>
      <c r="J69" s="7">
        <v>421943</v>
      </c>
      <c r="K69" s="6">
        <v>7526582</v>
      </c>
      <c r="L69" s="7">
        <v>719144</v>
      </c>
      <c r="M69" s="6">
        <v>12828003</v>
      </c>
    </row>
    <row r="70" spans="1:13">
      <c r="A70" s="8" t="s">
        <v>41</v>
      </c>
      <c r="B70" s="8" t="s">
        <v>87</v>
      </c>
      <c r="C70" s="8" t="s">
        <v>41</v>
      </c>
      <c r="D70" s="8" t="s">
        <v>648</v>
      </c>
      <c r="E70" s="7">
        <v>17.837899</v>
      </c>
      <c r="F70" s="7">
        <v>131946203</v>
      </c>
      <c r="G70" s="6">
        <v>2353643173</v>
      </c>
      <c r="H70" s="7">
        <v>543886</v>
      </c>
      <c r="I70" s="6">
        <v>9701788</v>
      </c>
      <c r="J70" s="7">
        <v>2743002</v>
      </c>
      <c r="K70" s="6">
        <v>48929411</v>
      </c>
      <c r="L70" s="7">
        <v>-2199116</v>
      </c>
      <c r="M70" s="6">
        <v>-39227623</v>
      </c>
    </row>
    <row r="71" spans="1:13">
      <c r="A71" s="8" t="s">
        <v>42</v>
      </c>
      <c r="B71" s="8" t="s">
        <v>87</v>
      </c>
      <c r="C71" s="8" t="s">
        <v>151</v>
      </c>
      <c r="D71" s="8" t="s">
        <v>648</v>
      </c>
      <c r="E71" s="7">
        <v>17.837900000000001</v>
      </c>
      <c r="F71" s="7">
        <v>67690161</v>
      </c>
      <c r="G71" s="6">
        <v>1207450325</v>
      </c>
      <c r="H71" s="7">
        <v>1254939</v>
      </c>
      <c r="I71" s="6">
        <v>22385476</v>
      </c>
      <c r="J71" s="7">
        <v>3602823</v>
      </c>
      <c r="K71" s="6">
        <v>64266800</v>
      </c>
      <c r="L71" s="7">
        <v>-2347884</v>
      </c>
      <c r="M71" s="6">
        <v>-41881324</v>
      </c>
    </row>
    <row r="72" spans="1:13">
      <c r="A72" s="8" t="s">
        <v>43</v>
      </c>
      <c r="B72" s="8" t="s">
        <v>87</v>
      </c>
      <c r="C72" s="8" t="s">
        <v>152</v>
      </c>
      <c r="D72" s="8" t="s">
        <v>648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76779.320000000007</v>
      </c>
      <c r="K72" s="6">
        <v>1364664.12</v>
      </c>
      <c r="L72" s="7">
        <v>-76779.320000000007</v>
      </c>
      <c r="M72" s="6">
        <v>-1364664.12</v>
      </c>
    </row>
    <row r="73" spans="1:13">
      <c r="A73" s="8" t="s">
        <v>43</v>
      </c>
      <c r="B73" s="8" t="s">
        <v>87</v>
      </c>
      <c r="C73" s="8" t="s">
        <v>153</v>
      </c>
      <c r="D73" s="8" t="s">
        <v>648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43</v>
      </c>
      <c r="B74" s="8" t="s">
        <v>87</v>
      </c>
      <c r="C74" s="8" t="s">
        <v>154</v>
      </c>
      <c r="D74" s="8" t="s">
        <v>649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43</v>
      </c>
      <c r="B75" s="8" t="s">
        <v>87</v>
      </c>
      <c r="C75" s="8" t="s">
        <v>155</v>
      </c>
      <c r="D75" s="8" t="s">
        <v>649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43</v>
      </c>
      <c r="B76" s="8" t="s">
        <v>87</v>
      </c>
      <c r="C76" s="8" t="s">
        <v>156</v>
      </c>
      <c r="D76" s="8" t="s">
        <v>653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43</v>
      </c>
      <c r="B77" s="8" t="s">
        <v>87</v>
      </c>
      <c r="C77" s="8" t="s">
        <v>157</v>
      </c>
      <c r="D77" s="8" t="s">
        <v>648</v>
      </c>
      <c r="E77" s="7">
        <v>17.773849999999999</v>
      </c>
      <c r="F77" s="7">
        <v>3670475.46</v>
      </c>
      <c r="G77" s="6">
        <v>65238480.289999999</v>
      </c>
      <c r="H77" s="7">
        <v>0</v>
      </c>
      <c r="I77" s="6">
        <v>0</v>
      </c>
      <c r="J77" s="7">
        <v>28870.97</v>
      </c>
      <c r="K77" s="6">
        <v>513148.29</v>
      </c>
      <c r="L77" s="7">
        <v>-28870.97</v>
      </c>
      <c r="M77" s="6">
        <v>-513148.29</v>
      </c>
    </row>
    <row r="78" spans="1:13">
      <c r="A78" s="8" t="s">
        <v>43</v>
      </c>
      <c r="B78" s="8" t="s">
        <v>87</v>
      </c>
      <c r="C78" s="8" t="s">
        <v>158</v>
      </c>
      <c r="D78" s="8" t="s">
        <v>649</v>
      </c>
      <c r="E78" s="7">
        <v>19.591225999999999</v>
      </c>
      <c r="F78" s="7">
        <v>1833071.02</v>
      </c>
      <c r="G78" s="6">
        <v>35912108.659999996</v>
      </c>
      <c r="H78" s="7">
        <v>107868.06</v>
      </c>
      <c r="I78" s="6">
        <v>2113267.54</v>
      </c>
      <c r="J78" s="7">
        <v>18119.98</v>
      </c>
      <c r="K78" s="6">
        <v>354992.62</v>
      </c>
      <c r="L78" s="7">
        <v>89748.08</v>
      </c>
      <c r="M78" s="6">
        <v>1758274.92</v>
      </c>
    </row>
    <row r="79" spans="1:13">
      <c r="A79" s="8" t="s">
        <v>43</v>
      </c>
      <c r="B79" s="8" t="s">
        <v>87</v>
      </c>
      <c r="C79" s="8" t="s">
        <v>159</v>
      </c>
      <c r="D79" s="8" t="s">
        <v>649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43</v>
      </c>
      <c r="B80" s="8" t="s">
        <v>89</v>
      </c>
      <c r="C80" s="8" t="s">
        <v>160</v>
      </c>
      <c r="D80" s="8" t="s">
        <v>649</v>
      </c>
      <c r="E80" s="7">
        <v>19.591231000000001</v>
      </c>
      <c r="F80" s="7">
        <v>11904.5</v>
      </c>
      <c r="G80" s="6">
        <v>233223.81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43</v>
      </c>
      <c r="B81" s="8" t="s">
        <v>87</v>
      </c>
      <c r="C81" s="8" t="s">
        <v>161</v>
      </c>
      <c r="D81" s="8" t="s">
        <v>649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43</v>
      </c>
      <c r="B82" s="8" t="s">
        <v>87</v>
      </c>
      <c r="C82" s="8" t="s">
        <v>162</v>
      </c>
      <c r="D82" s="8" t="s">
        <v>649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43</v>
      </c>
      <c r="B83" s="8" t="s">
        <v>87</v>
      </c>
      <c r="C83" s="8" t="s">
        <v>163</v>
      </c>
      <c r="D83" s="8" t="s">
        <v>649</v>
      </c>
      <c r="E83" s="7">
        <v>19.591225000000001</v>
      </c>
      <c r="F83" s="7">
        <v>752271.42</v>
      </c>
      <c r="G83" s="6">
        <v>14737919.34</v>
      </c>
      <c r="H83" s="7">
        <v>0</v>
      </c>
      <c r="I83" s="6">
        <v>0</v>
      </c>
      <c r="J83" s="7">
        <v>6093.91</v>
      </c>
      <c r="K83" s="6">
        <v>119387.17</v>
      </c>
      <c r="L83" s="7">
        <v>-6093.91</v>
      </c>
      <c r="M83" s="6">
        <v>-119387.17</v>
      </c>
    </row>
    <row r="84" spans="1:13">
      <c r="A84" s="8" t="s">
        <v>43</v>
      </c>
      <c r="B84" s="8" t="s">
        <v>89</v>
      </c>
      <c r="C84" s="8" t="s">
        <v>164</v>
      </c>
      <c r="D84" s="8" t="s">
        <v>649</v>
      </c>
      <c r="E84" s="7">
        <v>19.591225999999999</v>
      </c>
      <c r="F84" s="7">
        <v>159294.44</v>
      </c>
      <c r="G84" s="6">
        <v>3120773.42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43</v>
      </c>
      <c r="B85" s="8" t="s">
        <v>89</v>
      </c>
      <c r="C85" s="8" t="s">
        <v>165</v>
      </c>
      <c r="D85" s="8" t="s">
        <v>648</v>
      </c>
      <c r="E85" s="7">
        <v>17.773817000000001</v>
      </c>
      <c r="F85" s="7">
        <v>2190.8000000000002</v>
      </c>
      <c r="G85" s="6">
        <v>38938.879999999997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43</v>
      </c>
      <c r="B86" s="8" t="s">
        <v>89</v>
      </c>
      <c r="C86" s="8" t="s">
        <v>166</v>
      </c>
      <c r="D86" s="8" t="s">
        <v>651</v>
      </c>
      <c r="E86" s="7">
        <v>22.035447000000001</v>
      </c>
      <c r="F86" s="7">
        <v>1846.09</v>
      </c>
      <c r="G86" s="6">
        <v>40679.42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43</v>
      </c>
      <c r="B87" s="8" t="s">
        <v>87</v>
      </c>
      <c r="C87" s="8" t="s">
        <v>167</v>
      </c>
      <c r="D87" s="8" t="s">
        <v>649</v>
      </c>
      <c r="E87" s="7">
        <v>19.591225999999999</v>
      </c>
      <c r="F87" s="7">
        <v>390470.89</v>
      </c>
      <c r="G87" s="6">
        <v>7649803.5099999998</v>
      </c>
      <c r="H87" s="7">
        <v>0</v>
      </c>
      <c r="I87" s="6">
        <v>0</v>
      </c>
      <c r="J87" s="7">
        <v>6161.94</v>
      </c>
      <c r="K87" s="6">
        <v>120719.96</v>
      </c>
      <c r="L87" s="7">
        <v>-6161.94</v>
      </c>
      <c r="M87" s="6">
        <v>-120719.96</v>
      </c>
    </row>
    <row r="88" spans="1:13">
      <c r="A88" s="8" t="s">
        <v>43</v>
      </c>
      <c r="B88" s="8" t="s">
        <v>88</v>
      </c>
      <c r="C88" s="8" t="s">
        <v>168</v>
      </c>
      <c r="D88" s="8" t="s">
        <v>648</v>
      </c>
      <c r="E88" s="7">
        <v>17.773859999999999</v>
      </c>
      <c r="F88" s="7">
        <v>8445.98</v>
      </c>
      <c r="G88" s="6">
        <v>150117.67000000001</v>
      </c>
      <c r="H88" s="7">
        <v>0</v>
      </c>
      <c r="I88" s="6">
        <v>0</v>
      </c>
      <c r="J88" s="7">
        <v>70.150000000000006</v>
      </c>
      <c r="K88" s="6">
        <v>1246.8399999999999</v>
      </c>
      <c r="L88" s="7">
        <v>-70.150000000000006</v>
      </c>
      <c r="M88" s="6">
        <v>-1246.8399999999999</v>
      </c>
    </row>
    <row r="89" spans="1:13">
      <c r="A89" s="8" t="s">
        <v>43</v>
      </c>
      <c r="B89" s="8" t="s">
        <v>87</v>
      </c>
      <c r="C89" s="8" t="s">
        <v>169</v>
      </c>
      <c r="D89" s="8" t="s">
        <v>648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43</v>
      </c>
      <c r="B90" s="8" t="s">
        <v>87</v>
      </c>
      <c r="C90" s="8" t="s">
        <v>170</v>
      </c>
      <c r="D90" s="8" t="s">
        <v>648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43</v>
      </c>
      <c r="B91" s="8" t="s">
        <v>87</v>
      </c>
      <c r="C91" s="8" t="s">
        <v>171</v>
      </c>
      <c r="D91" s="8" t="s">
        <v>648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43</v>
      </c>
      <c r="B92" s="8" t="s">
        <v>87</v>
      </c>
      <c r="C92" s="8" t="s">
        <v>172</v>
      </c>
      <c r="D92" s="8" t="s">
        <v>648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43</v>
      </c>
      <c r="B93" s="8" t="s">
        <v>87</v>
      </c>
      <c r="C93" s="8" t="s">
        <v>173</v>
      </c>
      <c r="D93" s="8" t="s">
        <v>649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43</v>
      </c>
      <c r="B94" s="8" t="s">
        <v>87</v>
      </c>
      <c r="C94" s="8" t="s">
        <v>174</v>
      </c>
      <c r="D94" s="8" t="s">
        <v>648</v>
      </c>
      <c r="E94" s="7">
        <v>17.773848999999998</v>
      </c>
      <c r="F94" s="7">
        <v>2778273.53</v>
      </c>
      <c r="G94" s="6">
        <v>49380616.909999996</v>
      </c>
      <c r="H94" s="7">
        <v>142306.65</v>
      </c>
      <c r="I94" s="6">
        <v>2529337.0499999998</v>
      </c>
      <c r="J94" s="7">
        <v>23293.94</v>
      </c>
      <c r="K94" s="6">
        <v>414022.99</v>
      </c>
      <c r="L94" s="7">
        <v>119012.71</v>
      </c>
      <c r="M94" s="6">
        <v>2115314.06</v>
      </c>
    </row>
    <row r="95" spans="1:13">
      <c r="A95" s="8" t="s">
        <v>43</v>
      </c>
      <c r="B95" s="8" t="s">
        <v>87</v>
      </c>
      <c r="C95" s="8" t="s">
        <v>175</v>
      </c>
      <c r="D95" s="8" t="s">
        <v>648</v>
      </c>
      <c r="E95" s="7">
        <v>17.773848999999998</v>
      </c>
      <c r="F95" s="7">
        <v>453397.94</v>
      </c>
      <c r="G95" s="6">
        <v>8058626.9500000002</v>
      </c>
      <c r="H95" s="7">
        <v>4725.3500000000004</v>
      </c>
      <c r="I95" s="6">
        <v>83987.67</v>
      </c>
      <c r="J95" s="7">
        <v>0</v>
      </c>
      <c r="K95" s="6">
        <v>0</v>
      </c>
      <c r="L95" s="7">
        <v>4725.3500000000004</v>
      </c>
      <c r="M95" s="6">
        <v>83987.67</v>
      </c>
    </row>
    <row r="96" spans="1:13">
      <c r="A96" s="8" t="s">
        <v>43</v>
      </c>
      <c r="B96" s="8" t="s">
        <v>88</v>
      </c>
      <c r="C96" s="8" t="s">
        <v>176</v>
      </c>
      <c r="D96" s="8" t="s">
        <v>648</v>
      </c>
      <c r="E96" s="7">
        <v>17.773848999999998</v>
      </c>
      <c r="F96" s="7">
        <v>437940.81</v>
      </c>
      <c r="G96" s="6">
        <v>7783894.2599999998</v>
      </c>
      <c r="H96" s="7">
        <v>3036.7</v>
      </c>
      <c r="I96" s="6">
        <v>53973.85</v>
      </c>
      <c r="J96" s="7">
        <v>0</v>
      </c>
      <c r="K96" s="6">
        <v>0</v>
      </c>
      <c r="L96" s="7">
        <v>3036.7</v>
      </c>
      <c r="M96" s="6">
        <v>53973.85</v>
      </c>
    </row>
    <row r="97" spans="1:13">
      <c r="A97" s="8" t="s">
        <v>43</v>
      </c>
      <c r="B97" s="8" t="s">
        <v>88</v>
      </c>
      <c r="C97" s="8" t="s">
        <v>177</v>
      </c>
      <c r="D97" s="8" t="s">
        <v>648</v>
      </c>
      <c r="E97" s="7">
        <v>17.773848999999998</v>
      </c>
      <c r="F97" s="7">
        <v>3431493.87</v>
      </c>
      <c r="G97" s="6">
        <v>60990857.25</v>
      </c>
      <c r="H97" s="7">
        <v>0</v>
      </c>
      <c r="I97" s="6">
        <v>0</v>
      </c>
      <c r="J97" s="7">
        <v>343270</v>
      </c>
      <c r="K97" s="6">
        <v>6101229.4900000002</v>
      </c>
      <c r="L97" s="7">
        <v>-343270</v>
      </c>
      <c r="M97" s="6">
        <v>-6101229.4900000002</v>
      </c>
    </row>
    <row r="98" spans="1:13">
      <c r="A98" s="8" t="s">
        <v>43</v>
      </c>
      <c r="B98" s="8" t="s">
        <v>87</v>
      </c>
      <c r="C98" s="8" t="s">
        <v>178</v>
      </c>
      <c r="D98" s="8" t="s">
        <v>648</v>
      </c>
      <c r="E98" s="7">
        <v>17.773849999999999</v>
      </c>
      <c r="F98" s="7">
        <v>175601.76</v>
      </c>
      <c r="G98" s="6">
        <v>3121119.47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43</v>
      </c>
      <c r="B99" s="8" t="s">
        <v>89</v>
      </c>
      <c r="C99" s="8" t="s">
        <v>179</v>
      </c>
      <c r="D99" s="8" t="s">
        <v>649</v>
      </c>
      <c r="E99" s="7">
        <v>19.591225999999999</v>
      </c>
      <c r="F99" s="7">
        <v>107674.22</v>
      </c>
      <c r="G99" s="6">
        <v>2109470.02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43</v>
      </c>
      <c r="B100" s="8" t="s">
        <v>87</v>
      </c>
      <c r="C100" s="8" t="s">
        <v>180</v>
      </c>
      <c r="D100" s="8" t="s">
        <v>649</v>
      </c>
      <c r="E100" s="7">
        <v>19.591221000000001</v>
      </c>
      <c r="F100" s="7">
        <v>9463.17</v>
      </c>
      <c r="G100" s="6">
        <v>185395.06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43</v>
      </c>
      <c r="B101" s="8" t="s">
        <v>88</v>
      </c>
      <c r="C101" s="8" t="s">
        <v>181</v>
      </c>
      <c r="D101" s="8" t="s">
        <v>648</v>
      </c>
      <c r="E101" s="7">
        <v>17.773845999999999</v>
      </c>
      <c r="F101" s="7">
        <v>12227.8</v>
      </c>
      <c r="G101" s="6">
        <v>217335.04000000001</v>
      </c>
      <c r="H101" s="7">
        <v>85.33</v>
      </c>
      <c r="I101" s="6">
        <v>1516.64</v>
      </c>
      <c r="J101" s="7">
        <v>12.47</v>
      </c>
      <c r="K101" s="6">
        <v>221.64</v>
      </c>
      <c r="L101" s="7">
        <v>72.86</v>
      </c>
      <c r="M101" s="6">
        <v>1295</v>
      </c>
    </row>
    <row r="102" spans="1:13">
      <c r="A102" s="8" t="s">
        <v>43</v>
      </c>
      <c r="B102" s="8" t="s">
        <v>87</v>
      </c>
      <c r="C102" s="8" t="s">
        <v>182</v>
      </c>
      <c r="D102" s="8" t="s">
        <v>648</v>
      </c>
      <c r="E102" s="7">
        <v>17.773849999999999</v>
      </c>
      <c r="F102" s="7">
        <v>336724.01</v>
      </c>
      <c r="G102" s="6">
        <v>5984882.0499999998</v>
      </c>
      <c r="H102" s="7">
        <v>0</v>
      </c>
      <c r="I102" s="6">
        <v>0</v>
      </c>
      <c r="J102" s="7">
        <v>517.79999999999995</v>
      </c>
      <c r="K102" s="6">
        <v>9203.2999999999993</v>
      </c>
      <c r="L102" s="7">
        <v>-517.79999999999995</v>
      </c>
      <c r="M102" s="6">
        <v>-9203.2999999999993</v>
      </c>
    </row>
    <row r="103" spans="1:13">
      <c r="A103" s="8" t="s">
        <v>43</v>
      </c>
      <c r="B103" s="8" t="s">
        <v>88</v>
      </c>
      <c r="C103" s="8" t="s">
        <v>183</v>
      </c>
      <c r="D103" s="8" t="s">
        <v>648</v>
      </c>
      <c r="E103" s="7">
        <v>17.773852999999999</v>
      </c>
      <c r="F103" s="7">
        <v>23298.97</v>
      </c>
      <c r="G103" s="6">
        <v>414112.47</v>
      </c>
      <c r="H103" s="7">
        <v>0</v>
      </c>
      <c r="I103" s="6">
        <v>0</v>
      </c>
      <c r="J103" s="7">
        <v>179.05</v>
      </c>
      <c r="K103" s="6">
        <v>3182.41</v>
      </c>
      <c r="L103" s="7">
        <v>-179.05</v>
      </c>
      <c r="M103" s="6">
        <v>-3182.41</v>
      </c>
    </row>
    <row r="104" spans="1:13">
      <c r="A104" s="8" t="s">
        <v>43</v>
      </c>
      <c r="B104" s="8" t="s">
        <v>87</v>
      </c>
      <c r="C104" s="8" t="s">
        <v>184</v>
      </c>
      <c r="D104" s="8" t="s">
        <v>648</v>
      </c>
      <c r="E104" s="7">
        <v>17.773849999999999</v>
      </c>
      <c r="F104" s="7">
        <v>2205965.63</v>
      </c>
      <c r="G104" s="6">
        <v>39208502.240000002</v>
      </c>
      <c r="H104" s="7">
        <v>198458.59</v>
      </c>
      <c r="I104" s="6">
        <v>3527373.21</v>
      </c>
      <c r="J104" s="7">
        <v>18852.830000000002</v>
      </c>
      <c r="K104" s="6">
        <v>335087.37</v>
      </c>
      <c r="L104" s="7">
        <v>179605.76000000001</v>
      </c>
      <c r="M104" s="6">
        <v>3192285.84</v>
      </c>
    </row>
    <row r="105" spans="1:13">
      <c r="A105" s="8" t="s">
        <v>43</v>
      </c>
      <c r="B105" s="8" t="s">
        <v>87</v>
      </c>
      <c r="C105" s="8" t="s">
        <v>185</v>
      </c>
      <c r="D105" s="8" t="s">
        <v>649</v>
      </c>
      <c r="E105" s="7">
        <v>19.591225000000001</v>
      </c>
      <c r="F105" s="7">
        <v>75611.679999999993</v>
      </c>
      <c r="G105" s="6">
        <v>1481325.5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43</v>
      </c>
      <c r="B106" s="8" t="s">
        <v>89</v>
      </c>
      <c r="C106" s="8" t="s">
        <v>186</v>
      </c>
      <c r="D106" s="8" t="s">
        <v>654</v>
      </c>
      <c r="E106" s="7">
        <v>12.498487000000001</v>
      </c>
      <c r="F106" s="7">
        <v>48651.78</v>
      </c>
      <c r="G106" s="6">
        <v>608073.64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43</v>
      </c>
      <c r="B107" s="8" t="s">
        <v>89</v>
      </c>
      <c r="C107" s="8" t="s">
        <v>187</v>
      </c>
      <c r="D107" s="8" t="s">
        <v>649</v>
      </c>
      <c r="E107" s="7">
        <v>19.591227</v>
      </c>
      <c r="F107" s="7">
        <v>41869.550000000003</v>
      </c>
      <c r="G107" s="6">
        <v>820275.88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43</v>
      </c>
      <c r="B108" s="8" t="s">
        <v>87</v>
      </c>
      <c r="C108" s="8" t="s">
        <v>188</v>
      </c>
      <c r="D108" s="8" t="s">
        <v>651</v>
      </c>
      <c r="E108" s="7">
        <v>22.035485000000001</v>
      </c>
      <c r="F108" s="7">
        <v>154227.38</v>
      </c>
      <c r="G108" s="6">
        <v>3398475.27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43</v>
      </c>
      <c r="B109" s="8" t="s">
        <v>88</v>
      </c>
      <c r="C109" s="8" t="s">
        <v>189</v>
      </c>
      <c r="D109" s="8" t="s">
        <v>648</v>
      </c>
      <c r="E109" s="7">
        <v>17.773851000000001</v>
      </c>
      <c r="F109" s="7">
        <v>80232.38</v>
      </c>
      <c r="G109" s="6">
        <v>1426038.37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43</v>
      </c>
      <c r="B110" s="8" t="s">
        <v>87</v>
      </c>
      <c r="C110" s="8" t="s">
        <v>190</v>
      </c>
      <c r="D110" s="8" t="s">
        <v>651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43</v>
      </c>
      <c r="B111" s="8" t="s">
        <v>87</v>
      </c>
      <c r="C111" s="8" t="s">
        <v>191</v>
      </c>
      <c r="D111" s="8" t="s">
        <v>649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43</v>
      </c>
      <c r="B112" s="8" t="s">
        <v>87</v>
      </c>
      <c r="C112" s="8" t="s">
        <v>192</v>
      </c>
      <c r="D112" s="8" t="s">
        <v>648</v>
      </c>
      <c r="E112" s="7">
        <v>17.773849999999999</v>
      </c>
      <c r="F112" s="7">
        <v>395430.43</v>
      </c>
      <c r="G112" s="6">
        <v>7028321.1600000001</v>
      </c>
      <c r="H112" s="7">
        <v>0</v>
      </c>
      <c r="I112" s="6">
        <v>0</v>
      </c>
      <c r="J112" s="7">
        <v>5900.89</v>
      </c>
      <c r="K112" s="6">
        <v>104881.53</v>
      </c>
      <c r="L112" s="7">
        <v>-5900.89</v>
      </c>
      <c r="M112" s="6">
        <v>-104881.53</v>
      </c>
    </row>
    <row r="113" spans="1:13">
      <c r="A113" s="8" t="s">
        <v>43</v>
      </c>
      <c r="B113" s="8" t="s">
        <v>88</v>
      </c>
      <c r="C113" s="8" t="s">
        <v>193</v>
      </c>
      <c r="D113" s="8" t="s">
        <v>650</v>
      </c>
      <c r="E113" s="7">
        <v>0.16506399999999999</v>
      </c>
      <c r="F113" s="7">
        <v>12554634.779999999</v>
      </c>
      <c r="G113" s="6">
        <v>2072328.56</v>
      </c>
      <c r="H113" s="7">
        <v>4</v>
      </c>
      <c r="I113" s="6">
        <v>0.66</v>
      </c>
      <c r="J113" s="7">
        <v>0</v>
      </c>
      <c r="K113" s="6">
        <v>0</v>
      </c>
      <c r="L113" s="7">
        <v>4</v>
      </c>
      <c r="M113" s="6">
        <v>0.66</v>
      </c>
    </row>
    <row r="114" spans="1:13">
      <c r="A114" s="8" t="s">
        <v>43</v>
      </c>
      <c r="B114" s="8" t="s">
        <v>87</v>
      </c>
      <c r="C114" s="8" t="s">
        <v>194</v>
      </c>
      <c r="D114" s="8" t="s">
        <v>651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43</v>
      </c>
      <c r="B115" s="8" t="s">
        <v>87</v>
      </c>
      <c r="C115" s="8" t="s">
        <v>195</v>
      </c>
      <c r="D115" s="8" t="s">
        <v>648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43</v>
      </c>
      <c r="B116" s="8" t="s">
        <v>87</v>
      </c>
      <c r="C116" s="8" t="s">
        <v>196</v>
      </c>
      <c r="D116" s="8" t="s">
        <v>648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43</v>
      </c>
      <c r="B117" s="8" t="s">
        <v>88</v>
      </c>
      <c r="C117" s="8" t="s">
        <v>197</v>
      </c>
      <c r="D117" s="8" t="s">
        <v>649</v>
      </c>
      <c r="E117" s="7">
        <v>19.591227</v>
      </c>
      <c r="F117" s="7">
        <v>13281.18</v>
      </c>
      <c r="G117" s="6">
        <v>260194.62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43</v>
      </c>
      <c r="B118" s="8" t="s">
        <v>87</v>
      </c>
      <c r="C118" s="8" t="s">
        <v>198</v>
      </c>
      <c r="D118" s="8" t="s">
        <v>654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43</v>
      </c>
      <c r="B119" s="8" t="s">
        <v>87</v>
      </c>
      <c r="C119" s="8" t="s">
        <v>199</v>
      </c>
      <c r="D119" s="8" t="s">
        <v>648</v>
      </c>
      <c r="E119" s="7">
        <v>17.773848999999998</v>
      </c>
      <c r="F119" s="7">
        <v>2349029.63</v>
      </c>
      <c r="G119" s="6">
        <v>41751300.219999999</v>
      </c>
      <c r="H119" s="7">
        <v>0</v>
      </c>
      <c r="I119" s="6">
        <v>0</v>
      </c>
      <c r="J119" s="7">
        <v>11503.49</v>
      </c>
      <c r="K119" s="6">
        <v>204461.31</v>
      </c>
      <c r="L119" s="7">
        <v>-11503.49</v>
      </c>
      <c r="M119" s="6">
        <v>-204461.31</v>
      </c>
    </row>
    <row r="120" spans="1:13">
      <c r="A120" s="8" t="s">
        <v>43</v>
      </c>
      <c r="B120" s="8" t="s">
        <v>88</v>
      </c>
      <c r="C120" s="8" t="s">
        <v>200</v>
      </c>
      <c r="D120" s="8" t="s">
        <v>648</v>
      </c>
      <c r="E120" s="7">
        <v>17.773848000000001</v>
      </c>
      <c r="F120" s="7">
        <v>30226.89</v>
      </c>
      <c r="G120" s="6">
        <v>537248.17000000004</v>
      </c>
      <c r="H120" s="7">
        <v>0</v>
      </c>
      <c r="I120" s="6">
        <v>0</v>
      </c>
      <c r="J120" s="7">
        <v>223.66</v>
      </c>
      <c r="K120" s="6">
        <v>3975.3</v>
      </c>
      <c r="L120" s="7">
        <v>-223.66</v>
      </c>
      <c r="M120" s="6">
        <v>-3975.3</v>
      </c>
    </row>
    <row r="121" spans="1:13">
      <c r="A121" s="8" t="s">
        <v>43</v>
      </c>
      <c r="B121" s="8" t="s">
        <v>87</v>
      </c>
      <c r="C121" s="8" t="s">
        <v>201</v>
      </c>
      <c r="D121" s="8" t="s">
        <v>649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43</v>
      </c>
      <c r="B122" s="8" t="s">
        <v>87</v>
      </c>
      <c r="C122" s="8" t="s">
        <v>202</v>
      </c>
      <c r="D122" s="8" t="s">
        <v>648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43</v>
      </c>
      <c r="B123" s="8" t="s">
        <v>87</v>
      </c>
      <c r="C123" s="8" t="s">
        <v>203</v>
      </c>
      <c r="D123" s="8" t="s">
        <v>649</v>
      </c>
      <c r="E123" s="7">
        <v>19.591225999999999</v>
      </c>
      <c r="F123" s="7">
        <v>271309.89</v>
      </c>
      <c r="G123" s="6">
        <v>5315293.41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43</v>
      </c>
      <c r="B124" s="8" t="s">
        <v>87</v>
      </c>
      <c r="C124" s="8" t="s">
        <v>204</v>
      </c>
      <c r="D124" s="8" t="s">
        <v>648</v>
      </c>
      <c r="E124" s="7">
        <v>17.773848000000001</v>
      </c>
      <c r="F124" s="7">
        <v>115459.78</v>
      </c>
      <c r="G124" s="6">
        <v>2052164.68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43</v>
      </c>
      <c r="B125" s="8" t="s">
        <v>87</v>
      </c>
      <c r="C125" s="8" t="s">
        <v>205</v>
      </c>
      <c r="D125" s="8" t="s">
        <v>649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43</v>
      </c>
      <c r="B126" s="8" t="s">
        <v>87</v>
      </c>
      <c r="C126" s="8" t="s">
        <v>206</v>
      </c>
      <c r="D126" s="8" t="s">
        <v>649</v>
      </c>
      <c r="E126" s="7">
        <v>19.591225999999999</v>
      </c>
      <c r="F126" s="7">
        <v>131862.94</v>
      </c>
      <c r="G126" s="6">
        <v>2583356.66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43</v>
      </c>
      <c r="B127" s="8" t="s">
        <v>87</v>
      </c>
      <c r="C127" s="8" t="s">
        <v>207</v>
      </c>
      <c r="D127" s="8" t="s">
        <v>648</v>
      </c>
      <c r="E127" s="7">
        <v>17.773849999999999</v>
      </c>
      <c r="F127" s="7">
        <v>4716758.28</v>
      </c>
      <c r="G127" s="6">
        <v>83834954.189999998</v>
      </c>
      <c r="H127" s="7">
        <v>200015.87</v>
      </c>
      <c r="I127" s="6">
        <v>3555052.07</v>
      </c>
      <c r="J127" s="7">
        <v>14704.23</v>
      </c>
      <c r="K127" s="6">
        <v>261350.78</v>
      </c>
      <c r="L127" s="7">
        <v>185311.64</v>
      </c>
      <c r="M127" s="6">
        <v>3293701.29</v>
      </c>
    </row>
    <row r="128" spans="1:13">
      <c r="A128" s="8" t="s">
        <v>43</v>
      </c>
      <c r="B128" s="8" t="s">
        <v>88</v>
      </c>
      <c r="C128" s="8" t="s">
        <v>208</v>
      </c>
      <c r="D128" s="8" t="s">
        <v>648</v>
      </c>
      <c r="E128" s="7">
        <v>17.773849999999999</v>
      </c>
      <c r="F128" s="7">
        <v>89252.74</v>
      </c>
      <c r="G128" s="6">
        <v>1586364.89</v>
      </c>
      <c r="H128" s="7">
        <v>0</v>
      </c>
      <c r="I128" s="6">
        <v>0</v>
      </c>
      <c r="J128" s="7">
        <v>466.57</v>
      </c>
      <c r="K128" s="6">
        <v>8292.75</v>
      </c>
      <c r="L128" s="7">
        <v>-466.57</v>
      </c>
      <c r="M128" s="6">
        <v>-8292.75</v>
      </c>
    </row>
    <row r="129" spans="1:13">
      <c r="A129" s="8" t="s">
        <v>43</v>
      </c>
      <c r="B129" s="8" t="s">
        <v>87</v>
      </c>
      <c r="C129" s="8" t="s">
        <v>209</v>
      </c>
      <c r="D129" s="8" t="s">
        <v>649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43</v>
      </c>
      <c r="B130" s="8" t="s">
        <v>87</v>
      </c>
      <c r="C130" s="8" t="s">
        <v>210</v>
      </c>
      <c r="D130" s="8" t="s">
        <v>648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43</v>
      </c>
      <c r="B131" s="8" t="s">
        <v>88</v>
      </c>
      <c r="C131" s="8" t="s">
        <v>211</v>
      </c>
      <c r="D131" s="8" t="s">
        <v>648</v>
      </c>
      <c r="E131" s="7">
        <v>17.773848999999998</v>
      </c>
      <c r="F131" s="7">
        <v>4453109.97</v>
      </c>
      <c r="G131" s="6">
        <v>79148908.560000002</v>
      </c>
      <c r="H131" s="7">
        <v>887675.43</v>
      </c>
      <c r="I131" s="6">
        <v>15777409.939999999</v>
      </c>
      <c r="J131" s="7">
        <v>1071270.43</v>
      </c>
      <c r="K131" s="6">
        <v>19040599.93</v>
      </c>
      <c r="L131" s="7">
        <v>-183595</v>
      </c>
      <c r="M131" s="6">
        <v>-3263189.99</v>
      </c>
    </row>
    <row r="132" spans="1:13">
      <c r="A132" s="8" t="s">
        <v>43</v>
      </c>
      <c r="B132" s="8" t="s">
        <v>89</v>
      </c>
      <c r="C132" s="8" t="s">
        <v>212</v>
      </c>
      <c r="D132" s="8" t="s">
        <v>649</v>
      </c>
      <c r="E132" s="7">
        <v>19.591228000000001</v>
      </c>
      <c r="F132" s="7">
        <v>38120.339999999997</v>
      </c>
      <c r="G132" s="6">
        <v>746824.28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43</v>
      </c>
      <c r="B133" s="8" t="s">
        <v>87</v>
      </c>
      <c r="C133" s="8" t="s">
        <v>213</v>
      </c>
      <c r="D133" s="8" t="s">
        <v>648</v>
      </c>
      <c r="E133" s="7">
        <v>17.773849999999999</v>
      </c>
      <c r="F133" s="7">
        <v>2196161.3199999998</v>
      </c>
      <c r="G133" s="6">
        <v>39034241.950000003</v>
      </c>
      <c r="H133" s="7">
        <v>12340.53</v>
      </c>
      <c r="I133" s="6">
        <v>219338.73</v>
      </c>
      <c r="J133" s="7">
        <v>14417.03</v>
      </c>
      <c r="K133" s="6">
        <v>256246.13</v>
      </c>
      <c r="L133" s="7">
        <v>-2076.5</v>
      </c>
      <c r="M133" s="6">
        <v>-36907.4</v>
      </c>
    </row>
    <row r="134" spans="1:13">
      <c r="A134" s="8" t="s">
        <v>43</v>
      </c>
      <c r="B134" s="8" t="s">
        <v>88</v>
      </c>
      <c r="C134" s="8" t="s">
        <v>214</v>
      </c>
      <c r="D134" s="8" t="s">
        <v>648</v>
      </c>
      <c r="E134" s="7">
        <v>17.773848999999998</v>
      </c>
      <c r="F134" s="7">
        <v>195546.72</v>
      </c>
      <c r="G134" s="6">
        <v>3475617.99</v>
      </c>
      <c r="H134" s="7">
        <v>0</v>
      </c>
      <c r="I134" s="6">
        <v>0</v>
      </c>
      <c r="J134" s="7">
        <v>286.77</v>
      </c>
      <c r="K134" s="6">
        <v>5097.01</v>
      </c>
      <c r="L134" s="7">
        <v>-286.77</v>
      </c>
      <c r="M134" s="6">
        <v>-5097.01</v>
      </c>
    </row>
    <row r="135" spans="1:13">
      <c r="A135" s="8" t="s">
        <v>43</v>
      </c>
      <c r="B135" s="8" t="s">
        <v>87</v>
      </c>
      <c r="C135" s="8" t="s">
        <v>215</v>
      </c>
      <c r="D135" s="8" t="s">
        <v>648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43</v>
      </c>
      <c r="B136" s="8" t="s">
        <v>87</v>
      </c>
      <c r="C136" s="8" t="s">
        <v>216</v>
      </c>
      <c r="D136" s="8" t="s">
        <v>648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43</v>
      </c>
      <c r="B137" s="8" t="s">
        <v>87</v>
      </c>
      <c r="C137" s="8" t="s">
        <v>217</v>
      </c>
      <c r="D137" s="8" t="s">
        <v>648</v>
      </c>
      <c r="E137" s="7">
        <v>17.773849999999999</v>
      </c>
      <c r="F137" s="7">
        <v>182981.89</v>
      </c>
      <c r="G137" s="6">
        <v>3252292.79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43</v>
      </c>
      <c r="B138" s="8" t="s">
        <v>87</v>
      </c>
      <c r="C138" s="8" t="s">
        <v>218</v>
      </c>
      <c r="D138" s="8" t="s">
        <v>648</v>
      </c>
      <c r="E138" s="7">
        <v>17.773849999999999</v>
      </c>
      <c r="F138" s="7">
        <v>775320.26</v>
      </c>
      <c r="G138" s="6">
        <v>13780426.109999999</v>
      </c>
      <c r="H138" s="7">
        <v>5697</v>
      </c>
      <c r="I138" s="6">
        <v>101257.62</v>
      </c>
      <c r="J138" s="7">
        <v>14400.48</v>
      </c>
      <c r="K138" s="6">
        <v>255951.98</v>
      </c>
      <c r="L138" s="7">
        <v>-8703.48</v>
      </c>
      <c r="M138" s="6">
        <v>-154694.34</v>
      </c>
    </row>
    <row r="139" spans="1:13">
      <c r="A139" s="8" t="s">
        <v>43</v>
      </c>
      <c r="B139" s="8" t="s">
        <v>87</v>
      </c>
      <c r="C139" s="8" t="s">
        <v>219</v>
      </c>
      <c r="D139" s="8" t="s">
        <v>648</v>
      </c>
      <c r="E139" s="7">
        <v>17.773849999999999</v>
      </c>
      <c r="F139" s="7">
        <v>49172.73</v>
      </c>
      <c r="G139" s="6">
        <v>873988.74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43</v>
      </c>
      <c r="B140" s="8" t="s">
        <v>87</v>
      </c>
      <c r="C140" s="8" t="s">
        <v>220</v>
      </c>
      <c r="D140" s="8" t="s">
        <v>648</v>
      </c>
      <c r="E140" s="7">
        <v>17.773848999999998</v>
      </c>
      <c r="F140" s="7">
        <v>6726034.5899999999</v>
      </c>
      <c r="G140" s="6">
        <v>119547529.83</v>
      </c>
      <c r="H140" s="7">
        <v>329752.27</v>
      </c>
      <c r="I140" s="6">
        <v>5860967.3799999999</v>
      </c>
      <c r="J140" s="7">
        <v>23185.43</v>
      </c>
      <c r="K140" s="6">
        <v>412094.35</v>
      </c>
      <c r="L140" s="7">
        <v>306566.84000000003</v>
      </c>
      <c r="M140" s="6">
        <v>5448873.0300000003</v>
      </c>
    </row>
    <row r="141" spans="1:13">
      <c r="A141" s="8" t="s">
        <v>43</v>
      </c>
      <c r="B141" s="8" t="s">
        <v>87</v>
      </c>
      <c r="C141" s="8" t="s">
        <v>221</v>
      </c>
      <c r="D141" s="8" t="s">
        <v>649</v>
      </c>
      <c r="E141" s="7">
        <v>19.591224</v>
      </c>
      <c r="F141" s="7">
        <v>110540.09</v>
      </c>
      <c r="G141" s="6">
        <v>2165615.7000000002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43</v>
      </c>
      <c r="B142" s="8" t="s">
        <v>89</v>
      </c>
      <c r="C142" s="8" t="s">
        <v>222</v>
      </c>
      <c r="D142" s="8" t="s">
        <v>649</v>
      </c>
      <c r="E142" s="7">
        <v>19.591224</v>
      </c>
      <c r="F142" s="7">
        <v>68374.69</v>
      </c>
      <c r="G142" s="6">
        <v>1339543.9099999999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43</v>
      </c>
      <c r="B143" s="8" t="s">
        <v>87</v>
      </c>
      <c r="C143" s="8" t="s">
        <v>223</v>
      </c>
      <c r="D143" s="8" t="s">
        <v>655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43</v>
      </c>
      <c r="B144" s="8" t="s">
        <v>87</v>
      </c>
      <c r="C144" s="8" t="s">
        <v>224</v>
      </c>
      <c r="D144" s="8" t="s">
        <v>651</v>
      </c>
      <c r="E144" s="7">
        <v>22.035488999999998</v>
      </c>
      <c r="F144" s="7">
        <v>21275.49</v>
      </c>
      <c r="G144" s="6">
        <v>468815.84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43</v>
      </c>
      <c r="B145" s="8" t="s">
        <v>88</v>
      </c>
      <c r="C145" s="8" t="s">
        <v>225</v>
      </c>
      <c r="D145" s="8" t="s">
        <v>648</v>
      </c>
      <c r="E145" s="7">
        <v>17.773849999999999</v>
      </c>
      <c r="F145" s="7">
        <v>648892.78</v>
      </c>
      <c r="G145" s="6">
        <v>11533322.939999999</v>
      </c>
      <c r="H145" s="7">
        <v>0</v>
      </c>
      <c r="I145" s="6">
        <v>0</v>
      </c>
      <c r="J145" s="7">
        <v>892.92</v>
      </c>
      <c r="K145" s="6">
        <v>15870.63</v>
      </c>
      <c r="L145" s="7">
        <v>-892.92</v>
      </c>
      <c r="M145" s="6">
        <v>-15870.63</v>
      </c>
    </row>
    <row r="146" spans="1:13">
      <c r="A146" s="8" t="s">
        <v>43</v>
      </c>
      <c r="B146" s="8" t="s">
        <v>87</v>
      </c>
      <c r="C146" s="8" t="s">
        <v>226</v>
      </c>
      <c r="D146" s="8" t="s">
        <v>648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43</v>
      </c>
      <c r="B147" s="8" t="s">
        <v>87</v>
      </c>
      <c r="C147" s="8" t="s">
        <v>227</v>
      </c>
      <c r="D147" s="8" t="s">
        <v>649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43</v>
      </c>
      <c r="B148" s="8" t="s">
        <v>87</v>
      </c>
      <c r="C148" s="8" t="s">
        <v>228</v>
      </c>
      <c r="D148" s="8" t="s">
        <v>648</v>
      </c>
      <c r="E148" s="7">
        <v>17.773848999999998</v>
      </c>
      <c r="F148" s="7">
        <v>73380.36</v>
      </c>
      <c r="G148" s="6">
        <v>1304251.49</v>
      </c>
      <c r="H148" s="7">
        <v>0</v>
      </c>
      <c r="I148" s="6">
        <v>0</v>
      </c>
      <c r="J148" s="7">
        <v>60.99</v>
      </c>
      <c r="K148" s="6">
        <v>1084.03</v>
      </c>
      <c r="L148" s="7">
        <v>-60.99</v>
      </c>
      <c r="M148" s="6">
        <v>-1084.03</v>
      </c>
    </row>
    <row r="149" spans="1:13">
      <c r="A149" s="8" t="s">
        <v>43</v>
      </c>
      <c r="B149" s="8" t="s">
        <v>87</v>
      </c>
      <c r="C149" s="8" t="s">
        <v>229</v>
      </c>
      <c r="D149" s="8" t="s">
        <v>648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43</v>
      </c>
      <c r="B150" s="8" t="s">
        <v>87</v>
      </c>
      <c r="C150" s="8" t="s">
        <v>230</v>
      </c>
      <c r="D150" s="8" t="s">
        <v>648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43</v>
      </c>
      <c r="B151" s="8" t="s">
        <v>87</v>
      </c>
      <c r="C151" s="8" t="s">
        <v>231</v>
      </c>
      <c r="D151" s="8" t="s">
        <v>649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43</v>
      </c>
      <c r="B152" s="8" t="s">
        <v>87</v>
      </c>
      <c r="C152" s="8" t="s">
        <v>232</v>
      </c>
      <c r="D152" s="8" t="s">
        <v>648</v>
      </c>
      <c r="E152" s="7">
        <v>17.773847</v>
      </c>
      <c r="F152" s="7">
        <v>15054.01</v>
      </c>
      <c r="G152" s="6">
        <v>267567.68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43</v>
      </c>
      <c r="B153" s="8" t="s">
        <v>87</v>
      </c>
      <c r="C153" s="8" t="s">
        <v>233</v>
      </c>
      <c r="D153" s="8" t="s">
        <v>648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43</v>
      </c>
      <c r="B154" s="8" t="s">
        <v>87</v>
      </c>
      <c r="C154" s="8" t="s">
        <v>234</v>
      </c>
      <c r="D154" s="8" t="s">
        <v>648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43</v>
      </c>
      <c r="B155" s="8" t="s">
        <v>87</v>
      </c>
      <c r="C155" s="8" t="s">
        <v>235</v>
      </c>
      <c r="D155" s="8" t="s">
        <v>654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43</v>
      </c>
      <c r="B156" s="8" t="s">
        <v>87</v>
      </c>
      <c r="C156" s="8" t="s">
        <v>236</v>
      </c>
      <c r="D156" s="8" t="s">
        <v>648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43</v>
      </c>
      <c r="B157" s="8" t="s">
        <v>87</v>
      </c>
      <c r="C157" s="8" t="s">
        <v>237</v>
      </c>
      <c r="D157" s="8" t="s">
        <v>649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43</v>
      </c>
      <c r="B158" s="8" t="s">
        <v>87</v>
      </c>
      <c r="C158" s="8" t="s">
        <v>238</v>
      </c>
      <c r="D158" s="8" t="s">
        <v>648</v>
      </c>
      <c r="E158" s="7">
        <v>17.773849999999999</v>
      </c>
      <c r="F158" s="7">
        <v>3453666.52</v>
      </c>
      <c r="G158" s="6">
        <v>61384950.740000002</v>
      </c>
      <c r="H158" s="7">
        <v>267674.93</v>
      </c>
      <c r="I158" s="6">
        <v>4757614.05</v>
      </c>
      <c r="J158" s="7">
        <v>34725.129999999997</v>
      </c>
      <c r="K158" s="6">
        <v>617199.25</v>
      </c>
      <c r="L158" s="7">
        <v>232949.8</v>
      </c>
      <c r="M158" s="6">
        <v>4140414.8</v>
      </c>
    </row>
    <row r="159" spans="1:13">
      <c r="A159" s="8" t="s">
        <v>43</v>
      </c>
      <c r="B159" s="8" t="s">
        <v>87</v>
      </c>
      <c r="C159" s="8" t="s">
        <v>239</v>
      </c>
      <c r="D159" s="8" t="s">
        <v>649</v>
      </c>
      <c r="E159" s="7">
        <v>19.591225999999999</v>
      </c>
      <c r="F159" s="7">
        <v>175926.83</v>
      </c>
      <c r="G159" s="6">
        <v>3446622.36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43</v>
      </c>
      <c r="B160" s="8" t="s">
        <v>89</v>
      </c>
      <c r="C160" s="8" t="s">
        <v>240</v>
      </c>
      <c r="D160" s="8" t="s">
        <v>649</v>
      </c>
      <c r="E160" s="7">
        <v>19.591234</v>
      </c>
      <c r="F160" s="7">
        <v>7202.66</v>
      </c>
      <c r="G160" s="6">
        <v>141109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43</v>
      </c>
      <c r="B161" s="8" t="s">
        <v>88</v>
      </c>
      <c r="C161" s="8" t="s">
        <v>241</v>
      </c>
      <c r="D161" s="8" t="s">
        <v>649</v>
      </c>
      <c r="E161" s="7">
        <v>19.591228999999998</v>
      </c>
      <c r="F161" s="7">
        <v>19971.310000000001</v>
      </c>
      <c r="G161" s="6">
        <v>391262.52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43</v>
      </c>
      <c r="B162" s="8" t="s">
        <v>88</v>
      </c>
      <c r="C162" s="8" t="s">
        <v>242</v>
      </c>
      <c r="D162" s="8" t="s">
        <v>651</v>
      </c>
      <c r="E162" s="7">
        <v>22.035481000000001</v>
      </c>
      <c r="F162" s="7">
        <v>21369.39</v>
      </c>
      <c r="G162" s="6">
        <v>470884.8</v>
      </c>
      <c r="H162" s="7">
        <v>0</v>
      </c>
      <c r="I162" s="6">
        <v>0</v>
      </c>
      <c r="J162" s="7">
        <v>128.69</v>
      </c>
      <c r="K162" s="6">
        <v>2835.75</v>
      </c>
      <c r="L162" s="7">
        <v>-128.69</v>
      </c>
      <c r="M162" s="6">
        <v>-2835.75</v>
      </c>
    </row>
    <row r="163" spans="1:13">
      <c r="A163" s="8" t="s">
        <v>43</v>
      </c>
      <c r="B163" s="8" t="s">
        <v>87</v>
      </c>
      <c r="C163" s="8" t="s">
        <v>243</v>
      </c>
      <c r="D163" s="8" t="s">
        <v>648</v>
      </c>
      <c r="E163" s="7">
        <v>17.773848999999998</v>
      </c>
      <c r="F163" s="7">
        <v>452993.31</v>
      </c>
      <c r="G163" s="6">
        <v>8051435.0899999999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43</v>
      </c>
      <c r="B164" s="8" t="s">
        <v>88</v>
      </c>
      <c r="C164" s="8" t="s">
        <v>244</v>
      </c>
      <c r="D164" s="8" t="s">
        <v>648</v>
      </c>
      <c r="E164" s="7">
        <v>17.773848999999998</v>
      </c>
      <c r="F164" s="7">
        <v>176535.27</v>
      </c>
      <c r="G164" s="6">
        <v>3137711.34</v>
      </c>
      <c r="H164" s="7">
        <v>0</v>
      </c>
      <c r="I164" s="6">
        <v>0</v>
      </c>
      <c r="J164" s="7">
        <v>236.79</v>
      </c>
      <c r="K164" s="6">
        <v>4208.67</v>
      </c>
      <c r="L164" s="7">
        <v>-236.79</v>
      </c>
      <c r="M164" s="6">
        <v>-4208.67</v>
      </c>
    </row>
    <row r="165" spans="1:13">
      <c r="A165" s="8" t="s">
        <v>43</v>
      </c>
      <c r="B165" s="8" t="s">
        <v>87</v>
      </c>
      <c r="C165" s="8" t="s">
        <v>245</v>
      </c>
      <c r="D165" s="8" t="s">
        <v>648</v>
      </c>
      <c r="E165" s="7">
        <v>17.773852999999999</v>
      </c>
      <c r="F165" s="7">
        <v>31679.34</v>
      </c>
      <c r="G165" s="6">
        <v>563063.94999999995</v>
      </c>
      <c r="H165" s="7">
        <v>0</v>
      </c>
      <c r="I165" s="6">
        <v>0</v>
      </c>
      <c r="J165" s="7">
        <v>74.959999999999994</v>
      </c>
      <c r="K165" s="6">
        <v>1332.33</v>
      </c>
      <c r="L165" s="7">
        <v>-74.959999999999994</v>
      </c>
      <c r="M165" s="6">
        <v>-1332.33</v>
      </c>
    </row>
    <row r="166" spans="1:13">
      <c r="A166" s="8" t="s">
        <v>43</v>
      </c>
      <c r="B166" s="8" t="s">
        <v>87</v>
      </c>
      <c r="C166" s="8" t="s">
        <v>246</v>
      </c>
      <c r="D166" s="8" t="s">
        <v>648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43</v>
      </c>
      <c r="B167" s="8" t="s">
        <v>88</v>
      </c>
      <c r="C167" s="8" t="s">
        <v>247</v>
      </c>
      <c r="D167" s="8" t="s">
        <v>648</v>
      </c>
      <c r="E167" s="7">
        <v>17.773849999999999</v>
      </c>
      <c r="F167" s="7">
        <v>3000329.51</v>
      </c>
      <c r="G167" s="6">
        <v>53327406.729999997</v>
      </c>
      <c r="H167" s="7">
        <v>76712.87</v>
      </c>
      <c r="I167" s="6">
        <v>1363483.04</v>
      </c>
      <c r="J167" s="7">
        <v>82829.990000000005</v>
      </c>
      <c r="K167" s="6">
        <v>1472207.82</v>
      </c>
      <c r="L167" s="7">
        <v>-6117.12</v>
      </c>
      <c r="M167" s="6">
        <v>-108724.77</v>
      </c>
    </row>
    <row r="168" spans="1:13">
      <c r="A168" s="8" t="s">
        <v>43</v>
      </c>
      <c r="B168" s="8" t="s">
        <v>89</v>
      </c>
      <c r="C168" s="8" t="s">
        <v>248</v>
      </c>
      <c r="D168" s="8" t="s">
        <v>656</v>
      </c>
      <c r="E168" s="7">
        <v>18.484003000000001</v>
      </c>
      <c r="F168" s="7">
        <v>31947.64</v>
      </c>
      <c r="G168" s="6">
        <v>590520.30000000005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43</v>
      </c>
      <c r="B169" s="8" t="s">
        <v>87</v>
      </c>
      <c r="C169" s="8" t="s">
        <v>249</v>
      </c>
      <c r="D169" s="8" t="s">
        <v>648</v>
      </c>
      <c r="E169" s="7">
        <v>17.773848999999998</v>
      </c>
      <c r="F169" s="7">
        <v>450161.57</v>
      </c>
      <c r="G169" s="6">
        <v>8001104.2000000002</v>
      </c>
      <c r="H169" s="7">
        <v>0</v>
      </c>
      <c r="I169" s="6">
        <v>0</v>
      </c>
      <c r="J169" s="7">
        <v>254.13</v>
      </c>
      <c r="K169" s="6">
        <v>4516.87</v>
      </c>
      <c r="L169" s="7">
        <v>-254.13</v>
      </c>
      <c r="M169" s="6">
        <v>-4516.87</v>
      </c>
    </row>
    <row r="170" spans="1:13">
      <c r="A170" s="8" t="s">
        <v>43</v>
      </c>
      <c r="B170" s="8" t="s">
        <v>87</v>
      </c>
      <c r="C170" s="8" t="s">
        <v>250</v>
      </c>
      <c r="D170" s="8" t="s">
        <v>649</v>
      </c>
      <c r="E170" s="7">
        <v>19.591224</v>
      </c>
      <c r="F170" s="7">
        <v>46177.26</v>
      </c>
      <c r="G170" s="6">
        <v>904669.09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43</v>
      </c>
      <c r="B171" s="8" t="s">
        <v>87</v>
      </c>
      <c r="C171" s="8" t="s">
        <v>251</v>
      </c>
      <c r="D171" s="8" t="s">
        <v>651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43</v>
      </c>
      <c r="B172" s="8" t="s">
        <v>87</v>
      </c>
      <c r="C172" s="8" t="s">
        <v>252</v>
      </c>
      <c r="D172" s="8" t="s">
        <v>648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43</v>
      </c>
      <c r="B173" s="8" t="s">
        <v>87</v>
      </c>
      <c r="C173" s="8" t="s">
        <v>253</v>
      </c>
      <c r="D173" s="8" t="s">
        <v>648</v>
      </c>
      <c r="E173" s="7">
        <v>17.773848999999998</v>
      </c>
      <c r="F173" s="7">
        <v>1469328.37</v>
      </c>
      <c r="G173" s="6">
        <v>26115621.960000001</v>
      </c>
      <c r="H173" s="7">
        <v>43048.81</v>
      </c>
      <c r="I173" s="6">
        <v>765143.09</v>
      </c>
      <c r="J173" s="7">
        <v>74.930000000000007</v>
      </c>
      <c r="K173" s="6">
        <v>1331.79</v>
      </c>
      <c r="L173" s="7">
        <v>42973.88</v>
      </c>
      <c r="M173" s="6">
        <v>763811.3</v>
      </c>
    </row>
    <row r="174" spans="1:13">
      <c r="A174" s="8" t="s">
        <v>43</v>
      </c>
      <c r="B174" s="8" t="s">
        <v>87</v>
      </c>
      <c r="C174" s="8" t="s">
        <v>254</v>
      </c>
      <c r="D174" s="8" t="s">
        <v>649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2421.5300000000002</v>
      </c>
      <c r="K174" s="6">
        <v>47440.74</v>
      </c>
      <c r="L174" s="7">
        <v>-2421.5300000000002</v>
      </c>
      <c r="M174" s="6">
        <v>-47440.74</v>
      </c>
    </row>
    <row r="175" spans="1:13">
      <c r="A175" s="8" t="s">
        <v>43</v>
      </c>
      <c r="B175" s="8" t="s">
        <v>88</v>
      </c>
      <c r="C175" s="8" t="s">
        <v>255</v>
      </c>
      <c r="D175" s="8" t="s">
        <v>651</v>
      </c>
      <c r="E175" s="7">
        <v>22.035485000000001</v>
      </c>
      <c r="F175" s="7">
        <v>64633.77</v>
      </c>
      <c r="G175" s="6">
        <v>1424236.5</v>
      </c>
      <c r="H175" s="7">
        <v>0</v>
      </c>
      <c r="I175" s="6">
        <v>0</v>
      </c>
      <c r="J175" s="7">
        <v>352.62</v>
      </c>
      <c r="K175" s="6">
        <v>7770.15</v>
      </c>
      <c r="L175" s="7">
        <v>-352.62</v>
      </c>
      <c r="M175" s="6">
        <v>-7770.15</v>
      </c>
    </row>
    <row r="176" spans="1:13">
      <c r="A176" s="8" t="s">
        <v>43</v>
      </c>
      <c r="B176" s="8" t="s">
        <v>88</v>
      </c>
      <c r="C176" s="8" t="s">
        <v>256</v>
      </c>
      <c r="D176" s="8" t="s">
        <v>648</v>
      </c>
      <c r="E176" s="7">
        <v>17.773848999999998</v>
      </c>
      <c r="F176" s="7">
        <v>29086.240000000002</v>
      </c>
      <c r="G176" s="6">
        <v>516974.46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43</v>
      </c>
      <c r="B177" s="8" t="s">
        <v>87</v>
      </c>
      <c r="C177" s="8" t="s">
        <v>257</v>
      </c>
      <c r="D177" s="8" t="s">
        <v>651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43</v>
      </c>
      <c r="B178" s="8" t="s">
        <v>89</v>
      </c>
      <c r="C178" s="8" t="s">
        <v>258</v>
      </c>
      <c r="D178" s="8" t="s">
        <v>648</v>
      </c>
      <c r="E178" s="7">
        <v>17.773848999999998</v>
      </c>
      <c r="F178" s="7">
        <v>9780.48</v>
      </c>
      <c r="G178" s="6">
        <v>173836.78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43</v>
      </c>
      <c r="B179" s="8" t="s">
        <v>88</v>
      </c>
      <c r="C179" s="8" t="s">
        <v>259</v>
      </c>
      <c r="D179" s="8" t="s">
        <v>649</v>
      </c>
      <c r="E179" s="7">
        <v>19.591217</v>
      </c>
      <c r="F179" s="7">
        <v>8776.4599999999991</v>
      </c>
      <c r="G179" s="6">
        <v>171941.54</v>
      </c>
      <c r="H179" s="7">
        <v>0</v>
      </c>
      <c r="I179" s="6">
        <v>0</v>
      </c>
      <c r="J179" s="7">
        <v>35.68</v>
      </c>
      <c r="K179" s="6">
        <v>699.01</v>
      </c>
      <c r="L179" s="7">
        <v>-35.68</v>
      </c>
      <c r="M179" s="6">
        <v>-699.01</v>
      </c>
    </row>
    <row r="180" spans="1:13">
      <c r="A180" s="8" t="s">
        <v>43</v>
      </c>
      <c r="B180" s="8" t="s">
        <v>88</v>
      </c>
      <c r="C180" s="8" t="s">
        <v>260</v>
      </c>
      <c r="D180" s="8" t="s">
        <v>648</v>
      </c>
      <c r="E180" s="7">
        <v>17.773848999999998</v>
      </c>
      <c r="F180" s="7">
        <v>111502.08</v>
      </c>
      <c r="G180" s="6">
        <v>1981821.17</v>
      </c>
      <c r="H180" s="7">
        <v>0</v>
      </c>
      <c r="I180" s="6">
        <v>0</v>
      </c>
      <c r="J180" s="7">
        <v>28.5</v>
      </c>
      <c r="K180" s="6">
        <v>506.55</v>
      </c>
      <c r="L180" s="7">
        <v>-28.5</v>
      </c>
      <c r="M180" s="6">
        <v>-506.55</v>
      </c>
    </row>
    <row r="181" spans="1:13">
      <c r="A181" s="8" t="s">
        <v>43</v>
      </c>
      <c r="B181" s="8" t="s">
        <v>87</v>
      </c>
      <c r="C181" s="8" t="s">
        <v>261</v>
      </c>
      <c r="D181" s="8" t="s">
        <v>648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43</v>
      </c>
      <c r="B182" s="8" t="s">
        <v>87</v>
      </c>
      <c r="C182" s="8" t="s">
        <v>262</v>
      </c>
      <c r="D182" s="8" t="s">
        <v>649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43</v>
      </c>
      <c r="B183" s="8" t="s">
        <v>89</v>
      </c>
      <c r="C183" s="8" t="s">
        <v>263</v>
      </c>
      <c r="D183" s="8" t="s">
        <v>649</v>
      </c>
      <c r="E183" s="7">
        <v>19.591225999999999</v>
      </c>
      <c r="F183" s="7">
        <v>28250.37</v>
      </c>
      <c r="G183" s="6">
        <v>553459.4</v>
      </c>
      <c r="H183" s="7">
        <v>0</v>
      </c>
      <c r="I183" s="6">
        <v>0</v>
      </c>
      <c r="J183" s="7">
        <v>9692.2999999999993</v>
      </c>
      <c r="K183" s="6">
        <v>189884.04</v>
      </c>
      <c r="L183" s="7">
        <v>-9692.2999999999993</v>
      </c>
      <c r="M183" s="6">
        <v>-189884.04</v>
      </c>
    </row>
    <row r="184" spans="1:13">
      <c r="A184" s="8" t="s">
        <v>43</v>
      </c>
      <c r="B184" s="8" t="s">
        <v>87</v>
      </c>
      <c r="C184" s="8" t="s">
        <v>264</v>
      </c>
      <c r="D184" s="8" t="s">
        <v>649</v>
      </c>
      <c r="E184" s="7">
        <v>19.591225999999999</v>
      </c>
      <c r="F184" s="7">
        <v>44930.02</v>
      </c>
      <c r="G184" s="6">
        <v>880234.18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43</v>
      </c>
      <c r="B185" s="8" t="s">
        <v>87</v>
      </c>
      <c r="C185" s="8" t="s">
        <v>265</v>
      </c>
      <c r="D185" s="8" t="s">
        <v>648</v>
      </c>
      <c r="E185" s="7">
        <v>17.773848999999998</v>
      </c>
      <c r="F185" s="7">
        <v>366698.27</v>
      </c>
      <c r="G185" s="6">
        <v>6517639.9800000004</v>
      </c>
      <c r="H185" s="7">
        <v>0</v>
      </c>
      <c r="I185" s="6">
        <v>0</v>
      </c>
      <c r="J185" s="7">
        <v>3615.28</v>
      </c>
      <c r="K185" s="6">
        <v>64257.440000000002</v>
      </c>
      <c r="L185" s="7">
        <v>-3615.28</v>
      </c>
      <c r="M185" s="6">
        <v>-64257.440000000002</v>
      </c>
    </row>
    <row r="186" spans="1:13">
      <c r="A186" s="8" t="s">
        <v>43</v>
      </c>
      <c r="B186" s="8" t="s">
        <v>89</v>
      </c>
      <c r="C186" s="8" t="s">
        <v>266</v>
      </c>
      <c r="D186" s="8" t="s">
        <v>651</v>
      </c>
      <c r="E186" s="7">
        <v>22.035495000000001</v>
      </c>
      <c r="F186" s="7">
        <v>3389.15</v>
      </c>
      <c r="G186" s="6">
        <v>74681.600000000006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43</v>
      </c>
      <c r="B187" s="8" t="s">
        <v>87</v>
      </c>
      <c r="C187" s="8" t="s">
        <v>267</v>
      </c>
      <c r="D187" s="8" t="s">
        <v>648</v>
      </c>
      <c r="E187" s="7">
        <v>17.773852000000002</v>
      </c>
      <c r="F187" s="7">
        <v>25549.29</v>
      </c>
      <c r="G187" s="6">
        <v>454109.3</v>
      </c>
      <c r="H187" s="7">
        <v>0</v>
      </c>
      <c r="I187" s="6">
        <v>0</v>
      </c>
      <c r="J187" s="7">
        <v>49.66</v>
      </c>
      <c r="K187" s="6">
        <v>882.65</v>
      </c>
      <c r="L187" s="7">
        <v>-49.66</v>
      </c>
      <c r="M187" s="6">
        <v>-882.65</v>
      </c>
    </row>
    <row r="188" spans="1:13">
      <c r="A188" s="8" t="s">
        <v>43</v>
      </c>
      <c r="B188" s="8" t="s">
        <v>87</v>
      </c>
      <c r="C188" s="8" t="s">
        <v>268</v>
      </c>
      <c r="D188" s="8" t="s">
        <v>648</v>
      </c>
      <c r="E188" s="7">
        <v>17.773849999999999</v>
      </c>
      <c r="F188" s="7">
        <v>1156926.4099999999</v>
      </c>
      <c r="G188" s="6">
        <v>20563036.5</v>
      </c>
      <c r="H188" s="7">
        <v>0</v>
      </c>
      <c r="I188" s="6">
        <v>0</v>
      </c>
      <c r="J188" s="7">
        <v>17140.2</v>
      </c>
      <c r="K188" s="6">
        <v>304647.34000000003</v>
      </c>
      <c r="L188" s="7">
        <v>-17140.2</v>
      </c>
      <c r="M188" s="6">
        <v>-304647.34000000003</v>
      </c>
    </row>
    <row r="189" spans="1:13">
      <c r="A189" s="8" t="s">
        <v>43</v>
      </c>
      <c r="B189" s="8" t="s">
        <v>89</v>
      </c>
      <c r="C189" s="8" t="s">
        <v>269</v>
      </c>
      <c r="D189" s="8" t="s">
        <v>654</v>
      </c>
      <c r="E189" s="7">
        <v>12.498487000000001</v>
      </c>
      <c r="F189" s="7">
        <v>126487.69</v>
      </c>
      <c r="G189" s="6">
        <v>1580904.86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43</v>
      </c>
      <c r="B190" s="8" t="s">
        <v>87</v>
      </c>
      <c r="C190" s="8" t="s">
        <v>270</v>
      </c>
      <c r="D190" s="8" t="s">
        <v>648</v>
      </c>
      <c r="E190" s="7">
        <v>17.773848999999998</v>
      </c>
      <c r="F190" s="7">
        <v>973609.47</v>
      </c>
      <c r="G190" s="6">
        <v>17304788.629999999</v>
      </c>
      <c r="H190" s="7">
        <v>0</v>
      </c>
      <c r="I190" s="6">
        <v>0</v>
      </c>
      <c r="J190" s="7">
        <v>2030.84</v>
      </c>
      <c r="K190" s="6">
        <v>36095.85</v>
      </c>
      <c r="L190" s="7">
        <v>-2030.84</v>
      </c>
      <c r="M190" s="6">
        <v>-36095.85</v>
      </c>
    </row>
    <row r="191" spans="1:13">
      <c r="A191" s="8" t="s">
        <v>43</v>
      </c>
      <c r="B191" s="8" t="s">
        <v>87</v>
      </c>
      <c r="C191" s="8" t="s">
        <v>271</v>
      </c>
      <c r="D191" s="8" t="s">
        <v>648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43</v>
      </c>
      <c r="B192" s="8" t="s">
        <v>87</v>
      </c>
      <c r="C192" s="8" t="s">
        <v>272</v>
      </c>
      <c r="D192" s="8" t="s">
        <v>649</v>
      </c>
      <c r="E192" s="7">
        <v>19.591222999999999</v>
      </c>
      <c r="F192" s="7">
        <v>7477.09</v>
      </c>
      <c r="G192" s="6">
        <v>146485.34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43</v>
      </c>
      <c r="B193" s="8" t="s">
        <v>87</v>
      </c>
      <c r="C193" s="8" t="s">
        <v>273</v>
      </c>
      <c r="D193" s="8" t="s">
        <v>648</v>
      </c>
      <c r="E193" s="7">
        <v>17.773848999999998</v>
      </c>
      <c r="F193" s="7">
        <v>99677.18</v>
      </c>
      <c r="G193" s="6">
        <v>1771647.16</v>
      </c>
      <c r="H193" s="7">
        <v>0</v>
      </c>
      <c r="I193" s="6">
        <v>0</v>
      </c>
      <c r="J193" s="7">
        <v>68.64</v>
      </c>
      <c r="K193" s="6">
        <v>1220</v>
      </c>
      <c r="L193" s="7">
        <v>-68.64</v>
      </c>
      <c r="M193" s="6">
        <v>-1220</v>
      </c>
    </row>
    <row r="194" spans="1:13">
      <c r="A194" s="8" t="s">
        <v>43</v>
      </c>
      <c r="B194" s="8" t="s">
        <v>88</v>
      </c>
      <c r="C194" s="8" t="s">
        <v>274</v>
      </c>
      <c r="D194" s="8" t="s">
        <v>648</v>
      </c>
      <c r="E194" s="7">
        <v>17.773849999999999</v>
      </c>
      <c r="F194" s="7">
        <v>2107743.15</v>
      </c>
      <c r="G194" s="6">
        <v>37462710.590000004</v>
      </c>
      <c r="H194" s="7">
        <v>5012.03</v>
      </c>
      <c r="I194" s="6">
        <v>89083.07</v>
      </c>
      <c r="J194" s="7">
        <v>5388.97</v>
      </c>
      <c r="K194" s="6">
        <v>95782.74</v>
      </c>
      <c r="L194" s="7">
        <v>-376.94</v>
      </c>
      <c r="M194" s="6">
        <v>-6699.68</v>
      </c>
    </row>
    <row r="195" spans="1:13">
      <c r="A195" s="8" t="s">
        <v>43</v>
      </c>
      <c r="B195" s="8" t="s">
        <v>87</v>
      </c>
      <c r="C195" s="8" t="s">
        <v>275</v>
      </c>
      <c r="D195" s="8" t="s">
        <v>648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43</v>
      </c>
      <c r="B196" s="8" t="s">
        <v>87</v>
      </c>
      <c r="C196" s="8" t="s">
        <v>276</v>
      </c>
      <c r="D196" s="8" t="s">
        <v>649</v>
      </c>
      <c r="E196" s="7">
        <v>19.591225000000001</v>
      </c>
      <c r="F196" s="7">
        <v>939995.31</v>
      </c>
      <c r="G196" s="6">
        <v>18415660.510000002</v>
      </c>
      <c r="H196" s="7">
        <v>1827.82</v>
      </c>
      <c r="I196" s="6">
        <v>35809.230000000003</v>
      </c>
      <c r="J196" s="7">
        <v>1412.41</v>
      </c>
      <c r="K196" s="6">
        <v>27670.84</v>
      </c>
      <c r="L196" s="7">
        <v>415.41</v>
      </c>
      <c r="M196" s="6">
        <v>8138.39</v>
      </c>
    </row>
    <row r="197" spans="1:13">
      <c r="A197" s="8" t="s">
        <v>43</v>
      </c>
      <c r="B197" s="8" t="s">
        <v>89</v>
      </c>
      <c r="C197" s="8" t="s">
        <v>277</v>
      </c>
      <c r="D197" s="8" t="s">
        <v>649</v>
      </c>
      <c r="E197" s="7">
        <v>19.591225999999999</v>
      </c>
      <c r="F197" s="7">
        <v>170421.43</v>
      </c>
      <c r="G197" s="6">
        <v>3338764.77</v>
      </c>
      <c r="H197" s="7">
        <v>0</v>
      </c>
      <c r="I197" s="6">
        <v>0</v>
      </c>
      <c r="J197" s="7">
        <v>2437.56</v>
      </c>
      <c r="K197" s="6">
        <v>47754.79</v>
      </c>
      <c r="L197" s="7">
        <v>-2437.56</v>
      </c>
      <c r="M197" s="6">
        <v>-47754.79</v>
      </c>
    </row>
    <row r="198" spans="1:13">
      <c r="A198" s="8" t="s">
        <v>43</v>
      </c>
      <c r="B198" s="8" t="s">
        <v>88</v>
      </c>
      <c r="C198" s="8" t="s">
        <v>278</v>
      </c>
      <c r="D198" s="8" t="s">
        <v>648</v>
      </c>
      <c r="E198" s="7">
        <v>17.773851000000001</v>
      </c>
      <c r="F198" s="7">
        <v>27156.46</v>
      </c>
      <c r="G198" s="6">
        <v>482674.9</v>
      </c>
      <c r="H198" s="7">
        <v>0</v>
      </c>
      <c r="I198" s="6">
        <v>0</v>
      </c>
      <c r="J198" s="7">
        <v>195.11</v>
      </c>
      <c r="K198" s="6">
        <v>3467.86</v>
      </c>
      <c r="L198" s="7">
        <v>-195.11</v>
      </c>
      <c r="M198" s="6">
        <v>-3467.86</v>
      </c>
    </row>
    <row r="199" spans="1:13">
      <c r="A199" s="8" t="s">
        <v>43</v>
      </c>
      <c r="B199" s="8" t="s">
        <v>87</v>
      </c>
      <c r="C199" s="8" t="s">
        <v>279</v>
      </c>
      <c r="D199" s="8" t="s">
        <v>649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43</v>
      </c>
      <c r="B200" s="8" t="s">
        <v>87</v>
      </c>
      <c r="C200" s="8" t="s">
        <v>280</v>
      </c>
      <c r="D200" s="8" t="s">
        <v>648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43</v>
      </c>
      <c r="B201" s="8" t="s">
        <v>87</v>
      </c>
      <c r="C201" s="8" t="s">
        <v>281</v>
      </c>
      <c r="D201" s="8" t="s">
        <v>648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43</v>
      </c>
      <c r="B202" s="8" t="s">
        <v>87</v>
      </c>
      <c r="C202" s="8" t="s">
        <v>282</v>
      </c>
      <c r="D202" s="8" t="s">
        <v>649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43</v>
      </c>
      <c r="B203" s="8" t="s">
        <v>87</v>
      </c>
      <c r="C203" s="8" t="s">
        <v>283</v>
      </c>
      <c r="D203" s="8" t="s">
        <v>648</v>
      </c>
      <c r="E203" s="7">
        <v>17.773838000000001</v>
      </c>
      <c r="F203" s="7">
        <v>9760.94</v>
      </c>
      <c r="G203" s="6">
        <v>173489.37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43</v>
      </c>
      <c r="B204" s="8" t="s">
        <v>87</v>
      </c>
      <c r="C204" s="8" t="s">
        <v>284</v>
      </c>
      <c r="D204" s="8" t="s">
        <v>648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43</v>
      </c>
      <c r="B205" s="8" t="s">
        <v>89</v>
      </c>
      <c r="C205" s="8" t="s">
        <v>285</v>
      </c>
      <c r="D205" s="8" t="s">
        <v>649</v>
      </c>
      <c r="E205" s="7">
        <v>19.591232999999999</v>
      </c>
      <c r="F205" s="7">
        <v>3862.57</v>
      </c>
      <c r="G205" s="6">
        <v>75672.509999999995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43</v>
      </c>
      <c r="B206" s="8" t="s">
        <v>87</v>
      </c>
      <c r="C206" s="8" t="s">
        <v>286</v>
      </c>
      <c r="D206" s="8" t="s">
        <v>649</v>
      </c>
      <c r="E206" s="7">
        <v>19.591225000000001</v>
      </c>
      <c r="F206" s="7">
        <v>122205.2</v>
      </c>
      <c r="G206" s="6">
        <v>2394149.61</v>
      </c>
      <c r="H206" s="7">
        <v>0</v>
      </c>
      <c r="I206" s="6">
        <v>0</v>
      </c>
      <c r="J206" s="7">
        <v>6252.39</v>
      </c>
      <c r="K206" s="6">
        <v>122491.99</v>
      </c>
      <c r="L206" s="7">
        <v>-6252.39</v>
      </c>
      <c r="M206" s="6">
        <v>-122491.99</v>
      </c>
    </row>
    <row r="207" spans="1:13">
      <c r="A207" s="8" t="s">
        <v>43</v>
      </c>
      <c r="B207" s="8" t="s">
        <v>87</v>
      </c>
      <c r="C207" s="8" t="s">
        <v>287</v>
      </c>
      <c r="D207" s="8" t="s">
        <v>649</v>
      </c>
      <c r="E207" s="7">
        <v>19.591225000000001</v>
      </c>
      <c r="F207" s="7">
        <v>388111.46</v>
      </c>
      <c r="G207" s="6">
        <v>7603579.2599999998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43</v>
      </c>
      <c r="B208" s="8" t="s">
        <v>87</v>
      </c>
      <c r="C208" s="8" t="s">
        <v>288</v>
      </c>
      <c r="D208" s="8" t="s">
        <v>648</v>
      </c>
      <c r="E208" s="7">
        <v>17.773848999999998</v>
      </c>
      <c r="F208" s="7">
        <v>4583725.34</v>
      </c>
      <c r="G208" s="6">
        <v>81470446.549999997</v>
      </c>
      <c r="H208" s="7">
        <v>12340.51</v>
      </c>
      <c r="I208" s="6">
        <v>219338.37</v>
      </c>
      <c r="J208" s="7">
        <v>51178.95</v>
      </c>
      <c r="K208" s="6">
        <v>909646.98</v>
      </c>
      <c r="L208" s="7">
        <v>-38838.44</v>
      </c>
      <c r="M208" s="6">
        <v>-690308.61</v>
      </c>
    </row>
    <row r="209" spans="1:13">
      <c r="A209" s="8" t="s">
        <v>43</v>
      </c>
      <c r="B209" s="8" t="s">
        <v>87</v>
      </c>
      <c r="C209" s="8" t="s">
        <v>289</v>
      </c>
      <c r="D209" s="8" t="s">
        <v>648</v>
      </c>
      <c r="E209" s="7">
        <v>17.773849999999999</v>
      </c>
      <c r="F209" s="7">
        <v>6944731.5099999998</v>
      </c>
      <c r="G209" s="6">
        <v>123434616.20999999</v>
      </c>
      <c r="H209" s="7">
        <v>20101.599999999999</v>
      </c>
      <c r="I209" s="6">
        <v>357282.82</v>
      </c>
      <c r="J209" s="7">
        <v>171406.94</v>
      </c>
      <c r="K209" s="6">
        <v>3046561.24</v>
      </c>
      <c r="L209" s="7">
        <v>-151305.34</v>
      </c>
      <c r="M209" s="6">
        <v>-2689278.42</v>
      </c>
    </row>
    <row r="210" spans="1:13">
      <c r="A210" s="8" t="s">
        <v>43</v>
      </c>
      <c r="B210" s="8" t="s">
        <v>88</v>
      </c>
      <c r="C210" s="8" t="s">
        <v>290</v>
      </c>
      <c r="D210" s="8" t="s">
        <v>648</v>
      </c>
      <c r="E210" s="7">
        <v>17.773848999999998</v>
      </c>
      <c r="F210" s="7">
        <v>97148.02</v>
      </c>
      <c r="G210" s="6">
        <v>1726694.28</v>
      </c>
      <c r="H210" s="7">
        <v>0</v>
      </c>
      <c r="I210" s="6">
        <v>0</v>
      </c>
      <c r="J210" s="7">
        <v>50.38</v>
      </c>
      <c r="K210" s="6">
        <v>895.45</v>
      </c>
      <c r="L210" s="7">
        <v>-50.38</v>
      </c>
      <c r="M210" s="6">
        <v>-895.45</v>
      </c>
    </row>
    <row r="211" spans="1:13">
      <c r="A211" s="8" t="s">
        <v>43</v>
      </c>
      <c r="B211" s="8" t="s">
        <v>87</v>
      </c>
      <c r="C211" s="8" t="s">
        <v>291</v>
      </c>
      <c r="D211" s="8" t="s">
        <v>649</v>
      </c>
      <c r="E211" s="7">
        <v>19.591225999999999</v>
      </c>
      <c r="F211" s="7">
        <v>1103118.6299999999</v>
      </c>
      <c r="G211" s="6">
        <v>21611446.530000001</v>
      </c>
      <c r="H211" s="7">
        <v>0</v>
      </c>
      <c r="I211" s="6">
        <v>0</v>
      </c>
      <c r="J211" s="7">
        <v>98806.06</v>
      </c>
      <c r="K211" s="6">
        <v>1935731.85</v>
      </c>
      <c r="L211" s="7">
        <v>-98806.06</v>
      </c>
      <c r="M211" s="6">
        <v>-1935731.85</v>
      </c>
    </row>
    <row r="212" spans="1:13">
      <c r="A212" s="8" t="s">
        <v>43</v>
      </c>
      <c r="B212" s="8" t="s">
        <v>87</v>
      </c>
      <c r="C212" s="8" t="s">
        <v>292</v>
      </c>
      <c r="D212" s="8" t="s">
        <v>648</v>
      </c>
      <c r="E212" s="7">
        <v>17.773848999999998</v>
      </c>
      <c r="F212" s="7">
        <v>7825296.2199999997</v>
      </c>
      <c r="G212" s="6">
        <v>139085641.19999999</v>
      </c>
      <c r="H212" s="7">
        <v>12340.51</v>
      </c>
      <c r="I212" s="6">
        <v>219338.37</v>
      </c>
      <c r="J212" s="7">
        <v>99743.21</v>
      </c>
      <c r="K212" s="6">
        <v>1772820.85</v>
      </c>
      <c r="L212" s="7">
        <v>-87402.7</v>
      </c>
      <c r="M212" s="6">
        <v>-1553482.48</v>
      </c>
    </row>
    <row r="213" spans="1:13">
      <c r="A213" s="8" t="s">
        <v>43</v>
      </c>
      <c r="B213" s="8" t="s">
        <v>87</v>
      </c>
      <c r="C213" s="8" t="s">
        <v>293</v>
      </c>
      <c r="D213" s="8" t="s">
        <v>648</v>
      </c>
      <c r="E213" s="7">
        <v>17.773848999999998</v>
      </c>
      <c r="F213" s="7">
        <v>2876403.58</v>
      </c>
      <c r="G213" s="6">
        <v>51124765.649999999</v>
      </c>
      <c r="H213" s="7">
        <v>50733.52</v>
      </c>
      <c r="I213" s="6">
        <v>901729.97</v>
      </c>
      <c r="J213" s="7">
        <v>106957.41</v>
      </c>
      <c r="K213" s="6">
        <v>1901044.96</v>
      </c>
      <c r="L213" s="7">
        <v>-56223.89</v>
      </c>
      <c r="M213" s="6">
        <v>-999314.99</v>
      </c>
    </row>
    <row r="214" spans="1:13">
      <c r="A214" s="8" t="s">
        <v>43</v>
      </c>
      <c r="B214" s="8" t="s">
        <v>88</v>
      </c>
      <c r="C214" s="8" t="s">
        <v>294</v>
      </c>
      <c r="D214" s="8" t="s">
        <v>648</v>
      </c>
      <c r="E214" s="7">
        <v>17.773848999999998</v>
      </c>
      <c r="F214" s="7">
        <v>89733.2</v>
      </c>
      <c r="G214" s="6">
        <v>1594904.43</v>
      </c>
      <c r="H214" s="7">
        <v>0</v>
      </c>
      <c r="I214" s="6">
        <v>0</v>
      </c>
      <c r="J214" s="7">
        <v>564.98</v>
      </c>
      <c r="K214" s="6">
        <v>10041.870000000001</v>
      </c>
      <c r="L214" s="7">
        <v>-564.98</v>
      </c>
      <c r="M214" s="6">
        <v>-10041.870000000001</v>
      </c>
    </row>
    <row r="215" spans="1:13">
      <c r="A215" s="8" t="s">
        <v>43</v>
      </c>
      <c r="B215" s="8" t="s">
        <v>89</v>
      </c>
      <c r="C215" s="8" t="s">
        <v>295</v>
      </c>
      <c r="D215" s="8" t="s">
        <v>649</v>
      </c>
      <c r="E215" s="7">
        <v>19.591225999999999</v>
      </c>
      <c r="F215" s="7">
        <v>268269.73</v>
      </c>
      <c r="G215" s="6">
        <v>5255732.9800000004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43</v>
      </c>
      <c r="B216" s="8" t="s">
        <v>88</v>
      </c>
      <c r="C216" s="8" t="s">
        <v>296</v>
      </c>
      <c r="D216" s="8" t="s">
        <v>648</v>
      </c>
      <c r="E216" s="7">
        <v>17.773849999999999</v>
      </c>
      <c r="F216" s="7">
        <v>1732504.74</v>
      </c>
      <c r="G216" s="6">
        <v>30793279.449999999</v>
      </c>
      <c r="H216" s="7">
        <v>105363.81</v>
      </c>
      <c r="I216" s="6">
        <v>1872720.55</v>
      </c>
      <c r="J216" s="7">
        <v>96587.76</v>
      </c>
      <c r="K216" s="6">
        <v>1716736.36</v>
      </c>
      <c r="L216" s="7">
        <v>8776.0499999999993</v>
      </c>
      <c r="M216" s="6">
        <v>155984.20000000001</v>
      </c>
    </row>
    <row r="217" spans="1:13">
      <c r="A217" s="8" t="s">
        <v>43</v>
      </c>
      <c r="B217" s="8" t="s">
        <v>87</v>
      </c>
      <c r="C217" s="8" t="s">
        <v>297</v>
      </c>
      <c r="D217" s="8" t="s">
        <v>648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43</v>
      </c>
      <c r="B218" s="8" t="s">
        <v>88</v>
      </c>
      <c r="C218" s="8" t="s">
        <v>298</v>
      </c>
      <c r="D218" s="8" t="s">
        <v>648</v>
      </c>
      <c r="E218" s="7">
        <v>17.773803000000001</v>
      </c>
      <c r="F218" s="7">
        <v>476.62</v>
      </c>
      <c r="G218" s="6">
        <v>8471.35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43</v>
      </c>
      <c r="B219" s="8" t="s">
        <v>87</v>
      </c>
      <c r="C219" s="8" t="s">
        <v>299</v>
      </c>
      <c r="D219" s="8" t="s">
        <v>648</v>
      </c>
      <c r="E219" s="7">
        <v>17.773848999999998</v>
      </c>
      <c r="F219" s="7">
        <v>272783.03000000003</v>
      </c>
      <c r="G219" s="6">
        <v>4848404.6399999997</v>
      </c>
      <c r="H219" s="7">
        <v>0</v>
      </c>
      <c r="I219" s="6">
        <v>0</v>
      </c>
      <c r="J219" s="7">
        <v>1062.03</v>
      </c>
      <c r="K219" s="6">
        <v>18876.36</v>
      </c>
      <c r="L219" s="7">
        <v>-1062.03</v>
      </c>
      <c r="M219" s="6">
        <v>-18876.36</v>
      </c>
    </row>
    <row r="220" spans="1:13">
      <c r="A220" s="8" t="s">
        <v>43</v>
      </c>
      <c r="B220" s="8" t="s">
        <v>87</v>
      </c>
      <c r="C220" s="8" t="s">
        <v>300</v>
      </c>
      <c r="D220" s="8" t="s">
        <v>648</v>
      </c>
      <c r="E220" s="7">
        <v>17.773848999999998</v>
      </c>
      <c r="F220" s="7">
        <v>617139.05000000005</v>
      </c>
      <c r="G220" s="6">
        <v>10968936.890000001</v>
      </c>
      <c r="H220" s="7">
        <v>0</v>
      </c>
      <c r="I220" s="6">
        <v>0</v>
      </c>
      <c r="J220" s="7">
        <v>2625.33</v>
      </c>
      <c r="K220" s="6">
        <v>46662.22</v>
      </c>
      <c r="L220" s="7">
        <v>-2625.33</v>
      </c>
      <c r="M220" s="6">
        <v>-46662.22</v>
      </c>
    </row>
    <row r="221" spans="1:13">
      <c r="A221" s="8" t="s">
        <v>43</v>
      </c>
      <c r="B221" s="8" t="s">
        <v>87</v>
      </c>
      <c r="C221" s="8" t="s">
        <v>301</v>
      </c>
      <c r="D221" s="8" t="s">
        <v>648</v>
      </c>
      <c r="E221" s="7">
        <v>17.773849999999999</v>
      </c>
      <c r="F221" s="7">
        <v>511708.06</v>
      </c>
      <c r="G221" s="6">
        <v>9095022.3699999992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43</v>
      </c>
      <c r="B222" s="8" t="s">
        <v>88</v>
      </c>
      <c r="C222" s="8" t="s">
        <v>302</v>
      </c>
      <c r="D222" s="8" t="s">
        <v>648</v>
      </c>
      <c r="E222" s="7">
        <v>17.773848000000001</v>
      </c>
      <c r="F222" s="7">
        <v>23468.3</v>
      </c>
      <c r="G222" s="6">
        <v>417122.02</v>
      </c>
      <c r="H222" s="7">
        <v>0</v>
      </c>
      <c r="I222" s="6">
        <v>0</v>
      </c>
      <c r="J222" s="7">
        <v>169.55</v>
      </c>
      <c r="K222" s="6">
        <v>3013.56</v>
      </c>
      <c r="L222" s="7">
        <v>-169.55</v>
      </c>
      <c r="M222" s="6">
        <v>-3013.56</v>
      </c>
    </row>
    <row r="223" spans="1:13">
      <c r="A223" s="8" t="s">
        <v>43</v>
      </c>
      <c r="B223" s="8" t="s">
        <v>87</v>
      </c>
      <c r="C223" s="8" t="s">
        <v>303</v>
      </c>
      <c r="D223" s="8" t="s">
        <v>648</v>
      </c>
      <c r="E223" s="7">
        <v>17.773845999999999</v>
      </c>
      <c r="F223" s="7">
        <v>23098.52</v>
      </c>
      <c r="G223" s="6">
        <v>410549.56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43</v>
      </c>
      <c r="B224" s="8" t="s">
        <v>87</v>
      </c>
      <c r="C224" s="8" t="s">
        <v>304</v>
      </c>
      <c r="D224" s="8" t="s">
        <v>649</v>
      </c>
      <c r="E224" s="7">
        <v>19.591225000000001</v>
      </c>
      <c r="F224" s="7">
        <v>285674.78000000003</v>
      </c>
      <c r="G224" s="6">
        <v>5596719.1100000003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43</v>
      </c>
      <c r="B225" s="8" t="s">
        <v>87</v>
      </c>
      <c r="C225" s="8" t="s">
        <v>305</v>
      </c>
      <c r="D225" s="8" t="s">
        <v>648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43</v>
      </c>
      <c r="B226" s="8" t="s">
        <v>87</v>
      </c>
      <c r="C226" s="8" t="s">
        <v>306</v>
      </c>
      <c r="D226" s="8" t="s">
        <v>649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43</v>
      </c>
      <c r="B227" s="8" t="s">
        <v>87</v>
      </c>
      <c r="C227" s="8" t="s">
        <v>307</v>
      </c>
      <c r="D227" s="8" t="s">
        <v>648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43</v>
      </c>
      <c r="B228" s="8" t="s">
        <v>87</v>
      </c>
      <c r="C228" s="8" t="s">
        <v>308</v>
      </c>
      <c r="D228" s="8" t="s">
        <v>648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43</v>
      </c>
      <c r="B229" s="8" t="s">
        <v>87</v>
      </c>
      <c r="C229" s="8" t="s">
        <v>309</v>
      </c>
      <c r="D229" s="8" t="s">
        <v>648</v>
      </c>
      <c r="E229" s="7">
        <v>17.773848999999998</v>
      </c>
      <c r="F229" s="7">
        <v>156740.51</v>
      </c>
      <c r="G229" s="6">
        <v>2785882.3</v>
      </c>
      <c r="H229" s="7">
        <v>0</v>
      </c>
      <c r="I229" s="6">
        <v>0</v>
      </c>
      <c r="J229" s="7">
        <v>9700.48</v>
      </c>
      <c r="K229" s="6">
        <v>172414.88</v>
      </c>
      <c r="L229" s="7">
        <v>-9700.48</v>
      </c>
      <c r="M229" s="6">
        <v>-172414.88</v>
      </c>
    </row>
    <row r="230" spans="1:13">
      <c r="A230" s="8" t="s">
        <v>43</v>
      </c>
      <c r="B230" s="8" t="s">
        <v>87</v>
      </c>
      <c r="C230" s="8" t="s">
        <v>310</v>
      </c>
      <c r="D230" s="8" t="s">
        <v>651</v>
      </c>
      <c r="E230" s="7">
        <v>22.035475000000002</v>
      </c>
      <c r="F230" s="7">
        <v>5110.8</v>
      </c>
      <c r="G230" s="6">
        <v>112618.91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43</v>
      </c>
      <c r="B231" s="8" t="s">
        <v>88</v>
      </c>
      <c r="C231" s="8" t="s">
        <v>311</v>
      </c>
      <c r="D231" s="8" t="s">
        <v>648</v>
      </c>
      <c r="E231" s="7">
        <v>17.773852000000002</v>
      </c>
      <c r="F231" s="7">
        <v>22049.05</v>
      </c>
      <c r="G231" s="6">
        <v>391896.56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43</v>
      </c>
      <c r="B232" s="8" t="s">
        <v>87</v>
      </c>
      <c r="C232" s="8" t="s">
        <v>312</v>
      </c>
      <c r="D232" s="8" t="s">
        <v>648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43</v>
      </c>
      <c r="B233" s="8" t="s">
        <v>87</v>
      </c>
      <c r="C233" s="8" t="s">
        <v>313</v>
      </c>
      <c r="D233" s="8" t="s">
        <v>648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43</v>
      </c>
      <c r="B234" s="8" t="s">
        <v>87</v>
      </c>
      <c r="C234" s="8" t="s">
        <v>314</v>
      </c>
      <c r="D234" s="8" t="s">
        <v>648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43</v>
      </c>
      <c r="B235" s="8" t="s">
        <v>87</v>
      </c>
      <c r="C235" s="8" t="s">
        <v>315</v>
      </c>
      <c r="D235" s="8" t="s">
        <v>648</v>
      </c>
      <c r="E235" s="7">
        <v>17.773848999999998</v>
      </c>
      <c r="F235" s="7">
        <v>3367920.48</v>
      </c>
      <c r="G235" s="6">
        <v>59860913.380000003</v>
      </c>
      <c r="H235" s="7">
        <v>337375.87</v>
      </c>
      <c r="I235" s="6">
        <v>5996468.1100000003</v>
      </c>
      <c r="J235" s="7">
        <v>39228.769999999997</v>
      </c>
      <c r="K235" s="6">
        <v>697246.27</v>
      </c>
      <c r="L235" s="7">
        <v>298147.09999999998</v>
      </c>
      <c r="M235" s="6">
        <v>5299221.83</v>
      </c>
    </row>
    <row r="236" spans="1:13">
      <c r="A236" s="8" t="s">
        <v>43</v>
      </c>
      <c r="B236" s="8" t="s">
        <v>87</v>
      </c>
      <c r="C236" s="8" t="s">
        <v>316</v>
      </c>
      <c r="D236" s="8" t="s">
        <v>648</v>
      </c>
      <c r="E236" s="7">
        <v>17.773848999999998</v>
      </c>
      <c r="F236" s="7">
        <v>463786.6</v>
      </c>
      <c r="G236" s="6">
        <v>8243273.3600000003</v>
      </c>
      <c r="H236" s="7">
        <v>1655.41</v>
      </c>
      <c r="I236" s="6">
        <v>29423.01</v>
      </c>
      <c r="J236" s="7">
        <v>2050.44</v>
      </c>
      <c r="K236" s="6">
        <v>36444.21</v>
      </c>
      <c r="L236" s="7">
        <v>-395.03</v>
      </c>
      <c r="M236" s="6">
        <v>-7021.2</v>
      </c>
    </row>
    <row r="237" spans="1:13">
      <c r="A237" s="8" t="s">
        <v>43</v>
      </c>
      <c r="B237" s="8" t="s">
        <v>89</v>
      </c>
      <c r="C237" s="8" t="s">
        <v>317</v>
      </c>
      <c r="D237" s="8" t="s">
        <v>648</v>
      </c>
      <c r="E237" s="7">
        <v>17.773849999999999</v>
      </c>
      <c r="F237" s="7">
        <v>7411580.3300000001</v>
      </c>
      <c r="G237" s="6">
        <v>131732317.13</v>
      </c>
      <c r="H237" s="7">
        <v>0</v>
      </c>
      <c r="I237" s="6">
        <v>0</v>
      </c>
      <c r="J237" s="7">
        <v>381233.66</v>
      </c>
      <c r="K237" s="6">
        <v>6775989.8899999997</v>
      </c>
      <c r="L237" s="7">
        <v>-381233.66</v>
      </c>
      <c r="M237" s="6">
        <v>-6775989.8899999997</v>
      </c>
    </row>
    <row r="238" spans="1:13">
      <c r="A238" s="8" t="s">
        <v>44</v>
      </c>
      <c r="B238" s="8" t="s">
        <v>89</v>
      </c>
      <c r="C238" s="8" t="s">
        <v>318</v>
      </c>
      <c r="D238" s="8" t="s">
        <v>648</v>
      </c>
      <c r="E238" s="7">
        <v>17.773848999999998</v>
      </c>
      <c r="F238" s="7">
        <v>69261.42</v>
      </c>
      <c r="G238" s="6">
        <v>1231042.06</v>
      </c>
      <c r="H238" s="7">
        <v>0</v>
      </c>
      <c r="I238" s="6">
        <v>0</v>
      </c>
      <c r="J238" s="7">
        <v>935</v>
      </c>
      <c r="K238" s="6">
        <v>16618.55</v>
      </c>
      <c r="L238" s="7">
        <v>-935</v>
      </c>
      <c r="M238" s="6">
        <v>-16618.55</v>
      </c>
    </row>
    <row r="239" spans="1:13">
      <c r="A239" s="8" t="s">
        <v>44</v>
      </c>
      <c r="B239" s="8" t="s">
        <v>88</v>
      </c>
      <c r="C239" s="8" t="s">
        <v>319</v>
      </c>
      <c r="D239" s="8" t="s">
        <v>648</v>
      </c>
      <c r="E239" s="7">
        <v>17.773849999999999</v>
      </c>
      <c r="F239" s="7">
        <v>5624649</v>
      </c>
      <c r="G239" s="6">
        <v>99971667.700000003</v>
      </c>
      <c r="H239" s="7">
        <v>0</v>
      </c>
      <c r="I239" s="6">
        <v>0</v>
      </c>
      <c r="J239" s="7">
        <v>1280800</v>
      </c>
      <c r="K239" s="6">
        <v>22764747.079999998</v>
      </c>
      <c r="L239" s="7">
        <v>-1280800</v>
      </c>
      <c r="M239" s="6">
        <v>-22764747.079999998</v>
      </c>
    </row>
    <row r="240" spans="1:13">
      <c r="A240" s="8" t="s">
        <v>44</v>
      </c>
      <c r="B240" s="8" t="s">
        <v>87</v>
      </c>
      <c r="C240" s="8" t="s">
        <v>320</v>
      </c>
      <c r="D240" s="8" t="s">
        <v>648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89</v>
      </c>
      <c r="C241" s="8" t="s">
        <v>321</v>
      </c>
      <c r="D241" s="8" t="s">
        <v>648</v>
      </c>
      <c r="E241" s="7">
        <v>17.773849999999999</v>
      </c>
      <c r="F241" s="7">
        <v>73061.73</v>
      </c>
      <c r="G241" s="6">
        <v>1298588.25</v>
      </c>
      <c r="H241" s="7">
        <v>32.18</v>
      </c>
      <c r="I241" s="6">
        <v>571.96</v>
      </c>
      <c r="J241" s="7">
        <v>935</v>
      </c>
      <c r="K241" s="6">
        <v>16618.55</v>
      </c>
      <c r="L241" s="7">
        <v>-902.82</v>
      </c>
      <c r="M241" s="6">
        <v>-16046.59</v>
      </c>
    </row>
    <row r="242" spans="1:13">
      <c r="A242" s="8" t="s">
        <v>44</v>
      </c>
      <c r="B242" s="8" t="s">
        <v>88</v>
      </c>
      <c r="C242" s="8" t="s">
        <v>322</v>
      </c>
      <c r="D242" s="8" t="s">
        <v>648</v>
      </c>
      <c r="E242" s="7">
        <v>17.773848999999998</v>
      </c>
      <c r="F242" s="7">
        <v>1877888.46</v>
      </c>
      <c r="G242" s="6">
        <v>33377307.800000001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89</v>
      </c>
      <c r="C243" s="8" t="s">
        <v>45</v>
      </c>
      <c r="D243" s="8" t="s">
        <v>648</v>
      </c>
      <c r="E243" s="7">
        <v>17.829999999999998</v>
      </c>
      <c r="F243" s="7">
        <v>94410607.430000007</v>
      </c>
      <c r="G243" s="6">
        <v>1683341130.5</v>
      </c>
      <c r="H243" s="7">
        <v>2238800.7200000002</v>
      </c>
      <c r="I243" s="6">
        <v>39917816.840000004</v>
      </c>
      <c r="J243" s="7">
        <v>2808960.14</v>
      </c>
      <c r="K243" s="6">
        <v>50083759.299999997</v>
      </c>
      <c r="L243" s="7">
        <v>-570159.42000000004</v>
      </c>
      <c r="M243" s="6">
        <v>-10165942.460000001</v>
      </c>
    </row>
    <row r="244" spans="1:13">
      <c r="A244" s="8" t="s">
        <v>46</v>
      </c>
      <c r="B244" s="8" t="s">
        <v>89</v>
      </c>
      <c r="C244" s="8" t="s">
        <v>323</v>
      </c>
      <c r="D244" s="8" t="s">
        <v>649</v>
      </c>
      <c r="E244" s="7">
        <v>16.226908000000002</v>
      </c>
      <c r="F244" s="7">
        <v>3266367.76</v>
      </c>
      <c r="G244" s="6">
        <v>53003052.219999999</v>
      </c>
      <c r="H244" s="7">
        <v>1500</v>
      </c>
      <c r="I244" s="6">
        <v>27000</v>
      </c>
      <c r="J244" s="7">
        <v>11000</v>
      </c>
      <c r="K244" s="6">
        <v>198000</v>
      </c>
      <c r="L244" s="7">
        <v>-9500</v>
      </c>
      <c r="M244" s="6">
        <v>-171000</v>
      </c>
    </row>
    <row r="245" spans="1:13">
      <c r="A245" s="8" t="s">
        <v>46</v>
      </c>
      <c r="B245" s="8" t="s">
        <v>89</v>
      </c>
      <c r="C245" s="8" t="s">
        <v>324</v>
      </c>
      <c r="D245" s="8" t="s">
        <v>649</v>
      </c>
      <c r="E245" s="7">
        <v>15.143485999999999</v>
      </c>
      <c r="F245" s="7">
        <v>943260.25</v>
      </c>
      <c r="G245" s="6">
        <v>14284248.5</v>
      </c>
      <c r="H245" s="7">
        <v>1800</v>
      </c>
      <c r="I245" s="6">
        <v>32400</v>
      </c>
      <c r="J245" s="7">
        <v>12500</v>
      </c>
      <c r="K245" s="6">
        <v>225000</v>
      </c>
      <c r="L245" s="7">
        <v>-10700</v>
      </c>
      <c r="M245" s="6">
        <v>-192600</v>
      </c>
    </row>
    <row r="246" spans="1:13">
      <c r="A246" s="8" t="s">
        <v>46</v>
      </c>
      <c r="B246" s="8" t="s">
        <v>89</v>
      </c>
      <c r="C246" s="8" t="s">
        <v>325</v>
      </c>
      <c r="D246" s="8" t="s">
        <v>648</v>
      </c>
      <c r="E246" s="7">
        <v>1.5799970000000001</v>
      </c>
      <c r="F246" s="7">
        <v>122987.57</v>
      </c>
      <c r="G246" s="6">
        <v>194320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46</v>
      </c>
      <c r="B247" s="8" t="s">
        <v>87</v>
      </c>
      <c r="C247" s="8" t="s">
        <v>326</v>
      </c>
      <c r="D247" s="8" t="s">
        <v>648</v>
      </c>
      <c r="E247" s="7">
        <v>14.263843</v>
      </c>
      <c r="F247" s="7">
        <v>4495747.3099999996</v>
      </c>
      <c r="G247" s="6">
        <v>64126635.270000003</v>
      </c>
      <c r="H247" s="7">
        <v>5050</v>
      </c>
      <c r="I247" s="6">
        <v>85850</v>
      </c>
      <c r="J247" s="7">
        <v>958200</v>
      </c>
      <c r="K247" s="6">
        <v>16289400</v>
      </c>
      <c r="L247" s="7">
        <v>-953150</v>
      </c>
      <c r="M247" s="6">
        <v>-16203550</v>
      </c>
    </row>
    <row r="248" spans="1:13">
      <c r="A248" s="8" t="s">
        <v>46</v>
      </c>
      <c r="B248" s="8" t="s">
        <v>87</v>
      </c>
      <c r="C248" s="8" t="s">
        <v>327</v>
      </c>
      <c r="D248" s="8" t="s">
        <v>648</v>
      </c>
      <c r="E248" s="7">
        <v>15.633288</v>
      </c>
      <c r="F248" s="7">
        <v>206492517.05000001</v>
      </c>
      <c r="G248" s="6">
        <v>3228157141.0500002</v>
      </c>
      <c r="H248" s="7">
        <v>1662715</v>
      </c>
      <c r="I248" s="6">
        <v>28266155</v>
      </c>
      <c r="J248" s="7">
        <v>10001330</v>
      </c>
      <c r="K248" s="6">
        <v>170022610</v>
      </c>
      <c r="L248" s="7">
        <v>-8338615</v>
      </c>
      <c r="M248" s="6">
        <v>-141756455</v>
      </c>
    </row>
    <row r="249" spans="1:13">
      <c r="A249" s="8" t="s">
        <v>46</v>
      </c>
      <c r="B249" s="8" t="s">
        <v>89</v>
      </c>
      <c r="C249" s="8" t="s">
        <v>328</v>
      </c>
      <c r="D249" s="8" t="s">
        <v>648</v>
      </c>
      <c r="E249" s="7">
        <v>17.092610000000001</v>
      </c>
      <c r="F249" s="7">
        <v>460572.11</v>
      </c>
      <c r="G249" s="6">
        <v>7872379.7300000004</v>
      </c>
      <c r="H249" s="7">
        <v>2100</v>
      </c>
      <c r="I249" s="6">
        <v>35700</v>
      </c>
      <c r="J249" s="7">
        <v>348610</v>
      </c>
      <c r="K249" s="6">
        <v>5926370</v>
      </c>
      <c r="L249" s="7">
        <v>-346510</v>
      </c>
      <c r="M249" s="6">
        <v>-5890670</v>
      </c>
    </row>
    <row r="250" spans="1:13">
      <c r="A250" s="8" t="s">
        <v>46</v>
      </c>
      <c r="B250" s="8" t="s">
        <v>88</v>
      </c>
      <c r="C250" s="8" t="s">
        <v>329</v>
      </c>
      <c r="D250" s="8" t="s">
        <v>657</v>
      </c>
      <c r="E250" s="7">
        <v>4.5940110000000001</v>
      </c>
      <c r="F250" s="7">
        <v>9673413.4600000009</v>
      </c>
      <c r="G250" s="6">
        <v>44439776.990000002</v>
      </c>
      <c r="H250" s="7">
        <v>250000</v>
      </c>
      <c r="I250" s="6">
        <v>40000</v>
      </c>
      <c r="J250" s="7">
        <v>983545</v>
      </c>
      <c r="K250" s="6">
        <v>157367.20000000001</v>
      </c>
      <c r="L250" s="7">
        <v>-733545</v>
      </c>
      <c r="M250" s="6">
        <v>-117367.2</v>
      </c>
    </row>
    <row r="251" spans="1:13">
      <c r="A251" s="8" t="s">
        <v>46</v>
      </c>
      <c r="B251" s="8" t="s">
        <v>87</v>
      </c>
      <c r="C251" s="8" t="s">
        <v>330</v>
      </c>
      <c r="D251" s="8" t="s">
        <v>648</v>
      </c>
      <c r="E251" s="7">
        <v>17.305598</v>
      </c>
      <c r="F251" s="7">
        <v>4086177.74</v>
      </c>
      <c r="G251" s="6">
        <v>70713752.099999994</v>
      </c>
      <c r="H251" s="7">
        <v>15400</v>
      </c>
      <c r="I251" s="6">
        <v>261800</v>
      </c>
      <c r="J251" s="7">
        <v>345700</v>
      </c>
      <c r="K251" s="6">
        <v>5876900</v>
      </c>
      <c r="L251" s="7">
        <v>-330300</v>
      </c>
      <c r="M251" s="6">
        <v>-5615100</v>
      </c>
    </row>
    <row r="252" spans="1:13">
      <c r="A252" s="8" t="s">
        <v>47</v>
      </c>
      <c r="B252" s="8" t="s">
        <v>87</v>
      </c>
      <c r="C252" s="8" t="s">
        <v>331</v>
      </c>
      <c r="D252" s="8" t="s">
        <v>648</v>
      </c>
      <c r="E252" s="7">
        <v>17.861699000000002</v>
      </c>
      <c r="F252" s="7">
        <v>23279179</v>
      </c>
      <c r="G252" s="6">
        <v>415805701</v>
      </c>
      <c r="H252" s="7">
        <v>5263921</v>
      </c>
      <c r="I252" s="6">
        <v>94022585</v>
      </c>
      <c r="J252" s="7">
        <v>20190469</v>
      </c>
      <c r="K252" s="6">
        <v>360636104</v>
      </c>
      <c r="L252" s="7">
        <v>-14926548</v>
      </c>
      <c r="M252" s="6">
        <v>-266613519</v>
      </c>
    </row>
    <row r="253" spans="1:13">
      <c r="A253" s="8" t="s">
        <v>48</v>
      </c>
      <c r="B253" s="8" t="s">
        <v>87</v>
      </c>
      <c r="C253" s="8" t="s">
        <v>332</v>
      </c>
      <c r="D253" s="8" t="s">
        <v>648</v>
      </c>
      <c r="E253" s="7">
        <v>17.86</v>
      </c>
      <c r="F253" s="7">
        <v>1249722.6100000001</v>
      </c>
      <c r="G253" s="6">
        <v>22320046.109999999</v>
      </c>
      <c r="H253" s="7">
        <v>164.99</v>
      </c>
      <c r="I253" s="6">
        <v>2474.77</v>
      </c>
      <c r="J253" s="7">
        <v>31432.2</v>
      </c>
      <c r="K253" s="6">
        <v>475616.34</v>
      </c>
      <c r="L253" s="7">
        <v>-31267.21</v>
      </c>
      <c r="M253" s="6">
        <v>-473141.57</v>
      </c>
    </row>
    <row r="254" spans="1:13">
      <c r="A254" s="8" t="s">
        <v>48</v>
      </c>
      <c r="B254" s="8" t="s">
        <v>87</v>
      </c>
      <c r="C254" s="8" t="s">
        <v>333</v>
      </c>
      <c r="D254" s="8" t="s">
        <v>648</v>
      </c>
      <c r="E254" s="7">
        <v>17.86</v>
      </c>
      <c r="F254" s="7">
        <v>16996203.809999999</v>
      </c>
      <c r="G254" s="6">
        <v>303552202.30000001</v>
      </c>
      <c r="H254" s="7">
        <v>49267.96</v>
      </c>
      <c r="I254" s="6">
        <v>711210.83</v>
      </c>
      <c r="J254" s="7">
        <v>709586.84</v>
      </c>
      <c r="K254" s="6">
        <v>10521342.060000001</v>
      </c>
      <c r="L254" s="7">
        <v>-660318.88</v>
      </c>
      <c r="M254" s="6">
        <v>-9810131.2300000004</v>
      </c>
    </row>
    <row r="255" spans="1:13">
      <c r="A255" s="8" t="s">
        <v>48</v>
      </c>
      <c r="B255" s="8" t="s">
        <v>87</v>
      </c>
      <c r="C255" s="8" t="s">
        <v>334</v>
      </c>
      <c r="D255" s="8" t="s">
        <v>648</v>
      </c>
      <c r="E255" s="7">
        <v>17.86</v>
      </c>
      <c r="F255" s="7">
        <v>35941945.109999999</v>
      </c>
      <c r="G255" s="6">
        <v>641923144.63999999</v>
      </c>
      <c r="H255" s="7">
        <v>78557.89</v>
      </c>
      <c r="I255" s="6">
        <v>1156070.8799999999</v>
      </c>
      <c r="J255" s="7">
        <v>79798.039999999994</v>
      </c>
      <c r="K255" s="6">
        <v>1264231.0900000001</v>
      </c>
      <c r="L255" s="7">
        <v>-1240.1400000000001</v>
      </c>
      <c r="M255" s="6">
        <v>-108160.21</v>
      </c>
    </row>
    <row r="256" spans="1:13">
      <c r="A256" s="8" t="s">
        <v>48</v>
      </c>
      <c r="B256" s="8" t="s">
        <v>87</v>
      </c>
      <c r="C256" s="8" t="s">
        <v>335</v>
      </c>
      <c r="D256" s="8" t="s">
        <v>648</v>
      </c>
      <c r="E256" s="7">
        <v>17.86</v>
      </c>
      <c r="F256" s="7">
        <v>216668766.91</v>
      </c>
      <c r="G256" s="6">
        <v>3869704206.8299999</v>
      </c>
      <c r="H256" s="7">
        <v>678898.6</v>
      </c>
      <c r="I256" s="6">
        <v>9854093.9800000004</v>
      </c>
      <c r="J256" s="7">
        <v>6086632.7999999998</v>
      </c>
      <c r="K256" s="6">
        <v>93772957.200000003</v>
      </c>
      <c r="L256" s="7">
        <v>-5407734.2000000002</v>
      </c>
      <c r="M256" s="6">
        <v>-83918863.230000004</v>
      </c>
    </row>
    <row r="257" spans="1:13">
      <c r="A257" s="8" t="s">
        <v>48</v>
      </c>
      <c r="B257" s="8" t="s">
        <v>87</v>
      </c>
      <c r="C257" s="8" t="s">
        <v>336</v>
      </c>
      <c r="D257" s="8" t="s">
        <v>648</v>
      </c>
      <c r="E257" s="7">
        <v>17.86</v>
      </c>
      <c r="F257" s="7">
        <v>232919545.94</v>
      </c>
      <c r="G257" s="6">
        <v>4159943122.6500001</v>
      </c>
      <c r="H257" s="7">
        <v>26420133.989999998</v>
      </c>
      <c r="I257" s="6">
        <v>381961793.35000002</v>
      </c>
      <c r="J257" s="7">
        <v>88725568.299999997</v>
      </c>
      <c r="K257" s="6">
        <v>1391988347.29</v>
      </c>
      <c r="L257" s="7">
        <v>-62305434.310000002</v>
      </c>
      <c r="M257" s="6">
        <v>-1010026553.89</v>
      </c>
    </row>
    <row r="258" spans="1:13">
      <c r="A258" s="8" t="s">
        <v>48</v>
      </c>
      <c r="B258" s="8" t="s">
        <v>87</v>
      </c>
      <c r="C258" s="8" t="s">
        <v>337</v>
      </c>
      <c r="D258" s="8" t="s">
        <v>648</v>
      </c>
      <c r="E258" s="7">
        <v>17.86</v>
      </c>
      <c r="F258" s="7">
        <v>1587974057.6900001</v>
      </c>
      <c r="G258" s="6">
        <v>28361216890.200001</v>
      </c>
      <c r="H258" s="7">
        <v>62577178.229999997</v>
      </c>
      <c r="I258" s="6">
        <v>953703240.63</v>
      </c>
      <c r="J258" s="7">
        <v>59613447.509999998</v>
      </c>
      <c r="K258" s="6">
        <v>917180464.22000003</v>
      </c>
      <c r="L258" s="7">
        <v>2963730.72</v>
      </c>
      <c r="M258" s="6">
        <v>36522776.409999996</v>
      </c>
    </row>
    <row r="259" spans="1:13">
      <c r="A259" s="8" t="s">
        <v>48</v>
      </c>
      <c r="B259" s="8" t="s">
        <v>87</v>
      </c>
      <c r="C259" s="8" t="s">
        <v>338</v>
      </c>
      <c r="D259" s="8" t="s">
        <v>648</v>
      </c>
      <c r="E259" s="7">
        <v>17.86</v>
      </c>
      <c r="F259" s="7">
        <v>3173670.03</v>
      </c>
      <c r="G259" s="6">
        <v>56681747.159999996</v>
      </c>
      <c r="H259" s="7">
        <v>64582.21</v>
      </c>
      <c r="I259" s="6">
        <v>1147698.51</v>
      </c>
      <c r="J259" s="7">
        <v>257880.53</v>
      </c>
      <c r="K259" s="6">
        <v>3953053.03</v>
      </c>
      <c r="L259" s="7">
        <v>-193298.32</v>
      </c>
      <c r="M259" s="6">
        <v>-2805354.52</v>
      </c>
    </row>
    <row r="260" spans="1:13">
      <c r="A260" s="8" t="s">
        <v>48</v>
      </c>
      <c r="B260" s="8" t="s">
        <v>87</v>
      </c>
      <c r="C260" s="8" t="s">
        <v>339</v>
      </c>
      <c r="D260" s="8" t="s">
        <v>648</v>
      </c>
      <c r="E260" s="7">
        <v>17.86</v>
      </c>
      <c r="F260" s="7">
        <v>256861968.90000001</v>
      </c>
      <c r="G260" s="6">
        <v>4587554800.0299997</v>
      </c>
      <c r="H260" s="7">
        <v>1647984.26</v>
      </c>
      <c r="I260" s="6">
        <v>24410152.510000002</v>
      </c>
      <c r="J260" s="7">
        <v>83334222.799999997</v>
      </c>
      <c r="K260" s="6">
        <v>1286444922.79</v>
      </c>
      <c r="L260" s="7">
        <v>-81686238.540000007</v>
      </c>
      <c r="M260" s="6">
        <v>-1262034770.3199999</v>
      </c>
    </row>
    <row r="261" spans="1:13">
      <c r="A261" s="8" t="s">
        <v>48</v>
      </c>
      <c r="B261" s="8" t="s">
        <v>87</v>
      </c>
      <c r="C261" s="8" t="s">
        <v>340</v>
      </c>
      <c r="D261" s="8" t="s">
        <v>648</v>
      </c>
      <c r="E261" s="7">
        <v>17.86</v>
      </c>
      <c r="F261" s="7">
        <v>452107508.51999998</v>
      </c>
      <c r="G261" s="6">
        <v>8074640164.6000004</v>
      </c>
      <c r="H261" s="7">
        <v>4969696.51</v>
      </c>
      <c r="I261" s="6">
        <v>76228957.819999993</v>
      </c>
      <c r="J261" s="7">
        <v>14523423.27</v>
      </c>
      <c r="K261" s="6">
        <v>231760226.56999999</v>
      </c>
      <c r="L261" s="7">
        <v>-9553726.7599999998</v>
      </c>
      <c r="M261" s="6">
        <v>-155531268.74000001</v>
      </c>
    </row>
    <row r="262" spans="1:13">
      <c r="A262" s="8" t="s">
        <v>48</v>
      </c>
      <c r="B262" s="8" t="s">
        <v>87</v>
      </c>
      <c r="C262" s="8" t="s">
        <v>341</v>
      </c>
      <c r="D262" s="8" t="s">
        <v>648</v>
      </c>
      <c r="E262" s="7">
        <v>17.86</v>
      </c>
      <c r="F262" s="7">
        <v>39561050.829999998</v>
      </c>
      <c r="G262" s="6">
        <v>706560373.14999998</v>
      </c>
      <c r="H262" s="7">
        <v>7164731.1900000004</v>
      </c>
      <c r="I262" s="6">
        <v>121947196.84999999</v>
      </c>
      <c r="J262" s="7">
        <v>5692510.5899999999</v>
      </c>
      <c r="K262" s="6">
        <v>89889939.959999993</v>
      </c>
      <c r="L262" s="7">
        <v>1472220.61</v>
      </c>
      <c r="M262" s="6">
        <v>32057256.879999999</v>
      </c>
    </row>
    <row r="263" spans="1:13">
      <c r="A263" s="8" t="s">
        <v>48</v>
      </c>
      <c r="B263" s="8" t="s">
        <v>87</v>
      </c>
      <c r="C263" s="8" t="s">
        <v>342</v>
      </c>
      <c r="D263" s="8" t="s">
        <v>648</v>
      </c>
      <c r="E263" s="7">
        <v>17.86</v>
      </c>
      <c r="F263" s="7">
        <v>674809058.66999996</v>
      </c>
      <c r="G263" s="6">
        <v>12052089881.4</v>
      </c>
      <c r="H263" s="7">
        <v>234118092.94999999</v>
      </c>
      <c r="I263" s="6">
        <v>3763460221.1300001</v>
      </c>
      <c r="J263" s="7">
        <v>218012775.63999999</v>
      </c>
      <c r="K263" s="6">
        <v>3536594810.27</v>
      </c>
      <c r="L263" s="7">
        <v>16105317.310000001</v>
      </c>
      <c r="M263" s="6">
        <v>226865410.78999999</v>
      </c>
    </row>
    <row r="264" spans="1:13">
      <c r="A264" s="8" t="s">
        <v>49</v>
      </c>
      <c r="B264" s="8" t="s">
        <v>87</v>
      </c>
      <c r="C264" s="8" t="s">
        <v>343</v>
      </c>
      <c r="D264" s="8" t="s">
        <v>648</v>
      </c>
      <c r="E264" s="7">
        <v>17.905099</v>
      </c>
      <c r="F264" s="7">
        <v>99683042.930000007</v>
      </c>
      <c r="G264" s="6">
        <v>1784834851.9400001</v>
      </c>
      <c r="H264" s="7">
        <v>7615014.5899999999</v>
      </c>
      <c r="I264" s="6">
        <v>136347597.74000001</v>
      </c>
      <c r="J264" s="7">
        <v>3974978.17</v>
      </c>
      <c r="K264" s="6">
        <v>71172381.640000001</v>
      </c>
      <c r="L264" s="7">
        <v>3640036.42</v>
      </c>
      <c r="M264" s="6">
        <v>65175216.100000001</v>
      </c>
    </row>
    <row r="265" spans="1:13">
      <c r="A265" s="8" t="s">
        <v>49</v>
      </c>
      <c r="B265" s="8" t="s">
        <v>87</v>
      </c>
      <c r="C265" s="8" t="s">
        <v>344</v>
      </c>
      <c r="D265" s="8" t="s">
        <v>648</v>
      </c>
      <c r="E265" s="7">
        <v>17.905100000000001</v>
      </c>
      <c r="F265" s="7">
        <v>853974372.78999996</v>
      </c>
      <c r="G265" s="6">
        <v>15290496542.299999</v>
      </c>
      <c r="H265" s="7">
        <v>33179291.239999998</v>
      </c>
      <c r="I265" s="6">
        <v>594078527.58000004</v>
      </c>
      <c r="J265" s="7">
        <v>36758887.960000001</v>
      </c>
      <c r="K265" s="6">
        <v>658171564.80999994</v>
      </c>
      <c r="L265" s="7">
        <v>-3579596.72</v>
      </c>
      <c r="M265" s="6">
        <v>-64093037.240000002</v>
      </c>
    </row>
    <row r="266" spans="1:13">
      <c r="A266" s="8" t="s">
        <v>49</v>
      </c>
      <c r="B266" s="8" t="s">
        <v>87</v>
      </c>
      <c r="C266" s="8" t="s">
        <v>345</v>
      </c>
      <c r="D266" s="8" t="s">
        <v>648</v>
      </c>
      <c r="E266" s="7">
        <v>17.905099</v>
      </c>
      <c r="F266" s="7">
        <v>529811323.24000001</v>
      </c>
      <c r="G266" s="6">
        <v>9486324723.7299995</v>
      </c>
      <c r="H266" s="7">
        <v>26232836.550000001</v>
      </c>
      <c r="I266" s="6">
        <v>469701561.70999998</v>
      </c>
      <c r="J266" s="7">
        <v>15625619.08</v>
      </c>
      <c r="K266" s="6">
        <v>279778272.19</v>
      </c>
      <c r="L266" s="7">
        <v>10607217.470000001</v>
      </c>
      <c r="M266" s="6">
        <v>189923289.52000001</v>
      </c>
    </row>
    <row r="267" spans="1:13">
      <c r="A267" s="8" t="s">
        <v>49</v>
      </c>
      <c r="B267" s="8" t="s">
        <v>87</v>
      </c>
      <c r="C267" s="8" t="s">
        <v>346</v>
      </c>
      <c r="D267" s="8" t="s">
        <v>648</v>
      </c>
      <c r="E267" s="7">
        <v>17.905100000000001</v>
      </c>
      <c r="F267" s="7">
        <v>253440910.68000001</v>
      </c>
      <c r="G267" s="6">
        <v>4537884849.8999996</v>
      </c>
      <c r="H267" s="7">
        <v>4951681.88</v>
      </c>
      <c r="I267" s="6">
        <v>88660359.230000004</v>
      </c>
      <c r="J267" s="7">
        <v>9132085.6600000001</v>
      </c>
      <c r="K267" s="6">
        <v>163510906.94999999</v>
      </c>
      <c r="L267" s="7">
        <v>-4180403.78</v>
      </c>
      <c r="M267" s="6">
        <v>-74850547.719999999</v>
      </c>
    </row>
    <row r="268" spans="1:13">
      <c r="A268" s="8" t="s">
        <v>50</v>
      </c>
      <c r="B268" s="8" t="s">
        <v>87</v>
      </c>
      <c r="C268" s="8" t="s">
        <v>347</v>
      </c>
      <c r="D268" s="8" t="s">
        <v>651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50</v>
      </c>
      <c r="B269" s="8" t="s">
        <v>87</v>
      </c>
      <c r="C269" s="8" t="s">
        <v>348</v>
      </c>
      <c r="D269" s="8" t="s">
        <v>651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50</v>
      </c>
      <c r="B270" s="8" t="s">
        <v>87</v>
      </c>
      <c r="C270" s="8" t="s">
        <v>349</v>
      </c>
      <c r="D270" s="8" t="s">
        <v>651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50</v>
      </c>
      <c r="B271" s="8" t="s">
        <v>87</v>
      </c>
      <c r="C271" s="8" t="s">
        <v>350</v>
      </c>
      <c r="D271" s="8" t="s">
        <v>651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50</v>
      </c>
      <c r="B272" s="8" t="s">
        <v>87</v>
      </c>
      <c r="C272" s="8" t="s">
        <v>351</v>
      </c>
      <c r="D272" s="8" t="s">
        <v>651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50</v>
      </c>
      <c r="B273" s="8" t="s">
        <v>87</v>
      </c>
      <c r="C273" s="8" t="s">
        <v>352</v>
      </c>
      <c r="D273" s="8" t="s">
        <v>648</v>
      </c>
      <c r="E273" s="7">
        <v>17.796759999999999</v>
      </c>
      <c r="F273" s="7">
        <v>63954705.049999997</v>
      </c>
      <c r="G273" s="6">
        <v>1138186599.98</v>
      </c>
      <c r="H273" s="7">
        <v>3463158.93</v>
      </c>
      <c r="I273" s="6">
        <v>61633011.759999998</v>
      </c>
      <c r="J273" s="7">
        <v>882419.34</v>
      </c>
      <c r="K273" s="6">
        <v>15704206.039999999</v>
      </c>
      <c r="L273" s="7">
        <v>2580739.59</v>
      </c>
      <c r="M273" s="6">
        <v>45928805.719999999</v>
      </c>
    </row>
    <row r="274" spans="1:13">
      <c r="A274" s="8" t="s">
        <v>50</v>
      </c>
      <c r="B274" s="8" t="s">
        <v>88</v>
      </c>
      <c r="C274" s="8" t="s">
        <v>353</v>
      </c>
      <c r="D274" s="8" t="s">
        <v>648</v>
      </c>
      <c r="E274" s="7">
        <v>17.796756999999999</v>
      </c>
      <c r="F274" s="7">
        <v>1087.57</v>
      </c>
      <c r="G274" s="6">
        <v>19355.22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50</v>
      </c>
      <c r="B275" s="8" t="s">
        <v>87</v>
      </c>
      <c r="C275" s="8" t="s">
        <v>354</v>
      </c>
      <c r="D275" s="8" t="s">
        <v>648</v>
      </c>
      <c r="E275" s="7">
        <v>17.796759999999999</v>
      </c>
      <c r="F275" s="7">
        <v>29078516.190000001</v>
      </c>
      <c r="G275" s="6">
        <v>517503402.58999997</v>
      </c>
      <c r="H275" s="7">
        <v>71315.350000000006</v>
      </c>
      <c r="I275" s="6">
        <v>1269182.23</v>
      </c>
      <c r="J275" s="7">
        <v>633925.31999999995</v>
      </c>
      <c r="K275" s="6">
        <v>11281817.4</v>
      </c>
      <c r="L275" s="7">
        <v>-562609.97</v>
      </c>
      <c r="M275" s="6">
        <v>-10012635.17</v>
      </c>
    </row>
    <row r="276" spans="1:13">
      <c r="A276" s="8" t="s">
        <v>50</v>
      </c>
      <c r="B276" s="8" t="s">
        <v>87</v>
      </c>
      <c r="C276" s="8" t="s">
        <v>355</v>
      </c>
      <c r="D276" s="8" t="s">
        <v>649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50</v>
      </c>
      <c r="B277" s="8" t="s">
        <v>87</v>
      </c>
      <c r="C277" s="8" t="s">
        <v>356</v>
      </c>
      <c r="D277" s="8" t="s">
        <v>651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50</v>
      </c>
      <c r="B278" s="8" t="s">
        <v>87</v>
      </c>
      <c r="C278" s="8" t="s">
        <v>357</v>
      </c>
      <c r="D278" s="8" t="s">
        <v>651</v>
      </c>
      <c r="E278" s="7">
        <v>22.075054999999999</v>
      </c>
      <c r="F278" s="7">
        <v>8461541.1699999999</v>
      </c>
      <c r="G278" s="6">
        <v>186788988.31999999</v>
      </c>
      <c r="H278" s="7">
        <v>11.45</v>
      </c>
      <c r="I278" s="6">
        <v>252.77</v>
      </c>
      <c r="J278" s="7">
        <v>18975.32</v>
      </c>
      <c r="K278" s="6">
        <v>418881.23</v>
      </c>
      <c r="L278" s="7">
        <v>-18963.87</v>
      </c>
      <c r="M278" s="6">
        <v>-418628.46</v>
      </c>
    </row>
    <row r="279" spans="1:13">
      <c r="A279" s="8" t="s">
        <v>50</v>
      </c>
      <c r="B279" s="8" t="s">
        <v>87</v>
      </c>
      <c r="C279" s="8" t="s">
        <v>358</v>
      </c>
      <c r="D279" s="8" t="s">
        <v>648</v>
      </c>
      <c r="E279" s="7">
        <v>17.796759999999999</v>
      </c>
      <c r="F279" s="7">
        <v>1763425.78</v>
      </c>
      <c r="G279" s="6">
        <v>31383267.140000001</v>
      </c>
      <c r="H279" s="7">
        <v>125575.35</v>
      </c>
      <c r="I279" s="6">
        <v>2234834.4700000002</v>
      </c>
      <c r="J279" s="7">
        <v>118146.94</v>
      </c>
      <c r="K279" s="6">
        <v>2102632.81</v>
      </c>
      <c r="L279" s="7">
        <v>7428.41</v>
      </c>
      <c r="M279" s="6">
        <v>132201.66</v>
      </c>
    </row>
    <row r="280" spans="1:13">
      <c r="A280" s="8" t="s">
        <v>50</v>
      </c>
      <c r="B280" s="8" t="s">
        <v>87</v>
      </c>
      <c r="C280" s="8" t="s">
        <v>359</v>
      </c>
      <c r="D280" s="8" t="s">
        <v>648</v>
      </c>
      <c r="E280" s="7">
        <v>17.796759999999999</v>
      </c>
      <c r="F280" s="7">
        <v>1896785.66</v>
      </c>
      <c r="G280" s="6">
        <v>33756641.030000001</v>
      </c>
      <c r="H280" s="7">
        <v>204785.85</v>
      </c>
      <c r="I280" s="6">
        <v>3644524.8</v>
      </c>
      <c r="J280" s="7">
        <v>148690.56</v>
      </c>
      <c r="K280" s="6">
        <v>2646210.38</v>
      </c>
      <c r="L280" s="7">
        <v>56095.29</v>
      </c>
      <c r="M280" s="6">
        <v>998314.42</v>
      </c>
    </row>
    <row r="281" spans="1:13">
      <c r="A281" s="8" t="s">
        <v>50</v>
      </c>
      <c r="B281" s="8" t="s">
        <v>87</v>
      </c>
      <c r="C281" s="8" t="s">
        <v>360</v>
      </c>
      <c r="D281" s="8" t="s">
        <v>648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50</v>
      </c>
      <c r="B282" s="8" t="s">
        <v>88</v>
      </c>
      <c r="C282" s="8" t="s">
        <v>361</v>
      </c>
      <c r="D282" s="8" t="s">
        <v>648</v>
      </c>
      <c r="E282" s="7">
        <v>17.796759999999999</v>
      </c>
      <c r="F282" s="7">
        <v>419135.82</v>
      </c>
      <c r="G282" s="6">
        <v>7459260.0099999998</v>
      </c>
      <c r="H282" s="7">
        <v>104.38</v>
      </c>
      <c r="I282" s="6">
        <v>1857.63</v>
      </c>
      <c r="J282" s="7">
        <v>50417.39</v>
      </c>
      <c r="K282" s="6">
        <v>897266.24</v>
      </c>
      <c r="L282" s="7">
        <v>-50313.01</v>
      </c>
      <c r="M282" s="6">
        <v>-895408.61</v>
      </c>
    </row>
    <row r="283" spans="1:13">
      <c r="A283" s="8" t="s">
        <v>50</v>
      </c>
      <c r="B283" s="8" t="s">
        <v>87</v>
      </c>
      <c r="C283" s="8" t="s">
        <v>362</v>
      </c>
      <c r="D283" s="8" t="s">
        <v>648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50</v>
      </c>
      <c r="B284" s="8" t="s">
        <v>87</v>
      </c>
      <c r="C284" s="8" t="s">
        <v>363</v>
      </c>
      <c r="D284" s="8" t="s">
        <v>648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50</v>
      </c>
      <c r="B285" s="8" t="s">
        <v>87</v>
      </c>
      <c r="C285" s="8" t="s">
        <v>364</v>
      </c>
      <c r="D285" s="8" t="s">
        <v>648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50</v>
      </c>
      <c r="B286" s="8" t="s">
        <v>87</v>
      </c>
      <c r="C286" s="8" t="s">
        <v>365</v>
      </c>
      <c r="D286" s="8" t="s">
        <v>648</v>
      </c>
      <c r="E286" s="7">
        <v>17.796759999999999</v>
      </c>
      <c r="F286" s="7">
        <v>1191367.57</v>
      </c>
      <c r="G286" s="6">
        <v>21202483.899999999</v>
      </c>
      <c r="H286" s="7">
        <v>72829.77</v>
      </c>
      <c r="I286" s="6">
        <v>1296134.01</v>
      </c>
      <c r="J286" s="7">
        <v>33888.230000000003</v>
      </c>
      <c r="K286" s="6">
        <v>603100.69999999995</v>
      </c>
      <c r="L286" s="7">
        <v>38941.54</v>
      </c>
      <c r="M286" s="6">
        <v>693033.31</v>
      </c>
    </row>
    <row r="287" spans="1:13">
      <c r="A287" s="8" t="s">
        <v>50</v>
      </c>
      <c r="B287" s="8" t="s">
        <v>87</v>
      </c>
      <c r="C287" s="8" t="s">
        <v>366</v>
      </c>
      <c r="D287" s="8" t="s">
        <v>648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50</v>
      </c>
      <c r="B288" s="8" t="s">
        <v>87</v>
      </c>
      <c r="C288" s="8" t="s">
        <v>367</v>
      </c>
      <c r="D288" s="8" t="s">
        <v>648</v>
      </c>
      <c r="E288" s="7">
        <v>17.796759999999999</v>
      </c>
      <c r="F288" s="7">
        <v>2821861.81</v>
      </c>
      <c r="G288" s="6">
        <v>50220000.189999998</v>
      </c>
      <c r="H288" s="7">
        <v>70744.850000000006</v>
      </c>
      <c r="I288" s="6">
        <v>1259029.2</v>
      </c>
      <c r="J288" s="7">
        <v>93870.81</v>
      </c>
      <c r="K288" s="6">
        <v>1670596.37</v>
      </c>
      <c r="L288" s="7">
        <v>-23125.96</v>
      </c>
      <c r="M288" s="6">
        <v>-411567.17</v>
      </c>
    </row>
    <row r="289" spans="1:13">
      <c r="A289" s="8" t="s">
        <v>50</v>
      </c>
      <c r="B289" s="8" t="s">
        <v>87</v>
      </c>
      <c r="C289" s="8" t="s">
        <v>368</v>
      </c>
      <c r="D289" s="8" t="s">
        <v>648</v>
      </c>
      <c r="E289" s="7">
        <v>17.796759999999999</v>
      </c>
      <c r="F289" s="7">
        <v>25033671.969999999</v>
      </c>
      <c r="G289" s="6">
        <v>445518276.75</v>
      </c>
      <c r="H289" s="7">
        <v>231046.87</v>
      </c>
      <c r="I289" s="6">
        <v>4111885.93</v>
      </c>
      <c r="J289" s="7">
        <v>174694.81</v>
      </c>
      <c r="K289" s="6">
        <v>3109001.8</v>
      </c>
      <c r="L289" s="7">
        <v>56352.06</v>
      </c>
      <c r="M289" s="6">
        <v>1002884.13</v>
      </c>
    </row>
    <row r="290" spans="1:13">
      <c r="A290" s="8" t="s">
        <v>50</v>
      </c>
      <c r="B290" s="8" t="s">
        <v>87</v>
      </c>
      <c r="C290" s="8" t="s">
        <v>369</v>
      </c>
      <c r="D290" s="8" t="s">
        <v>648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50</v>
      </c>
      <c r="B291" s="8" t="s">
        <v>87</v>
      </c>
      <c r="C291" s="8" t="s">
        <v>370</v>
      </c>
      <c r="D291" s="8" t="s">
        <v>648</v>
      </c>
      <c r="E291" s="7">
        <v>17.796759999999999</v>
      </c>
      <c r="F291" s="7">
        <v>11403310.869999999</v>
      </c>
      <c r="G291" s="6">
        <v>202941998.06</v>
      </c>
      <c r="H291" s="7">
        <v>164066.79</v>
      </c>
      <c r="I291" s="6">
        <v>2919857.46</v>
      </c>
      <c r="J291" s="7">
        <v>282692.08</v>
      </c>
      <c r="K291" s="6">
        <v>5031003.3499999996</v>
      </c>
      <c r="L291" s="7">
        <v>-118625.29</v>
      </c>
      <c r="M291" s="6">
        <v>-2111145.89</v>
      </c>
    </row>
    <row r="292" spans="1:13">
      <c r="A292" s="8" t="s">
        <v>50</v>
      </c>
      <c r="B292" s="8" t="s">
        <v>87</v>
      </c>
      <c r="C292" s="8" t="s">
        <v>371</v>
      </c>
      <c r="D292" s="8" t="s">
        <v>648</v>
      </c>
      <c r="E292" s="7">
        <v>17.796759999999999</v>
      </c>
      <c r="F292" s="7">
        <v>2109387.37</v>
      </c>
      <c r="G292" s="6">
        <v>37540262.859999999</v>
      </c>
      <c r="H292" s="7">
        <v>7502.38</v>
      </c>
      <c r="I292" s="6">
        <v>133518.07</v>
      </c>
      <c r="J292" s="7">
        <v>20319.89</v>
      </c>
      <c r="K292" s="6">
        <v>361628.22</v>
      </c>
      <c r="L292" s="7">
        <v>-12817.51</v>
      </c>
      <c r="M292" s="6">
        <v>-228110.15</v>
      </c>
    </row>
    <row r="293" spans="1:13">
      <c r="A293" s="8" t="s">
        <v>50</v>
      </c>
      <c r="B293" s="8" t="s">
        <v>87</v>
      </c>
      <c r="C293" s="8" t="s">
        <v>372</v>
      </c>
      <c r="D293" s="8" t="s">
        <v>648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50</v>
      </c>
      <c r="B294" s="8" t="s">
        <v>87</v>
      </c>
      <c r="C294" s="8" t="s">
        <v>373</v>
      </c>
      <c r="D294" s="8" t="s">
        <v>648</v>
      </c>
      <c r="E294" s="7">
        <v>17.796759999999999</v>
      </c>
      <c r="F294" s="7">
        <v>9655262.5800000001</v>
      </c>
      <c r="G294" s="6">
        <v>171832400.43000001</v>
      </c>
      <c r="H294" s="7">
        <v>44261.87</v>
      </c>
      <c r="I294" s="6">
        <v>787717.91</v>
      </c>
      <c r="J294" s="7">
        <v>129022.37</v>
      </c>
      <c r="K294" s="6">
        <v>2296180.2799999998</v>
      </c>
      <c r="L294" s="7">
        <v>-84760.5</v>
      </c>
      <c r="M294" s="6">
        <v>-1508462.37</v>
      </c>
    </row>
    <row r="295" spans="1:13">
      <c r="A295" s="8" t="s">
        <v>51</v>
      </c>
      <c r="B295" s="8" t="s">
        <v>89</v>
      </c>
      <c r="C295" s="8" t="s">
        <v>374</v>
      </c>
      <c r="D295" s="8" t="s">
        <v>649</v>
      </c>
      <c r="E295" s="7">
        <v>19.596899000000001</v>
      </c>
      <c r="F295" s="7">
        <v>24723.14</v>
      </c>
      <c r="G295" s="6">
        <v>484496.9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51</v>
      </c>
      <c r="B296" s="8" t="s">
        <v>89</v>
      </c>
      <c r="C296" s="8" t="s">
        <v>375</v>
      </c>
      <c r="D296" s="8" t="s">
        <v>649</v>
      </c>
      <c r="E296" s="7">
        <v>19.596900000000002</v>
      </c>
      <c r="F296" s="7">
        <v>243132.9</v>
      </c>
      <c r="G296" s="6">
        <v>4764651.13</v>
      </c>
      <c r="H296" s="7">
        <v>33000</v>
      </c>
      <c r="I296" s="6">
        <v>646697.69999999995</v>
      </c>
      <c r="J296" s="7">
        <v>0</v>
      </c>
      <c r="K296" s="6">
        <v>0</v>
      </c>
      <c r="L296" s="7">
        <v>33000</v>
      </c>
      <c r="M296" s="6">
        <v>646697.69999999995</v>
      </c>
    </row>
    <row r="297" spans="1:13">
      <c r="A297" s="8" t="s">
        <v>51</v>
      </c>
      <c r="B297" s="8" t="s">
        <v>89</v>
      </c>
      <c r="C297" s="8" t="s">
        <v>376</v>
      </c>
      <c r="D297" s="8" t="s">
        <v>648</v>
      </c>
      <c r="E297" s="7">
        <v>17.859998999999998</v>
      </c>
      <c r="F297" s="7">
        <v>318770.07</v>
      </c>
      <c r="G297" s="6">
        <v>5693233.4500000002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51</v>
      </c>
      <c r="B298" s="8" t="s">
        <v>89</v>
      </c>
      <c r="C298" s="8" t="s">
        <v>377</v>
      </c>
      <c r="D298" s="8" t="s">
        <v>651</v>
      </c>
      <c r="E298" s="7">
        <v>22.145499000000001</v>
      </c>
      <c r="F298" s="7">
        <v>2990259.19</v>
      </c>
      <c r="G298" s="6">
        <v>66220784.890000001</v>
      </c>
      <c r="H298" s="7">
        <v>49308.02</v>
      </c>
      <c r="I298" s="6">
        <v>1091950.76</v>
      </c>
      <c r="J298" s="7">
        <v>18638.330000000002</v>
      </c>
      <c r="K298" s="6">
        <v>412755.14</v>
      </c>
      <c r="L298" s="7">
        <v>30669.69</v>
      </c>
      <c r="M298" s="6">
        <v>679195.62</v>
      </c>
    </row>
    <row r="299" spans="1:13">
      <c r="A299" s="8" t="s">
        <v>51</v>
      </c>
      <c r="B299" s="8" t="s">
        <v>89</v>
      </c>
      <c r="C299" s="8" t="s">
        <v>378</v>
      </c>
      <c r="D299" s="8" t="s">
        <v>651</v>
      </c>
      <c r="E299" s="7">
        <v>22.145499999999998</v>
      </c>
      <c r="F299" s="7">
        <v>671639.92</v>
      </c>
      <c r="G299" s="6">
        <v>14873801.85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52</v>
      </c>
      <c r="B300" s="8" t="s">
        <v>89</v>
      </c>
      <c r="C300" s="8" t="s">
        <v>379</v>
      </c>
      <c r="D300" s="8" t="s">
        <v>649</v>
      </c>
      <c r="E300" s="7">
        <v>19.596900000000002</v>
      </c>
      <c r="F300" s="7">
        <v>13672.5</v>
      </c>
      <c r="G300" s="6">
        <v>267938.62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52</v>
      </c>
      <c r="B301" s="8" t="s">
        <v>89</v>
      </c>
      <c r="C301" s="8" t="s">
        <v>380</v>
      </c>
      <c r="D301" s="8" t="s">
        <v>651</v>
      </c>
      <c r="E301" s="7">
        <v>22.145499999999998</v>
      </c>
      <c r="F301" s="7">
        <v>912240.6</v>
      </c>
      <c r="G301" s="6">
        <v>20202024.210000001</v>
      </c>
      <c r="H301" s="7">
        <v>10343.540000000001</v>
      </c>
      <c r="I301" s="6">
        <v>229062.87</v>
      </c>
      <c r="J301" s="7">
        <v>0</v>
      </c>
      <c r="K301" s="6">
        <v>0</v>
      </c>
      <c r="L301" s="7">
        <v>10343.540000000001</v>
      </c>
      <c r="M301" s="6">
        <v>229062.87</v>
      </c>
    </row>
    <row r="302" spans="1:13">
      <c r="A302" s="8" t="s">
        <v>52</v>
      </c>
      <c r="B302" s="8" t="s">
        <v>89</v>
      </c>
      <c r="C302" s="8" t="s">
        <v>381</v>
      </c>
      <c r="D302" s="8" t="s">
        <v>648</v>
      </c>
      <c r="E302" s="7">
        <v>17.86</v>
      </c>
      <c r="F302" s="7">
        <v>69793.22</v>
      </c>
      <c r="G302" s="6">
        <v>1246506.9099999999</v>
      </c>
      <c r="H302" s="7">
        <v>0</v>
      </c>
      <c r="I302" s="6">
        <v>0</v>
      </c>
      <c r="J302" s="7">
        <v>50000</v>
      </c>
      <c r="K302" s="6">
        <v>893000</v>
      </c>
      <c r="L302" s="7">
        <v>-50000</v>
      </c>
      <c r="M302" s="6">
        <v>-893000</v>
      </c>
    </row>
    <row r="303" spans="1:13">
      <c r="A303" s="8" t="s">
        <v>52</v>
      </c>
      <c r="B303" s="8" t="s">
        <v>89</v>
      </c>
      <c r="C303" s="8" t="s">
        <v>382</v>
      </c>
      <c r="D303" s="8" t="s">
        <v>649</v>
      </c>
      <c r="E303" s="7">
        <v>19.596899000000001</v>
      </c>
      <c r="F303" s="7">
        <v>28826.19</v>
      </c>
      <c r="G303" s="6">
        <v>564903.96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52</v>
      </c>
      <c r="B304" s="8" t="s">
        <v>89</v>
      </c>
      <c r="C304" s="8" t="s">
        <v>383</v>
      </c>
      <c r="D304" s="8" t="s">
        <v>651</v>
      </c>
      <c r="E304" s="7">
        <v>22.145499000000001</v>
      </c>
      <c r="F304" s="7">
        <v>1316896.02</v>
      </c>
      <c r="G304" s="6">
        <v>29163320.809999999</v>
      </c>
      <c r="H304" s="7">
        <v>0</v>
      </c>
      <c r="I304" s="6">
        <v>0</v>
      </c>
      <c r="J304" s="7">
        <v>38133.370000000003</v>
      </c>
      <c r="K304" s="6">
        <v>844482.55</v>
      </c>
      <c r="L304" s="7">
        <v>-38133.370000000003</v>
      </c>
      <c r="M304" s="6">
        <v>-844482.55</v>
      </c>
    </row>
    <row r="305" spans="1:13">
      <c r="A305" s="8" t="s">
        <v>52</v>
      </c>
      <c r="B305" s="8" t="s">
        <v>89</v>
      </c>
      <c r="C305" s="8" t="s">
        <v>384</v>
      </c>
      <c r="D305" s="8" t="s">
        <v>648</v>
      </c>
      <c r="E305" s="7">
        <v>17.859998999999998</v>
      </c>
      <c r="F305" s="7">
        <v>110626.98</v>
      </c>
      <c r="G305" s="6">
        <v>1975797.86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52</v>
      </c>
      <c r="B306" s="8" t="s">
        <v>89</v>
      </c>
      <c r="C306" s="8" t="s">
        <v>385</v>
      </c>
      <c r="D306" s="8" t="s">
        <v>651</v>
      </c>
      <c r="E306" s="7">
        <v>22.145499999999998</v>
      </c>
      <c r="F306" s="7">
        <v>295568.45</v>
      </c>
      <c r="G306" s="6">
        <v>6545511.1100000003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52</v>
      </c>
      <c r="B307" s="8" t="s">
        <v>89</v>
      </c>
      <c r="C307" s="8" t="s">
        <v>386</v>
      </c>
      <c r="D307" s="8" t="s">
        <v>648</v>
      </c>
      <c r="E307" s="7">
        <v>17.86</v>
      </c>
      <c r="F307" s="7">
        <v>1030255.09</v>
      </c>
      <c r="G307" s="6">
        <v>18400355.91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52</v>
      </c>
      <c r="B308" s="8" t="s">
        <v>89</v>
      </c>
      <c r="C308" s="8" t="s">
        <v>387</v>
      </c>
      <c r="D308" s="8" t="s">
        <v>651</v>
      </c>
      <c r="E308" s="7">
        <v>22.145499999999998</v>
      </c>
      <c r="F308" s="7">
        <v>7549567.3399999999</v>
      </c>
      <c r="G308" s="6">
        <v>167188943.53</v>
      </c>
      <c r="H308" s="7">
        <v>40699.67</v>
      </c>
      <c r="I308" s="6">
        <v>901314.54</v>
      </c>
      <c r="J308" s="7">
        <v>239500.05</v>
      </c>
      <c r="K308" s="6">
        <v>5303848.3600000003</v>
      </c>
      <c r="L308" s="7">
        <v>-198800.38</v>
      </c>
      <c r="M308" s="6">
        <v>-4402533.82</v>
      </c>
    </row>
    <row r="309" spans="1:13">
      <c r="A309" s="8" t="s">
        <v>53</v>
      </c>
      <c r="B309" s="8" t="s">
        <v>89</v>
      </c>
      <c r="C309" s="8" t="s">
        <v>388</v>
      </c>
      <c r="D309" s="8" t="s">
        <v>651</v>
      </c>
      <c r="E309" s="7">
        <v>22.124998999999999</v>
      </c>
      <c r="F309" s="7">
        <v>1114426.03</v>
      </c>
      <c r="G309" s="6">
        <v>24656675.91</v>
      </c>
      <c r="H309" s="7">
        <v>0</v>
      </c>
      <c r="I309" s="6">
        <v>0</v>
      </c>
      <c r="J309" s="7">
        <v>6118.65</v>
      </c>
      <c r="K309" s="6">
        <v>135375.13</v>
      </c>
      <c r="L309" s="7">
        <v>-6118.65</v>
      </c>
      <c r="M309" s="6">
        <v>-135375.13</v>
      </c>
    </row>
    <row r="310" spans="1:13">
      <c r="A310" s="8" t="s">
        <v>53</v>
      </c>
      <c r="B310" s="8" t="s">
        <v>87</v>
      </c>
      <c r="C310" s="8" t="s">
        <v>389</v>
      </c>
      <c r="D310" s="8" t="s">
        <v>651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54</v>
      </c>
      <c r="B311" s="8" t="s">
        <v>89</v>
      </c>
      <c r="C311" s="8" t="s">
        <v>390</v>
      </c>
      <c r="D311" s="8" t="s">
        <v>651</v>
      </c>
      <c r="E311" s="7">
        <v>22.124998999999999</v>
      </c>
      <c r="F311" s="7">
        <v>331158.15000000002</v>
      </c>
      <c r="G311" s="6">
        <v>7326873.9800000004</v>
      </c>
      <c r="H311" s="7">
        <v>0</v>
      </c>
      <c r="I311" s="6">
        <v>0</v>
      </c>
      <c r="J311" s="7">
        <v>1623.86</v>
      </c>
      <c r="K311" s="6">
        <v>35927.9</v>
      </c>
      <c r="L311" s="7">
        <v>-1623.86</v>
      </c>
      <c r="M311" s="6">
        <v>-35927.9</v>
      </c>
    </row>
    <row r="312" spans="1:13">
      <c r="A312" s="8" t="s">
        <v>54</v>
      </c>
      <c r="B312" s="8" t="s">
        <v>89</v>
      </c>
      <c r="C312" s="8" t="s">
        <v>391</v>
      </c>
      <c r="D312" s="8" t="s">
        <v>651</v>
      </c>
      <c r="E312" s="7">
        <v>22.125</v>
      </c>
      <c r="F312" s="7">
        <v>450648.19</v>
      </c>
      <c r="G312" s="6">
        <v>9970591.3100000005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55</v>
      </c>
      <c r="B313" s="8" t="s">
        <v>88</v>
      </c>
      <c r="C313" s="8" t="s">
        <v>392</v>
      </c>
      <c r="D313" s="8" t="s">
        <v>651</v>
      </c>
      <c r="E313" s="7">
        <v>22.151198999999998</v>
      </c>
      <c r="F313" s="7">
        <v>7327840.5599999996</v>
      </c>
      <c r="G313" s="6">
        <v>162320461.81</v>
      </c>
      <c r="H313" s="7">
        <v>178538.11</v>
      </c>
      <c r="I313" s="6">
        <v>3954833.38</v>
      </c>
      <c r="J313" s="7">
        <v>387504.33</v>
      </c>
      <c r="K313" s="6">
        <v>8583685.9100000001</v>
      </c>
      <c r="L313" s="7">
        <v>-208966.22</v>
      </c>
      <c r="M313" s="6">
        <v>-4628852.53</v>
      </c>
    </row>
    <row r="314" spans="1:13">
      <c r="A314" s="8" t="s">
        <v>55</v>
      </c>
      <c r="B314" s="8" t="s">
        <v>87</v>
      </c>
      <c r="C314" s="8" t="s">
        <v>393</v>
      </c>
      <c r="D314" s="8" t="s">
        <v>651</v>
      </c>
      <c r="E314" s="7">
        <v>22.151198999999998</v>
      </c>
      <c r="F314" s="7">
        <v>27001230.670000002</v>
      </c>
      <c r="G314" s="6">
        <v>598109660.80999994</v>
      </c>
      <c r="H314" s="7">
        <v>48819.39</v>
      </c>
      <c r="I314" s="6">
        <v>1081408.07</v>
      </c>
      <c r="J314" s="7">
        <v>88405.19</v>
      </c>
      <c r="K314" s="6">
        <v>1958281.04</v>
      </c>
      <c r="L314" s="7">
        <v>-39585.800000000003</v>
      </c>
      <c r="M314" s="6">
        <v>-876872.97</v>
      </c>
    </row>
    <row r="315" spans="1:13">
      <c r="A315" s="8" t="s">
        <v>55</v>
      </c>
      <c r="B315" s="8" t="s">
        <v>87</v>
      </c>
      <c r="C315" s="8" t="s">
        <v>394</v>
      </c>
      <c r="D315" s="8" t="s">
        <v>651</v>
      </c>
      <c r="E315" s="7">
        <v>22.151199999999999</v>
      </c>
      <c r="F315" s="7">
        <v>52401413.149999999</v>
      </c>
      <c r="G315" s="6">
        <v>1160754183.01</v>
      </c>
      <c r="H315" s="7">
        <v>1489057.72</v>
      </c>
      <c r="I315" s="6">
        <v>32984415.370000001</v>
      </c>
      <c r="J315" s="7">
        <v>52104.34</v>
      </c>
      <c r="K315" s="6">
        <v>1154173.6499999999</v>
      </c>
      <c r="L315" s="7">
        <v>1436953.38</v>
      </c>
      <c r="M315" s="6">
        <v>31830241.710000001</v>
      </c>
    </row>
    <row r="316" spans="1:13">
      <c r="A316" s="8" t="s">
        <v>55</v>
      </c>
      <c r="B316" s="8" t="s">
        <v>88</v>
      </c>
      <c r="C316" s="8" t="s">
        <v>395</v>
      </c>
      <c r="D316" s="8" t="s">
        <v>648</v>
      </c>
      <c r="E316" s="7">
        <v>17.852699000000001</v>
      </c>
      <c r="F316" s="7">
        <v>5876194.4199999999</v>
      </c>
      <c r="G316" s="6">
        <v>104905936.12</v>
      </c>
      <c r="H316" s="7">
        <v>214886.24</v>
      </c>
      <c r="I316" s="6">
        <v>3836299.58</v>
      </c>
      <c r="J316" s="7">
        <v>308501.5</v>
      </c>
      <c r="K316" s="6">
        <v>5507584.7300000004</v>
      </c>
      <c r="L316" s="7">
        <v>-93615.26</v>
      </c>
      <c r="M316" s="6">
        <v>-1671285.15</v>
      </c>
    </row>
    <row r="317" spans="1:13">
      <c r="A317" s="8" t="s">
        <v>55</v>
      </c>
      <c r="B317" s="8" t="s">
        <v>87</v>
      </c>
      <c r="C317" s="8" t="s">
        <v>396</v>
      </c>
      <c r="D317" s="8" t="s">
        <v>648</v>
      </c>
      <c r="E317" s="7">
        <v>17.852699999999999</v>
      </c>
      <c r="F317" s="7">
        <v>8094321.5499999998</v>
      </c>
      <c r="G317" s="6">
        <v>144505494.34</v>
      </c>
      <c r="H317" s="7">
        <v>74274.69</v>
      </c>
      <c r="I317" s="6">
        <v>1326003.76</v>
      </c>
      <c r="J317" s="7">
        <v>197019.31</v>
      </c>
      <c r="K317" s="6">
        <v>3517326.63</v>
      </c>
      <c r="L317" s="7">
        <v>-122744.62</v>
      </c>
      <c r="M317" s="6">
        <v>-2191322.87</v>
      </c>
    </row>
    <row r="318" spans="1:13">
      <c r="A318" s="8" t="s">
        <v>55</v>
      </c>
      <c r="B318" s="8" t="s">
        <v>87</v>
      </c>
      <c r="C318" s="8" t="s">
        <v>397</v>
      </c>
      <c r="D318" s="8" t="s">
        <v>648</v>
      </c>
      <c r="E318" s="7">
        <v>17.852699999999999</v>
      </c>
      <c r="F318" s="7">
        <v>57644317.590000004</v>
      </c>
      <c r="G318" s="6">
        <v>1029106708.64</v>
      </c>
      <c r="H318" s="7">
        <v>461915.71</v>
      </c>
      <c r="I318" s="6">
        <v>8246442.5999999996</v>
      </c>
      <c r="J318" s="7">
        <v>2071443.5</v>
      </c>
      <c r="K318" s="6">
        <v>36980859.380000003</v>
      </c>
      <c r="L318" s="7">
        <v>-1609527.79</v>
      </c>
      <c r="M318" s="6">
        <v>-28734416.780000001</v>
      </c>
    </row>
    <row r="319" spans="1:13">
      <c r="A319" s="8" t="s">
        <v>55</v>
      </c>
      <c r="B319" s="8" t="s">
        <v>88</v>
      </c>
      <c r="C319" s="8" t="s">
        <v>398</v>
      </c>
      <c r="D319" s="8" t="s">
        <v>648</v>
      </c>
      <c r="E319" s="7">
        <v>17.852699999999999</v>
      </c>
      <c r="F319" s="7">
        <v>3091127.04</v>
      </c>
      <c r="G319" s="6">
        <v>55184963.710000001</v>
      </c>
      <c r="H319" s="7">
        <v>57853.03</v>
      </c>
      <c r="I319" s="6">
        <v>1032832.79</v>
      </c>
      <c r="J319" s="7">
        <v>178617.04</v>
      </c>
      <c r="K319" s="6">
        <v>3188796.43</v>
      </c>
      <c r="L319" s="7">
        <v>-120764.01</v>
      </c>
      <c r="M319" s="6">
        <v>-2155963.64</v>
      </c>
    </row>
    <row r="320" spans="1:13">
      <c r="A320" s="8" t="s">
        <v>55</v>
      </c>
      <c r="B320" s="8" t="s">
        <v>87</v>
      </c>
      <c r="C320" s="8" t="s">
        <v>399</v>
      </c>
      <c r="D320" s="8" t="s">
        <v>648</v>
      </c>
      <c r="E320" s="7">
        <v>17.852699999999999</v>
      </c>
      <c r="F320" s="7">
        <v>11147639.189999999</v>
      </c>
      <c r="G320" s="6">
        <v>199015458.16999999</v>
      </c>
      <c r="H320" s="7">
        <v>132625.88</v>
      </c>
      <c r="I320" s="6">
        <v>2367730.0499999998</v>
      </c>
      <c r="J320" s="7">
        <v>360468.88</v>
      </c>
      <c r="K320" s="6">
        <v>6435342.7699999996</v>
      </c>
      <c r="L320" s="7">
        <v>-227843</v>
      </c>
      <c r="M320" s="6">
        <v>-4067612.73</v>
      </c>
    </row>
    <row r="321" spans="1:13">
      <c r="A321" s="8" t="s">
        <v>55</v>
      </c>
      <c r="B321" s="8" t="s">
        <v>87</v>
      </c>
      <c r="C321" s="8" t="s">
        <v>400</v>
      </c>
      <c r="D321" s="8" t="s">
        <v>648</v>
      </c>
      <c r="E321" s="7">
        <v>17.852699999999999</v>
      </c>
      <c r="F321" s="7">
        <v>18083253.879999999</v>
      </c>
      <c r="G321" s="6">
        <v>322834906.55000001</v>
      </c>
      <c r="H321" s="7">
        <v>283069.14</v>
      </c>
      <c r="I321" s="6">
        <v>5053548.43</v>
      </c>
      <c r="J321" s="7">
        <v>56611.8</v>
      </c>
      <c r="K321" s="6">
        <v>1010673.48</v>
      </c>
      <c r="L321" s="7">
        <v>226457.34</v>
      </c>
      <c r="M321" s="6">
        <v>4042874.95</v>
      </c>
    </row>
    <row r="322" spans="1:13">
      <c r="A322" s="8" t="s">
        <v>56</v>
      </c>
      <c r="B322" s="8" t="s">
        <v>89</v>
      </c>
      <c r="C322" s="8" t="s">
        <v>401</v>
      </c>
      <c r="D322" s="8" t="s">
        <v>648</v>
      </c>
      <c r="E322" s="7">
        <v>17.982199999999999</v>
      </c>
      <c r="F322" s="7">
        <v>169854742</v>
      </c>
      <c r="G322" s="6">
        <v>3054361942</v>
      </c>
      <c r="H322" s="7">
        <v>7390978</v>
      </c>
      <c r="I322" s="6">
        <v>132906045</v>
      </c>
      <c r="J322" s="7">
        <v>2022731</v>
      </c>
      <c r="K322" s="6">
        <v>36373153</v>
      </c>
      <c r="L322" s="7">
        <v>5368247</v>
      </c>
      <c r="M322" s="6">
        <v>96532892</v>
      </c>
    </row>
    <row r="323" spans="1:13">
      <c r="A323" s="8" t="s">
        <v>57</v>
      </c>
      <c r="B323" s="8" t="s">
        <v>89</v>
      </c>
      <c r="C323" s="8" t="s">
        <v>402</v>
      </c>
      <c r="D323" s="8" t="s">
        <v>651</v>
      </c>
      <c r="E323" s="7">
        <v>22.181099</v>
      </c>
      <c r="F323" s="7">
        <v>11391808</v>
      </c>
      <c r="G323" s="6">
        <v>252682832</v>
      </c>
      <c r="H323" s="7">
        <v>1603289</v>
      </c>
      <c r="I323" s="6">
        <v>35562714</v>
      </c>
      <c r="J323" s="7">
        <v>172104</v>
      </c>
      <c r="K323" s="6">
        <v>3817456</v>
      </c>
      <c r="L323" s="7">
        <v>1431185</v>
      </c>
      <c r="M323" s="6">
        <v>31745258</v>
      </c>
    </row>
    <row r="324" spans="1:13">
      <c r="A324" s="8" t="s">
        <v>57</v>
      </c>
      <c r="B324" s="8" t="s">
        <v>89</v>
      </c>
      <c r="C324" s="8" t="s">
        <v>403</v>
      </c>
      <c r="D324" s="8" t="s">
        <v>648</v>
      </c>
      <c r="E324" s="7">
        <v>17.982199999999999</v>
      </c>
      <c r="F324" s="7">
        <v>71793044</v>
      </c>
      <c r="G324" s="6">
        <v>1290996876</v>
      </c>
      <c r="H324" s="7">
        <v>4765783</v>
      </c>
      <c r="I324" s="6">
        <v>85699263</v>
      </c>
      <c r="J324" s="7">
        <v>6260703</v>
      </c>
      <c r="K324" s="6">
        <v>112581213</v>
      </c>
      <c r="L324" s="7">
        <v>-1494920</v>
      </c>
      <c r="M324" s="6">
        <v>-26881950</v>
      </c>
    </row>
    <row r="325" spans="1:13">
      <c r="A325" s="8" t="s">
        <v>57</v>
      </c>
      <c r="B325" s="8" t="s">
        <v>89</v>
      </c>
      <c r="C325" s="8" t="s">
        <v>404</v>
      </c>
      <c r="D325" s="8" t="s">
        <v>648</v>
      </c>
      <c r="E325" s="7">
        <v>17.982199000000001</v>
      </c>
      <c r="F325" s="7">
        <v>403141107</v>
      </c>
      <c r="G325" s="6">
        <v>7249364014</v>
      </c>
      <c r="H325" s="7">
        <v>44082335</v>
      </c>
      <c r="I325" s="6">
        <v>792697364</v>
      </c>
      <c r="J325" s="7">
        <v>11268490</v>
      </c>
      <c r="K325" s="6">
        <v>202632241</v>
      </c>
      <c r="L325" s="7">
        <v>32813845</v>
      </c>
      <c r="M325" s="6">
        <v>590065123</v>
      </c>
    </row>
    <row r="326" spans="1:13">
      <c r="A326" s="8" t="s">
        <v>58</v>
      </c>
      <c r="B326" s="8" t="s">
        <v>87</v>
      </c>
      <c r="C326" s="8" t="s">
        <v>405</v>
      </c>
      <c r="D326" s="8" t="s">
        <v>648</v>
      </c>
      <c r="E326" s="7">
        <v>17.86</v>
      </c>
      <c r="F326" s="7">
        <v>215614077.81999999</v>
      </c>
      <c r="G326" s="6">
        <v>3850867429.8699999</v>
      </c>
      <c r="H326" s="7">
        <v>8943027.0600000005</v>
      </c>
      <c r="I326" s="6">
        <v>159722463.28999999</v>
      </c>
      <c r="J326" s="7">
        <v>27514381</v>
      </c>
      <c r="K326" s="6">
        <v>491406851</v>
      </c>
      <c r="L326" s="7">
        <v>-18571354.289999999</v>
      </c>
      <c r="M326" s="6">
        <v>-331684387.62</v>
      </c>
    </row>
    <row r="327" spans="1:13">
      <c r="A327" s="8" t="s">
        <v>59</v>
      </c>
      <c r="B327" s="8" t="s">
        <v>89</v>
      </c>
      <c r="C327" s="8" t="s">
        <v>406</v>
      </c>
      <c r="D327" s="8" t="s">
        <v>648</v>
      </c>
      <c r="E327" s="7">
        <v>17.859998999999998</v>
      </c>
      <c r="F327" s="7">
        <v>32292298.550000001</v>
      </c>
      <c r="G327" s="6">
        <v>576740452.10000002</v>
      </c>
      <c r="H327" s="7">
        <v>1047470.41</v>
      </c>
      <c r="I327" s="6">
        <v>18707821.52</v>
      </c>
      <c r="J327" s="7">
        <v>194053.87</v>
      </c>
      <c r="K327" s="6">
        <v>3465802.12</v>
      </c>
      <c r="L327" s="7">
        <v>853416.54</v>
      </c>
      <c r="M327" s="6">
        <v>15242019.4</v>
      </c>
    </row>
    <row r="328" spans="1:13">
      <c r="A328" s="8" t="s">
        <v>59</v>
      </c>
      <c r="B328" s="8" t="s">
        <v>89</v>
      </c>
      <c r="C328" s="8" t="s">
        <v>407</v>
      </c>
      <c r="D328" s="8" t="s">
        <v>648</v>
      </c>
      <c r="E328" s="7">
        <v>17.86</v>
      </c>
      <c r="F328" s="7">
        <v>20381376.859999999</v>
      </c>
      <c r="G328" s="6">
        <v>364011390.72000003</v>
      </c>
      <c r="H328" s="7">
        <v>1161763.52</v>
      </c>
      <c r="I328" s="6">
        <v>20749096.469999999</v>
      </c>
      <c r="J328" s="7">
        <v>156910.35</v>
      </c>
      <c r="K328" s="6">
        <v>2802418.85</v>
      </c>
      <c r="L328" s="7">
        <v>1004853.17</v>
      </c>
      <c r="M328" s="6">
        <v>17946677.620000001</v>
      </c>
    </row>
    <row r="329" spans="1:13">
      <c r="A329" s="8" t="s">
        <v>59</v>
      </c>
      <c r="B329" s="8" t="s">
        <v>87</v>
      </c>
      <c r="C329" s="8" t="s">
        <v>408</v>
      </c>
      <c r="D329" s="8" t="s">
        <v>648</v>
      </c>
      <c r="E329" s="7">
        <v>17.859998999999998</v>
      </c>
      <c r="F329" s="7">
        <v>21839729.609999999</v>
      </c>
      <c r="G329" s="6">
        <v>390057570.82999998</v>
      </c>
      <c r="H329" s="7">
        <v>633867.42000000004</v>
      </c>
      <c r="I329" s="6">
        <v>11320872.119999999</v>
      </c>
      <c r="J329" s="7">
        <v>3893241.91</v>
      </c>
      <c r="K329" s="6">
        <v>69533300.510000005</v>
      </c>
      <c r="L329" s="7">
        <v>-3259374.49</v>
      </c>
      <c r="M329" s="6">
        <v>-58212428.390000001</v>
      </c>
    </row>
    <row r="330" spans="1:13">
      <c r="A330" s="8" t="s">
        <v>59</v>
      </c>
      <c r="B330" s="8" t="s">
        <v>87</v>
      </c>
      <c r="C330" s="8" t="s">
        <v>409</v>
      </c>
      <c r="D330" s="8" t="s">
        <v>648</v>
      </c>
      <c r="E330" s="7">
        <v>17.859998999999998</v>
      </c>
      <c r="F330" s="7">
        <v>52322965.560000002</v>
      </c>
      <c r="G330" s="6">
        <v>934488164.89999998</v>
      </c>
      <c r="H330" s="7">
        <v>954105.75</v>
      </c>
      <c r="I330" s="6">
        <v>17040328.690000001</v>
      </c>
      <c r="J330" s="7">
        <v>2073598.01</v>
      </c>
      <c r="K330" s="6">
        <v>37034460.460000001</v>
      </c>
      <c r="L330" s="7">
        <v>-1119492.26</v>
      </c>
      <c r="M330" s="6">
        <v>-19994131.77</v>
      </c>
    </row>
    <row r="331" spans="1:13">
      <c r="A331" s="8" t="s">
        <v>59</v>
      </c>
      <c r="B331" s="8" t="s">
        <v>87</v>
      </c>
      <c r="C331" s="8" t="s">
        <v>410</v>
      </c>
      <c r="D331" s="8" t="s">
        <v>648</v>
      </c>
      <c r="E331" s="7">
        <v>17.859998999999998</v>
      </c>
      <c r="F331" s="7">
        <v>25795524.140000001</v>
      </c>
      <c r="G331" s="6">
        <v>460708061.13999999</v>
      </c>
      <c r="H331" s="7">
        <v>187000</v>
      </c>
      <c r="I331" s="6">
        <v>3339820</v>
      </c>
      <c r="J331" s="7">
        <v>207078.36</v>
      </c>
      <c r="K331" s="6">
        <v>3698419.51</v>
      </c>
      <c r="L331" s="7">
        <v>-20078.36</v>
      </c>
      <c r="M331" s="6">
        <v>-358599.51</v>
      </c>
    </row>
    <row r="332" spans="1:13">
      <c r="A332" s="8" t="s">
        <v>59</v>
      </c>
      <c r="B332" s="8" t="s">
        <v>87</v>
      </c>
      <c r="C332" s="8" t="s">
        <v>411</v>
      </c>
      <c r="D332" s="8" t="s">
        <v>648</v>
      </c>
      <c r="E332" s="7">
        <v>17.86</v>
      </c>
      <c r="F332" s="7">
        <v>31323551.449999999</v>
      </c>
      <c r="G332" s="6">
        <v>559438628.89999998</v>
      </c>
      <c r="H332" s="7">
        <v>918963.78</v>
      </c>
      <c r="I332" s="6">
        <v>16412693.109999999</v>
      </c>
      <c r="J332" s="7">
        <v>8515765.3499999996</v>
      </c>
      <c r="K332" s="6">
        <v>152091569.16</v>
      </c>
      <c r="L332" s="7">
        <v>-7596801.5700000003</v>
      </c>
      <c r="M332" s="6">
        <v>-135678876.03999999</v>
      </c>
    </row>
    <row r="333" spans="1:13">
      <c r="A333" s="8" t="s">
        <v>59</v>
      </c>
      <c r="B333" s="8" t="s">
        <v>87</v>
      </c>
      <c r="C333" s="8" t="s">
        <v>412</v>
      </c>
      <c r="D333" s="8" t="s">
        <v>648</v>
      </c>
      <c r="E333" s="7">
        <v>17.859998999999998</v>
      </c>
      <c r="F333" s="7">
        <v>163216429.99000001</v>
      </c>
      <c r="G333" s="6">
        <v>2915045439.5999999</v>
      </c>
      <c r="H333" s="7">
        <v>509561.69</v>
      </c>
      <c r="I333" s="6">
        <v>9100771.7799999993</v>
      </c>
      <c r="J333" s="7">
        <v>20809393.859999999</v>
      </c>
      <c r="K333" s="6">
        <v>371655774.33999997</v>
      </c>
      <c r="L333" s="7">
        <v>-20299832.170000002</v>
      </c>
      <c r="M333" s="6">
        <v>-362555002.56</v>
      </c>
    </row>
    <row r="334" spans="1:13">
      <c r="A334" s="8" t="s">
        <v>59</v>
      </c>
      <c r="B334" s="8" t="s">
        <v>87</v>
      </c>
      <c r="C334" s="8" t="s">
        <v>413</v>
      </c>
      <c r="D334" s="8" t="s">
        <v>648</v>
      </c>
      <c r="E334" s="7">
        <v>17.86</v>
      </c>
      <c r="F334" s="7">
        <v>39634287.289999999</v>
      </c>
      <c r="G334" s="6">
        <v>707868371</v>
      </c>
      <c r="H334" s="7">
        <v>2692855.96</v>
      </c>
      <c r="I334" s="6">
        <v>48094407.450000003</v>
      </c>
      <c r="J334" s="7">
        <v>1290014.32</v>
      </c>
      <c r="K334" s="6">
        <v>23039655.760000002</v>
      </c>
      <c r="L334" s="7">
        <v>1402841.64</v>
      </c>
      <c r="M334" s="6">
        <v>25054751.690000001</v>
      </c>
    </row>
    <row r="335" spans="1:13">
      <c r="A335" s="8" t="s">
        <v>59</v>
      </c>
      <c r="B335" s="8" t="s">
        <v>88</v>
      </c>
      <c r="C335" s="8" t="s">
        <v>414</v>
      </c>
      <c r="D335" s="8" t="s">
        <v>651</v>
      </c>
      <c r="E335" s="7">
        <v>22.145506999999998</v>
      </c>
      <c r="F335" s="7">
        <v>8463317.3900000006</v>
      </c>
      <c r="G335" s="6">
        <v>187424462.03999999</v>
      </c>
      <c r="H335" s="7">
        <v>106199.81</v>
      </c>
      <c r="I335" s="6">
        <v>2351848.73</v>
      </c>
      <c r="J335" s="7">
        <v>33297.379999999997</v>
      </c>
      <c r="K335" s="6">
        <v>737387.39</v>
      </c>
      <c r="L335" s="7">
        <v>72902.429999999993</v>
      </c>
      <c r="M335" s="6">
        <v>1614461.34</v>
      </c>
    </row>
    <row r="336" spans="1:13">
      <c r="A336" s="8" t="s">
        <v>59</v>
      </c>
      <c r="B336" s="8" t="s">
        <v>89</v>
      </c>
      <c r="C336" s="8" t="s">
        <v>415</v>
      </c>
      <c r="D336" s="8" t="s">
        <v>651</v>
      </c>
      <c r="E336" s="7">
        <v>22.145506999999998</v>
      </c>
      <c r="F336" s="7">
        <v>18860.75</v>
      </c>
      <c r="G336" s="6">
        <v>417680.89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59</v>
      </c>
      <c r="B337" s="8" t="s">
        <v>89</v>
      </c>
      <c r="C337" s="8" t="s">
        <v>416</v>
      </c>
      <c r="D337" s="8" t="s">
        <v>648</v>
      </c>
      <c r="E337" s="7">
        <v>17.86</v>
      </c>
      <c r="F337" s="7">
        <v>76297344.219999999</v>
      </c>
      <c r="G337" s="6">
        <v>1362670567.8</v>
      </c>
      <c r="H337" s="7">
        <v>1242000</v>
      </c>
      <c r="I337" s="6">
        <v>22182120</v>
      </c>
      <c r="J337" s="7">
        <v>1037184.48</v>
      </c>
      <c r="K337" s="6">
        <v>18524114.809999999</v>
      </c>
      <c r="L337" s="7">
        <v>204815.52</v>
      </c>
      <c r="M337" s="6">
        <v>3658005.19</v>
      </c>
    </row>
    <row r="338" spans="1:13">
      <c r="A338" s="8" t="s">
        <v>59</v>
      </c>
      <c r="B338" s="8" t="s">
        <v>89</v>
      </c>
      <c r="C338" s="8" t="s">
        <v>417</v>
      </c>
      <c r="D338" s="8" t="s">
        <v>648</v>
      </c>
      <c r="E338" s="7">
        <v>17.859998999999998</v>
      </c>
      <c r="F338" s="7">
        <v>2901876.4</v>
      </c>
      <c r="G338" s="6">
        <v>51827512.5</v>
      </c>
      <c r="H338" s="7">
        <v>3340417.1</v>
      </c>
      <c r="I338" s="6">
        <v>59659849.409999996</v>
      </c>
      <c r="J338" s="7">
        <v>2313.75</v>
      </c>
      <c r="K338" s="6">
        <v>41323.58</v>
      </c>
      <c r="L338" s="7">
        <v>3338103.35</v>
      </c>
      <c r="M338" s="6">
        <v>59618525.829999998</v>
      </c>
    </row>
    <row r="339" spans="1:13">
      <c r="A339" s="8" t="s">
        <v>59</v>
      </c>
      <c r="B339" s="8" t="s">
        <v>89</v>
      </c>
      <c r="C339" s="8" t="s">
        <v>418</v>
      </c>
      <c r="D339" s="8" t="s">
        <v>648</v>
      </c>
      <c r="E339" s="7">
        <v>17.86</v>
      </c>
      <c r="F339" s="7">
        <v>7946382.6699999999</v>
      </c>
      <c r="G339" s="6">
        <v>141922394.49000001</v>
      </c>
      <c r="H339" s="7">
        <v>9997787.7599999998</v>
      </c>
      <c r="I339" s="6">
        <v>178560489.38999999</v>
      </c>
      <c r="J339" s="7">
        <v>92113.86</v>
      </c>
      <c r="K339" s="6">
        <v>1645153.54</v>
      </c>
      <c r="L339" s="7">
        <v>9905673.9000000004</v>
      </c>
      <c r="M339" s="6">
        <v>176915335.84999999</v>
      </c>
    </row>
    <row r="340" spans="1:13">
      <c r="A340" s="8" t="s">
        <v>59</v>
      </c>
      <c r="B340" s="8" t="s">
        <v>89</v>
      </c>
      <c r="C340" s="8" t="s">
        <v>419</v>
      </c>
      <c r="D340" s="8" t="s">
        <v>648</v>
      </c>
      <c r="E340" s="7">
        <v>17.86</v>
      </c>
      <c r="F340" s="7">
        <v>46855348.5</v>
      </c>
      <c r="G340" s="6">
        <v>836836524.21000004</v>
      </c>
      <c r="H340" s="7">
        <v>1885186.1</v>
      </c>
      <c r="I340" s="6">
        <v>33669423.75</v>
      </c>
      <c r="J340" s="7">
        <v>1050032.22</v>
      </c>
      <c r="K340" s="6">
        <v>18753575.449999999</v>
      </c>
      <c r="L340" s="7">
        <v>835153.88</v>
      </c>
      <c r="M340" s="6">
        <v>14915848.300000001</v>
      </c>
    </row>
    <row r="341" spans="1:13">
      <c r="A341" s="8" t="s">
        <v>59</v>
      </c>
      <c r="B341" s="8" t="s">
        <v>89</v>
      </c>
      <c r="C341" s="8" t="s">
        <v>420</v>
      </c>
      <c r="D341" s="8" t="s">
        <v>651</v>
      </c>
      <c r="E341" s="7">
        <v>22.145506999999998</v>
      </c>
      <c r="F341" s="7">
        <v>43669538.920000002</v>
      </c>
      <c r="G341" s="6">
        <v>967084118.71000004</v>
      </c>
      <c r="H341" s="7">
        <v>105548.85</v>
      </c>
      <c r="I341" s="6">
        <v>2337432.89</v>
      </c>
      <c r="J341" s="7">
        <v>651147.19999999995</v>
      </c>
      <c r="K341" s="6">
        <v>14419985.460000001</v>
      </c>
      <c r="L341" s="7">
        <v>-545598.35</v>
      </c>
      <c r="M341" s="6">
        <v>-12082552.560000001</v>
      </c>
    </row>
    <row r="342" spans="1:13">
      <c r="A342" s="8" t="s">
        <v>59</v>
      </c>
      <c r="B342" s="8" t="s">
        <v>88</v>
      </c>
      <c r="C342" s="8" t="s">
        <v>421</v>
      </c>
      <c r="D342" s="8" t="s">
        <v>648</v>
      </c>
      <c r="E342" s="7">
        <v>17.86</v>
      </c>
      <c r="F342" s="7">
        <v>20619438.859999999</v>
      </c>
      <c r="G342" s="6">
        <v>368263178.04000002</v>
      </c>
      <c r="H342" s="7">
        <v>0</v>
      </c>
      <c r="I342" s="6">
        <v>0</v>
      </c>
      <c r="J342" s="7">
        <v>4177000</v>
      </c>
      <c r="K342" s="6">
        <v>74601220</v>
      </c>
      <c r="L342" s="7">
        <v>-4177000</v>
      </c>
      <c r="M342" s="6">
        <v>-74601220</v>
      </c>
    </row>
    <row r="343" spans="1:13">
      <c r="A343" s="8" t="s">
        <v>59</v>
      </c>
      <c r="B343" s="8" t="s">
        <v>89</v>
      </c>
      <c r="C343" s="8" t="s">
        <v>422</v>
      </c>
      <c r="D343" s="8" t="s">
        <v>648</v>
      </c>
      <c r="E343" s="7">
        <v>17.86</v>
      </c>
      <c r="F343" s="7">
        <v>12479485.67</v>
      </c>
      <c r="G343" s="6">
        <v>222883614.06999999</v>
      </c>
      <c r="H343" s="7">
        <v>924529</v>
      </c>
      <c r="I343" s="6">
        <v>16512087.939999999</v>
      </c>
      <c r="J343" s="7">
        <v>232155.69</v>
      </c>
      <c r="K343" s="6">
        <v>4146300.62</v>
      </c>
      <c r="L343" s="7">
        <v>692373.31</v>
      </c>
      <c r="M343" s="6">
        <v>12365787.32</v>
      </c>
    </row>
    <row r="344" spans="1:13">
      <c r="A344" s="8" t="s">
        <v>59</v>
      </c>
      <c r="B344" s="8" t="s">
        <v>88</v>
      </c>
      <c r="C344" s="8" t="s">
        <v>423</v>
      </c>
      <c r="D344" s="8" t="s">
        <v>648</v>
      </c>
      <c r="E344" s="7">
        <v>17.86</v>
      </c>
      <c r="F344" s="7">
        <v>12998871.359999999</v>
      </c>
      <c r="G344" s="6">
        <v>232159842.49000001</v>
      </c>
      <c r="H344" s="7">
        <v>0</v>
      </c>
      <c r="I344" s="6">
        <v>0</v>
      </c>
      <c r="J344" s="7">
        <v>4920000</v>
      </c>
      <c r="K344" s="6">
        <v>87871200</v>
      </c>
      <c r="L344" s="7">
        <v>-4920000</v>
      </c>
      <c r="M344" s="6">
        <v>-87871200</v>
      </c>
    </row>
    <row r="345" spans="1:13">
      <c r="A345" s="8" t="s">
        <v>59</v>
      </c>
      <c r="B345" s="8" t="s">
        <v>89</v>
      </c>
      <c r="C345" s="8" t="s">
        <v>424</v>
      </c>
      <c r="D345" s="8" t="s">
        <v>648</v>
      </c>
      <c r="E345" s="7">
        <v>17.859998999999998</v>
      </c>
      <c r="F345" s="7">
        <v>17661533.41</v>
      </c>
      <c r="G345" s="6">
        <v>315434986.69999999</v>
      </c>
      <c r="H345" s="7">
        <v>254571.14</v>
      </c>
      <c r="I345" s="6">
        <v>4546640.5599999996</v>
      </c>
      <c r="J345" s="7">
        <v>262825.36</v>
      </c>
      <c r="K345" s="6">
        <v>4694060.93</v>
      </c>
      <c r="L345" s="7">
        <v>-8254.2199999999993</v>
      </c>
      <c r="M345" s="6">
        <v>-147420.37</v>
      </c>
    </row>
    <row r="346" spans="1:13">
      <c r="A346" s="8" t="s">
        <v>60</v>
      </c>
      <c r="B346" s="8" t="s">
        <v>87</v>
      </c>
      <c r="C346" s="8" t="s">
        <v>425</v>
      </c>
      <c r="D346" s="8" t="s">
        <v>648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60</v>
      </c>
      <c r="B347" s="8" t="s">
        <v>87</v>
      </c>
      <c r="C347" s="8" t="s">
        <v>426</v>
      </c>
      <c r="D347" s="8" t="s">
        <v>648</v>
      </c>
      <c r="E347" s="7">
        <v>17.859100000000002</v>
      </c>
      <c r="F347" s="7">
        <v>3443186.66</v>
      </c>
      <c r="G347" s="6">
        <v>61492214.890000001</v>
      </c>
      <c r="H347" s="7">
        <v>647.4</v>
      </c>
      <c r="I347" s="6">
        <v>11561.98</v>
      </c>
      <c r="J347" s="7">
        <v>2807534.2</v>
      </c>
      <c r="K347" s="6">
        <v>50140034.039999999</v>
      </c>
      <c r="L347" s="7">
        <v>-2806886.8</v>
      </c>
      <c r="M347" s="6">
        <v>-50128472.060000002</v>
      </c>
    </row>
    <row r="348" spans="1:13">
      <c r="A348" s="8" t="s">
        <v>60</v>
      </c>
      <c r="B348" s="8" t="s">
        <v>87</v>
      </c>
      <c r="C348" s="8" t="s">
        <v>427</v>
      </c>
      <c r="D348" s="8" t="s">
        <v>648</v>
      </c>
      <c r="E348" s="7">
        <v>17.859099000000001</v>
      </c>
      <c r="F348" s="7">
        <v>344355873.31</v>
      </c>
      <c r="G348" s="6">
        <v>6149885976.8900003</v>
      </c>
      <c r="H348" s="7">
        <v>20056023.73</v>
      </c>
      <c r="I348" s="6">
        <v>358182533.35000002</v>
      </c>
      <c r="J348" s="7">
        <v>41818952.469999999</v>
      </c>
      <c r="K348" s="6">
        <v>746848853.97000003</v>
      </c>
      <c r="L348" s="7">
        <v>-21762928.739999998</v>
      </c>
      <c r="M348" s="6">
        <v>-388666320.61000001</v>
      </c>
    </row>
    <row r="349" spans="1:13">
      <c r="A349" s="8" t="s">
        <v>60</v>
      </c>
      <c r="B349" s="8" t="s">
        <v>87</v>
      </c>
      <c r="C349" s="8" t="s">
        <v>428</v>
      </c>
      <c r="D349" s="8" t="s">
        <v>648</v>
      </c>
      <c r="E349" s="7">
        <v>17.859099000000001</v>
      </c>
      <c r="F349" s="7">
        <v>102034345.86</v>
      </c>
      <c r="G349" s="6">
        <v>1822241586.1199999</v>
      </c>
      <c r="H349" s="7">
        <v>11276238.800000001</v>
      </c>
      <c r="I349" s="6">
        <v>201383476.33000001</v>
      </c>
      <c r="J349" s="7">
        <v>2387996.11</v>
      </c>
      <c r="K349" s="6">
        <v>42647461.210000001</v>
      </c>
      <c r="L349" s="7">
        <v>8888242.6899999995</v>
      </c>
      <c r="M349" s="6">
        <v>158736015.12</v>
      </c>
    </row>
    <row r="350" spans="1:13">
      <c r="A350" s="8" t="s">
        <v>60</v>
      </c>
      <c r="B350" s="8" t="s">
        <v>87</v>
      </c>
      <c r="C350" s="8" t="s">
        <v>429</v>
      </c>
      <c r="D350" s="8" t="s">
        <v>648</v>
      </c>
      <c r="E350" s="7">
        <v>17.859099000000001</v>
      </c>
      <c r="F350" s="7">
        <v>282542.40999999997</v>
      </c>
      <c r="G350" s="6">
        <v>5045953.1100000003</v>
      </c>
      <c r="H350" s="7">
        <v>151837</v>
      </c>
      <c r="I350" s="6">
        <v>2711672.17</v>
      </c>
      <c r="J350" s="7">
        <v>0</v>
      </c>
      <c r="K350" s="6">
        <v>0</v>
      </c>
      <c r="L350" s="7">
        <v>151837</v>
      </c>
      <c r="M350" s="6">
        <v>2711672.17</v>
      </c>
    </row>
    <row r="351" spans="1:13">
      <c r="A351" s="8" t="s">
        <v>60</v>
      </c>
      <c r="B351" s="8" t="s">
        <v>87</v>
      </c>
      <c r="C351" s="8" t="s">
        <v>430</v>
      </c>
      <c r="D351" s="8" t="s">
        <v>648</v>
      </c>
      <c r="E351" s="7">
        <v>17.859100000000002</v>
      </c>
      <c r="F351" s="7">
        <v>10072109.789999999</v>
      </c>
      <c r="G351" s="6">
        <v>179878816.06</v>
      </c>
      <c r="H351" s="7">
        <v>99260</v>
      </c>
      <c r="I351" s="6">
        <v>1772694.27</v>
      </c>
      <c r="J351" s="7">
        <v>787377</v>
      </c>
      <c r="K351" s="6">
        <v>14061844.58</v>
      </c>
      <c r="L351" s="7">
        <v>-688117</v>
      </c>
      <c r="M351" s="6">
        <v>-12289150.310000001</v>
      </c>
    </row>
    <row r="352" spans="1:13">
      <c r="A352" s="8" t="s">
        <v>60</v>
      </c>
      <c r="B352" s="8" t="s">
        <v>87</v>
      </c>
      <c r="C352" s="8" t="s">
        <v>431</v>
      </c>
      <c r="D352" s="8" t="s">
        <v>648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60</v>
      </c>
      <c r="B353" s="8" t="s">
        <v>88</v>
      </c>
      <c r="C353" s="8" t="s">
        <v>432</v>
      </c>
      <c r="D353" s="8" t="s">
        <v>648</v>
      </c>
      <c r="E353" s="7">
        <v>17.859100000000002</v>
      </c>
      <c r="F353" s="7">
        <v>15948811.699999999</v>
      </c>
      <c r="G353" s="6">
        <v>284831423.05000001</v>
      </c>
      <c r="H353" s="7">
        <v>4025181.36</v>
      </c>
      <c r="I353" s="6">
        <v>71886116.420000002</v>
      </c>
      <c r="J353" s="7">
        <v>0</v>
      </c>
      <c r="K353" s="6">
        <v>0</v>
      </c>
      <c r="L353" s="7">
        <v>4025181.36</v>
      </c>
      <c r="M353" s="6">
        <v>71886116.420000002</v>
      </c>
    </row>
    <row r="354" spans="1:13">
      <c r="A354" s="8" t="s">
        <v>60</v>
      </c>
      <c r="B354" s="8" t="s">
        <v>87</v>
      </c>
      <c r="C354" s="8" t="s">
        <v>433</v>
      </c>
      <c r="D354" s="8" t="s">
        <v>648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60</v>
      </c>
      <c r="B355" s="8" t="s">
        <v>88</v>
      </c>
      <c r="C355" s="8" t="s">
        <v>434</v>
      </c>
      <c r="D355" s="8" t="s">
        <v>648</v>
      </c>
      <c r="E355" s="7">
        <v>17.859099000000001</v>
      </c>
      <c r="F355" s="7">
        <v>10399393.42</v>
      </c>
      <c r="G355" s="6">
        <v>185723806.99000001</v>
      </c>
      <c r="H355" s="7">
        <v>966191.75</v>
      </c>
      <c r="I355" s="6">
        <v>17255315.079999998</v>
      </c>
      <c r="J355" s="7">
        <v>853141</v>
      </c>
      <c r="K355" s="6">
        <v>15236330.43</v>
      </c>
      <c r="L355" s="7">
        <v>113050.75</v>
      </c>
      <c r="M355" s="6">
        <v>2018984.64</v>
      </c>
    </row>
    <row r="356" spans="1:13">
      <c r="A356" s="8" t="s">
        <v>60</v>
      </c>
      <c r="B356" s="8" t="s">
        <v>87</v>
      </c>
      <c r="C356" s="8" t="s">
        <v>435</v>
      </c>
      <c r="D356" s="8" t="s">
        <v>649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60</v>
      </c>
      <c r="B357" s="8" t="s">
        <v>87</v>
      </c>
      <c r="C357" s="8" t="s">
        <v>436</v>
      </c>
      <c r="D357" s="8" t="s">
        <v>651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60</v>
      </c>
      <c r="B358" s="8" t="s">
        <v>87</v>
      </c>
      <c r="C358" s="8" t="s">
        <v>437</v>
      </c>
      <c r="D358" s="8" t="s">
        <v>648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60</v>
      </c>
      <c r="B359" s="8" t="s">
        <v>87</v>
      </c>
      <c r="C359" s="8" t="s">
        <v>438</v>
      </c>
      <c r="D359" s="8" t="s">
        <v>651</v>
      </c>
      <c r="E359" s="7">
        <v>22.155999999999999</v>
      </c>
      <c r="F359" s="7">
        <v>806341.85</v>
      </c>
      <c r="G359" s="6">
        <v>17865310.030000001</v>
      </c>
      <c r="H359" s="7">
        <v>119428.96</v>
      </c>
      <c r="I359" s="6">
        <v>2646068.14</v>
      </c>
      <c r="J359" s="7">
        <v>0</v>
      </c>
      <c r="K359" s="6">
        <v>0</v>
      </c>
      <c r="L359" s="7">
        <v>119428.96</v>
      </c>
      <c r="M359" s="6">
        <v>2646068.14</v>
      </c>
    </row>
    <row r="360" spans="1:13">
      <c r="A360" s="8" t="s">
        <v>60</v>
      </c>
      <c r="B360" s="8" t="s">
        <v>87</v>
      </c>
      <c r="C360" s="8" t="s">
        <v>439</v>
      </c>
      <c r="D360" s="8" t="s">
        <v>648</v>
      </c>
      <c r="E360" s="7">
        <v>17.859100000000002</v>
      </c>
      <c r="F360" s="7">
        <v>752409.11</v>
      </c>
      <c r="G360" s="6">
        <v>13437349.619999999</v>
      </c>
      <c r="H360" s="7">
        <v>30000</v>
      </c>
      <c r="I360" s="6">
        <v>535773</v>
      </c>
      <c r="J360" s="7">
        <v>180.67</v>
      </c>
      <c r="K360" s="6">
        <v>3226.6</v>
      </c>
      <c r="L360" s="7">
        <v>29819.33</v>
      </c>
      <c r="M360" s="6">
        <v>532546.4</v>
      </c>
    </row>
    <row r="361" spans="1:13">
      <c r="A361" s="8" t="s">
        <v>60</v>
      </c>
      <c r="B361" s="8" t="s">
        <v>87</v>
      </c>
      <c r="C361" s="8" t="s">
        <v>440</v>
      </c>
      <c r="D361" s="8" t="s">
        <v>648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60</v>
      </c>
      <c r="B362" s="8" t="s">
        <v>88</v>
      </c>
      <c r="C362" s="8" t="s">
        <v>441</v>
      </c>
      <c r="D362" s="8" t="s">
        <v>656</v>
      </c>
      <c r="E362" s="7">
        <v>18.455199</v>
      </c>
      <c r="F362" s="7">
        <v>4143616</v>
      </c>
      <c r="G362" s="6">
        <v>76471262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60</v>
      </c>
      <c r="B363" s="8" t="s">
        <v>87</v>
      </c>
      <c r="C363" s="8" t="s">
        <v>442</v>
      </c>
      <c r="D363" s="8" t="s">
        <v>649</v>
      </c>
      <c r="E363" s="7">
        <v>19.593219000000001</v>
      </c>
      <c r="F363" s="7">
        <v>7774577.0999999996</v>
      </c>
      <c r="G363" s="6">
        <v>152328999.49000001</v>
      </c>
      <c r="H363" s="7">
        <v>593805.30000000005</v>
      </c>
      <c r="I363" s="6">
        <v>11634557.880000001</v>
      </c>
      <c r="J363" s="7">
        <v>1185057.7</v>
      </c>
      <c r="K363" s="6">
        <v>23219096.23</v>
      </c>
      <c r="L363" s="7">
        <v>-591252.4</v>
      </c>
      <c r="M363" s="6">
        <v>-11584538.35</v>
      </c>
    </row>
    <row r="364" spans="1:13">
      <c r="A364" s="8" t="s">
        <v>60</v>
      </c>
      <c r="B364" s="8" t="s">
        <v>87</v>
      </c>
      <c r="C364" s="8" t="s">
        <v>443</v>
      </c>
      <c r="D364" s="8" t="s">
        <v>648</v>
      </c>
      <c r="E364" s="7">
        <v>17.859099000000001</v>
      </c>
      <c r="F364" s="7">
        <v>47600957.219999999</v>
      </c>
      <c r="G364" s="6">
        <v>850110255.02999997</v>
      </c>
      <c r="H364" s="7">
        <v>1425398.59</v>
      </c>
      <c r="I364" s="6">
        <v>25456335.960000001</v>
      </c>
      <c r="J364" s="7">
        <v>4411045.38</v>
      </c>
      <c r="K364" s="6">
        <v>78777300.549999997</v>
      </c>
      <c r="L364" s="7">
        <v>-2985646.79</v>
      </c>
      <c r="M364" s="6">
        <v>-53320964.590000004</v>
      </c>
    </row>
    <row r="365" spans="1:13">
      <c r="A365" s="8" t="s">
        <v>60</v>
      </c>
      <c r="B365" s="8" t="s">
        <v>87</v>
      </c>
      <c r="C365" s="8" t="s">
        <v>444</v>
      </c>
      <c r="D365" s="8" t="s">
        <v>648</v>
      </c>
      <c r="E365" s="7">
        <v>17.859100000000002</v>
      </c>
      <c r="F365" s="7">
        <v>100013206.23999999</v>
      </c>
      <c r="G365" s="6">
        <v>1786145851.6900001</v>
      </c>
      <c r="H365" s="7">
        <v>9372341.5999999996</v>
      </c>
      <c r="I365" s="6">
        <v>167381585.88999999</v>
      </c>
      <c r="J365" s="7">
        <v>4158052.52</v>
      </c>
      <c r="K365" s="6">
        <v>74259075.819999993</v>
      </c>
      <c r="L365" s="7">
        <v>5214289.08</v>
      </c>
      <c r="M365" s="6">
        <v>93122510.079999998</v>
      </c>
    </row>
    <row r="366" spans="1:13">
      <c r="A366" s="8" t="s">
        <v>60</v>
      </c>
      <c r="B366" s="8" t="s">
        <v>87</v>
      </c>
      <c r="C366" s="8" t="s">
        <v>445</v>
      </c>
      <c r="D366" s="8" t="s">
        <v>648</v>
      </c>
      <c r="E366" s="7">
        <v>17.859099000000001</v>
      </c>
      <c r="F366" s="7">
        <v>45748724.520000003</v>
      </c>
      <c r="G366" s="6">
        <v>817031046.02999997</v>
      </c>
      <c r="H366" s="7">
        <v>3490402.92</v>
      </c>
      <c r="I366" s="6">
        <v>62335454.770000003</v>
      </c>
      <c r="J366" s="7">
        <v>2000075.67</v>
      </c>
      <c r="K366" s="6">
        <v>35719551.409999996</v>
      </c>
      <c r="L366" s="7">
        <v>1490327.25</v>
      </c>
      <c r="M366" s="6">
        <v>26615903.359999999</v>
      </c>
    </row>
    <row r="367" spans="1:13">
      <c r="A367" s="8" t="s">
        <v>60</v>
      </c>
      <c r="B367" s="8" t="s">
        <v>87</v>
      </c>
      <c r="C367" s="8" t="s">
        <v>446</v>
      </c>
      <c r="D367" s="8" t="s">
        <v>648</v>
      </c>
      <c r="E367" s="7">
        <v>17.859100000000002</v>
      </c>
      <c r="F367" s="7">
        <v>7598776.3300000001</v>
      </c>
      <c r="G367" s="6">
        <v>135707306.44</v>
      </c>
      <c r="H367" s="7">
        <v>153478.31</v>
      </c>
      <c r="I367" s="6">
        <v>2740984.48</v>
      </c>
      <c r="J367" s="7">
        <v>458478.45</v>
      </c>
      <c r="K367" s="6">
        <v>8188012.54</v>
      </c>
      <c r="L367" s="7">
        <v>-305000.14</v>
      </c>
      <c r="M367" s="6">
        <v>-5447028.0499999998</v>
      </c>
    </row>
    <row r="368" spans="1:13">
      <c r="A368" s="8" t="s">
        <v>60</v>
      </c>
      <c r="B368" s="8" t="s">
        <v>87</v>
      </c>
      <c r="C368" s="8" t="s">
        <v>447</v>
      </c>
      <c r="D368" s="8" t="s">
        <v>648</v>
      </c>
      <c r="E368" s="7">
        <v>17.859100000000002</v>
      </c>
      <c r="F368" s="7">
        <v>38587033.920000002</v>
      </c>
      <c r="G368" s="6">
        <v>689129697.61000001</v>
      </c>
      <c r="H368" s="7">
        <v>3887120.9</v>
      </c>
      <c r="I368" s="6">
        <v>69420480.790000007</v>
      </c>
      <c r="J368" s="7">
        <v>2770595.81</v>
      </c>
      <c r="K368" s="6">
        <v>49480347.689999998</v>
      </c>
      <c r="L368" s="7">
        <v>1116525.0900000001</v>
      </c>
      <c r="M368" s="6">
        <v>19940133.09</v>
      </c>
    </row>
    <row r="369" spans="1:13">
      <c r="A369" s="8" t="s">
        <v>60</v>
      </c>
      <c r="B369" s="8" t="s">
        <v>87</v>
      </c>
      <c r="C369" s="8" t="s">
        <v>448</v>
      </c>
      <c r="D369" s="8" t="s">
        <v>651</v>
      </c>
      <c r="E369" s="7">
        <v>22.155999000000001</v>
      </c>
      <c r="F369" s="7">
        <v>919370.56</v>
      </c>
      <c r="G369" s="6">
        <v>20369574.030000001</v>
      </c>
      <c r="H369" s="7">
        <v>31841.119999999999</v>
      </c>
      <c r="I369" s="6">
        <v>705471.76</v>
      </c>
      <c r="J369" s="7">
        <v>284146</v>
      </c>
      <c r="K369" s="6">
        <v>6295538.8099999996</v>
      </c>
      <c r="L369" s="7">
        <v>-252304.89</v>
      </c>
      <c r="M369" s="6">
        <v>-5590067.0599999996</v>
      </c>
    </row>
    <row r="370" spans="1:13">
      <c r="A370" s="8" t="s">
        <v>60</v>
      </c>
      <c r="B370" s="8" t="s">
        <v>87</v>
      </c>
      <c r="C370" s="8" t="s">
        <v>449</v>
      </c>
      <c r="D370" s="8" t="s">
        <v>648</v>
      </c>
      <c r="E370" s="7">
        <v>17.859100000000002</v>
      </c>
      <c r="F370" s="7">
        <v>845750472.00999999</v>
      </c>
      <c r="G370" s="6">
        <v>15104342254.959999</v>
      </c>
      <c r="H370" s="7">
        <v>28799291.870000001</v>
      </c>
      <c r="I370" s="6">
        <v>514329433.35000002</v>
      </c>
      <c r="J370" s="7">
        <v>14631949.01</v>
      </c>
      <c r="K370" s="6">
        <v>261313440.49000001</v>
      </c>
      <c r="L370" s="7">
        <v>14167342.859999999</v>
      </c>
      <c r="M370" s="6">
        <v>253015992.87</v>
      </c>
    </row>
    <row r="371" spans="1:13">
      <c r="A371" s="8" t="s">
        <v>60</v>
      </c>
      <c r="B371" s="8" t="s">
        <v>87</v>
      </c>
      <c r="C371" s="8" t="s">
        <v>450</v>
      </c>
      <c r="D371" s="8" t="s">
        <v>648</v>
      </c>
      <c r="E371" s="7">
        <v>17.859100000000002</v>
      </c>
      <c r="F371" s="7">
        <v>9153166.4000000004</v>
      </c>
      <c r="G371" s="6">
        <v>163467314.08000001</v>
      </c>
      <c r="H371" s="7">
        <v>96484.58</v>
      </c>
      <c r="I371" s="6">
        <v>1723127.75</v>
      </c>
      <c r="J371" s="7">
        <v>403223.28</v>
      </c>
      <c r="K371" s="6">
        <v>7201204.8600000003</v>
      </c>
      <c r="L371" s="7">
        <v>-306738.7</v>
      </c>
      <c r="M371" s="6">
        <v>-5478077.1200000001</v>
      </c>
    </row>
    <row r="372" spans="1:13">
      <c r="A372" s="8" t="s">
        <v>60</v>
      </c>
      <c r="B372" s="8" t="s">
        <v>87</v>
      </c>
      <c r="C372" s="8" t="s">
        <v>451</v>
      </c>
      <c r="D372" s="8" t="s">
        <v>648</v>
      </c>
      <c r="E372" s="7">
        <v>17.859099000000001</v>
      </c>
      <c r="F372" s="7">
        <v>299890890.50999999</v>
      </c>
      <c r="G372" s="6">
        <v>5355781402.6800003</v>
      </c>
      <c r="H372" s="7">
        <v>7515867.9400000004</v>
      </c>
      <c r="I372" s="6">
        <v>134226637.06</v>
      </c>
      <c r="J372" s="7">
        <v>11930887.970000001</v>
      </c>
      <c r="K372" s="6">
        <v>213074921.25999999</v>
      </c>
      <c r="L372" s="7">
        <v>-4415020.03</v>
      </c>
      <c r="M372" s="6">
        <v>-78848284.200000003</v>
      </c>
    </row>
    <row r="373" spans="1:13">
      <c r="A373" s="8" t="s">
        <v>60</v>
      </c>
      <c r="B373" s="8" t="s">
        <v>87</v>
      </c>
      <c r="C373" s="8" t="s">
        <v>452</v>
      </c>
      <c r="D373" s="8" t="s">
        <v>651</v>
      </c>
      <c r="E373" s="7">
        <v>22.155999000000001</v>
      </c>
      <c r="F373" s="7">
        <v>2058927.54</v>
      </c>
      <c r="G373" s="6">
        <v>45617598.490000002</v>
      </c>
      <c r="H373" s="7">
        <v>100803.34</v>
      </c>
      <c r="I373" s="6">
        <v>2233398.85</v>
      </c>
      <c r="J373" s="7">
        <v>144966.88</v>
      </c>
      <c r="K373" s="6">
        <v>3211886.2</v>
      </c>
      <c r="L373" s="7">
        <v>-44163.54</v>
      </c>
      <c r="M373" s="6">
        <v>-978487.35</v>
      </c>
    </row>
    <row r="374" spans="1:13">
      <c r="A374" s="8" t="s">
        <v>60</v>
      </c>
      <c r="B374" s="8" t="s">
        <v>87</v>
      </c>
      <c r="C374" s="8" t="s">
        <v>453</v>
      </c>
      <c r="D374" s="8" t="s">
        <v>648</v>
      </c>
      <c r="E374" s="7">
        <v>17.859099000000001</v>
      </c>
      <c r="F374" s="7">
        <v>119270817.73</v>
      </c>
      <c r="G374" s="6">
        <v>2130069460.8099999</v>
      </c>
      <c r="H374" s="7">
        <v>2052750.47</v>
      </c>
      <c r="I374" s="6">
        <v>36660275.880000003</v>
      </c>
      <c r="J374" s="7">
        <v>18766974.059999999</v>
      </c>
      <c r="K374" s="6">
        <v>335161266.5</v>
      </c>
      <c r="L374" s="7">
        <v>-16714223.6</v>
      </c>
      <c r="M374" s="6">
        <v>-298500990.62</v>
      </c>
    </row>
    <row r="375" spans="1:13">
      <c r="A375" s="8" t="s">
        <v>60</v>
      </c>
      <c r="B375" s="8" t="s">
        <v>87</v>
      </c>
      <c r="C375" s="8" t="s">
        <v>454</v>
      </c>
      <c r="D375" s="8" t="s">
        <v>648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60</v>
      </c>
      <c r="B376" s="8" t="s">
        <v>87</v>
      </c>
      <c r="C376" s="8" t="s">
        <v>455</v>
      </c>
      <c r="D376" s="8" t="s">
        <v>648</v>
      </c>
      <c r="E376" s="7">
        <v>17.859100000000002</v>
      </c>
      <c r="F376" s="7">
        <v>24533909.399999999</v>
      </c>
      <c r="G376" s="6">
        <v>438153541.39999998</v>
      </c>
      <c r="H376" s="7">
        <v>38511.279999999999</v>
      </c>
      <c r="I376" s="6">
        <v>687776.8</v>
      </c>
      <c r="J376" s="7">
        <v>311129.03999999998</v>
      </c>
      <c r="K376" s="6">
        <v>5556484.5499999998</v>
      </c>
      <c r="L376" s="7">
        <v>-272617.76</v>
      </c>
      <c r="M376" s="6">
        <v>-4868707.76</v>
      </c>
    </row>
    <row r="377" spans="1:13">
      <c r="A377" s="8" t="s">
        <v>60</v>
      </c>
      <c r="B377" s="8" t="s">
        <v>87</v>
      </c>
      <c r="C377" s="8" t="s">
        <v>456</v>
      </c>
      <c r="D377" s="8" t="s">
        <v>648</v>
      </c>
      <c r="E377" s="7">
        <v>17.859099000000001</v>
      </c>
      <c r="F377" s="7">
        <v>335064033.19</v>
      </c>
      <c r="G377" s="6">
        <v>5983942075.1400003</v>
      </c>
      <c r="H377" s="7">
        <v>13695640.130000001</v>
      </c>
      <c r="I377" s="6">
        <v>244591806.63</v>
      </c>
      <c r="J377" s="7">
        <v>12242875.09</v>
      </c>
      <c r="K377" s="6">
        <v>218646730.56999999</v>
      </c>
      <c r="L377" s="7">
        <v>1452765.04</v>
      </c>
      <c r="M377" s="6">
        <v>25945076.059999999</v>
      </c>
    </row>
    <row r="378" spans="1:13">
      <c r="A378" s="8" t="s">
        <v>60</v>
      </c>
      <c r="B378" s="8" t="s">
        <v>87</v>
      </c>
      <c r="C378" s="8" t="s">
        <v>457</v>
      </c>
      <c r="D378" s="8" t="s">
        <v>651</v>
      </c>
      <c r="E378" s="7">
        <v>22.155999999999999</v>
      </c>
      <c r="F378" s="7">
        <v>29601734.059999999</v>
      </c>
      <c r="G378" s="6">
        <v>655856019.84000003</v>
      </c>
      <c r="H378" s="7">
        <v>1086092.05</v>
      </c>
      <c r="I378" s="6">
        <v>24063455.449999999</v>
      </c>
      <c r="J378" s="7">
        <v>696712.05</v>
      </c>
      <c r="K378" s="6">
        <v>15436352.210000001</v>
      </c>
      <c r="L378" s="7">
        <v>389380</v>
      </c>
      <c r="M378" s="6">
        <v>8627103.2400000002</v>
      </c>
    </row>
    <row r="379" spans="1:13">
      <c r="A379" s="8" t="s">
        <v>60</v>
      </c>
      <c r="B379" s="8" t="s">
        <v>87</v>
      </c>
      <c r="C379" s="8" t="s">
        <v>458</v>
      </c>
      <c r="D379" s="8" t="s">
        <v>648</v>
      </c>
      <c r="E379" s="7">
        <v>17.859100000000002</v>
      </c>
      <c r="F379" s="7">
        <v>393338826.01999998</v>
      </c>
      <c r="G379" s="6">
        <v>7024677427.8500004</v>
      </c>
      <c r="H379" s="7">
        <v>12821316.99</v>
      </c>
      <c r="I379" s="6">
        <v>228977182.33000001</v>
      </c>
      <c r="J379" s="7">
        <v>9989985.3000000007</v>
      </c>
      <c r="K379" s="6">
        <v>178412146.44999999</v>
      </c>
      <c r="L379" s="7">
        <v>2831331.7</v>
      </c>
      <c r="M379" s="6">
        <v>50565035.890000001</v>
      </c>
    </row>
    <row r="380" spans="1:13">
      <c r="A380" s="8" t="s">
        <v>61</v>
      </c>
      <c r="B380" s="8" t="s">
        <v>87</v>
      </c>
      <c r="C380" s="8" t="s">
        <v>459</v>
      </c>
      <c r="D380" s="8" t="s">
        <v>651</v>
      </c>
      <c r="E380" s="7">
        <v>22.155999000000001</v>
      </c>
      <c r="F380" s="7">
        <v>19046109</v>
      </c>
      <c r="G380" s="6">
        <v>421985590.95999998</v>
      </c>
      <c r="H380" s="7">
        <v>225465.93</v>
      </c>
      <c r="I380" s="6">
        <v>4995423.04</v>
      </c>
      <c r="J380" s="7">
        <v>1239087.69</v>
      </c>
      <c r="K380" s="6">
        <v>27453226.890000001</v>
      </c>
      <c r="L380" s="7">
        <v>-1013621.77</v>
      </c>
      <c r="M380" s="6">
        <v>-22457803.850000001</v>
      </c>
    </row>
    <row r="381" spans="1:13">
      <c r="A381" s="8" t="s">
        <v>61</v>
      </c>
      <c r="B381" s="8" t="s">
        <v>87</v>
      </c>
      <c r="C381" s="8" t="s">
        <v>460</v>
      </c>
      <c r="D381" s="8" t="s">
        <v>651</v>
      </c>
      <c r="E381" s="7">
        <v>22.155999999999999</v>
      </c>
      <c r="F381" s="7">
        <v>8888551.4600000009</v>
      </c>
      <c r="G381" s="6">
        <v>196934746.19</v>
      </c>
      <c r="H381" s="7">
        <v>0</v>
      </c>
      <c r="I381" s="6">
        <v>0</v>
      </c>
      <c r="J381" s="7">
        <v>599425.11</v>
      </c>
      <c r="K381" s="6">
        <v>13280862.82</v>
      </c>
      <c r="L381" s="7">
        <v>-599425.11</v>
      </c>
      <c r="M381" s="6">
        <v>-13280862.82</v>
      </c>
    </row>
    <row r="382" spans="1:13">
      <c r="A382" s="8" t="s">
        <v>61</v>
      </c>
      <c r="B382" s="8" t="s">
        <v>87</v>
      </c>
      <c r="C382" s="8" t="s">
        <v>461</v>
      </c>
      <c r="D382" s="8" t="s">
        <v>651</v>
      </c>
      <c r="E382" s="7">
        <v>22.155999999999999</v>
      </c>
      <c r="F382" s="7">
        <v>48105714.969999999</v>
      </c>
      <c r="G382" s="6">
        <v>1065830221.02</v>
      </c>
      <c r="H382" s="7">
        <v>6496393.9800000004</v>
      </c>
      <c r="I382" s="6">
        <v>143934104.90000001</v>
      </c>
      <c r="J382" s="7">
        <v>1269430.42</v>
      </c>
      <c r="K382" s="6">
        <v>28125500.300000001</v>
      </c>
      <c r="L382" s="7">
        <v>5226963.5599999996</v>
      </c>
      <c r="M382" s="6">
        <v>115808604.59</v>
      </c>
    </row>
    <row r="383" spans="1:13">
      <c r="A383" s="8" t="s">
        <v>61</v>
      </c>
      <c r="B383" s="8" t="s">
        <v>87</v>
      </c>
      <c r="C383" s="8" t="s">
        <v>462</v>
      </c>
      <c r="D383" s="8" t="s">
        <v>648</v>
      </c>
      <c r="E383" s="7">
        <v>17.859100000000002</v>
      </c>
      <c r="F383" s="7">
        <v>56746149.25</v>
      </c>
      <c r="G383" s="6">
        <v>1013435154.14</v>
      </c>
      <c r="H383" s="7">
        <v>507474.98</v>
      </c>
      <c r="I383" s="6">
        <v>9063046.4499999993</v>
      </c>
      <c r="J383" s="7">
        <v>2984820.07</v>
      </c>
      <c r="K383" s="6">
        <v>53306200.159999996</v>
      </c>
      <c r="L383" s="7">
        <v>-2477345.09</v>
      </c>
      <c r="M383" s="6">
        <v>-44243153.710000001</v>
      </c>
    </row>
    <row r="384" spans="1:13">
      <c r="A384" s="8" t="s">
        <v>61</v>
      </c>
      <c r="B384" s="8" t="s">
        <v>87</v>
      </c>
      <c r="C384" s="8" t="s">
        <v>463</v>
      </c>
      <c r="D384" s="8" t="s">
        <v>648</v>
      </c>
      <c r="E384" s="7">
        <v>17.859099000000001</v>
      </c>
      <c r="F384" s="7">
        <v>10408400.390000001</v>
      </c>
      <c r="G384" s="6">
        <v>185884663.28</v>
      </c>
      <c r="H384" s="7">
        <v>0</v>
      </c>
      <c r="I384" s="6">
        <v>0</v>
      </c>
      <c r="J384" s="7">
        <v>29500</v>
      </c>
      <c r="K384" s="6">
        <v>526843.42000000004</v>
      </c>
      <c r="L384" s="7">
        <v>-29500</v>
      </c>
      <c r="M384" s="6">
        <v>-526843.42000000004</v>
      </c>
    </row>
    <row r="385" spans="1:13">
      <c r="A385" s="8" t="s">
        <v>61</v>
      </c>
      <c r="B385" s="8" t="s">
        <v>87</v>
      </c>
      <c r="C385" s="8" t="s">
        <v>464</v>
      </c>
      <c r="D385" s="8" t="s">
        <v>648</v>
      </c>
      <c r="E385" s="7">
        <v>17.859100000000002</v>
      </c>
      <c r="F385" s="7">
        <v>45566269.990000002</v>
      </c>
      <c r="G385" s="6">
        <v>813772572.45000005</v>
      </c>
      <c r="H385" s="7">
        <v>6064207.8499999996</v>
      </c>
      <c r="I385" s="6">
        <v>108301294.37</v>
      </c>
      <c r="J385" s="7">
        <v>1238156.8</v>
      </c>
      <c r="K385" s="6">
        <v>22112366.100000001</v>
      </c>
      <c r="L385" s="7">
        <v>4826051.05</v>
      </c>
      <c r="M385" s="6">
        <v>86188928.269999996</v>
      </c>
    </row>
    <row r="386" spans="1:13">
      <c r="A386" s="8" t="s">
        <v>61</v>
      </c>
      <c r="B386" s="8" t="s">
        <v>87</v>
      </c>
      <c r="C386" s="8" t="s">
        <v>465</v>
      </c>
      <c r="D386" s="8" t="s">
        <v>651</v>
      </c>
      <c r="E386" s="7">
        <v>22.155999000000001</v>
      </c>
      <c r="F386" s="7">
        <v>12133100.82</v>
      </c>
      <c r="G386" s="6">
        <v>268820981.70999998</v>
      </c>
      <c r="H386" s="7">
        <v>528049.69999999995</v>
      </c>
      <c r="I386" s="6">
        <v>11699469.08</v>
      </c>
      <c r="J386" s="7">
        <v>542514.24</v>
      </c>
      <c r="K386" s="6">
        <v>12019945.51</v>
      </c>
      <c r="L386" s="7">
        <v>-14464.54</v>
      </c>
      <c r="M386" s="6">
        <v>-320476.43</v>
      </c>
    </row>
    <row r="387" spans="1:13">
      <c r="A387" s="8" t="s">
        <v>61</v>
      </c>
      <c r="B387" s="8" t="s">
        <v>88</v>
      </c>
      <c r="C387" s="8" t="s">
        <v>466</v>
      </c>
      <c r="D387" s="8" t="s">
        <v>651</v>
      </c>
      <c r="E387" s="7">
        <v>22.155999000000001</v>
      </c>
      <c r="F387" s="7">
        <v>6023504.1500000004</v>
      </c>
      <c r="G387" s="6">
        <v>133456757.90000001</v>
      </c>
      <c r="H387" s="7">
        <v>40000</v>
      </c>
      <c r="I387" s="6">
        <v>886239.99</v>
      </c>
      <c r="J387" s="7">
        <v>18000</v>
      </c>
      <c r="K387" s="6">
        <v>398807.99</v>
      </c>
      <c r="L387" s="7">
        <v>22000</v>
      </c>
      <c r="M387" s="6">
        <v>487432</v>
      </c>
    </row>
    <row r="388" spans="1:13">
      <c r="A388" s="8" t="s">
        <v>61</v>
      </c>
      <c r="B388" s="8" t="s">
        <v>87</v>
      </c>
      <c r="C388" s="8" t="s">
        <v>467</v>
      </c>
      <c r="D388" s="8" t="s">
        <v>651</v>
      </c>
      <c r="E388" s="7">
        <v>22.155999999999999</v>
      </c>
      <c r="F388" s="7">
        <v>29050057.609999999</v>
      </c>
      <c r="G388" s="6">
        <v>643633076.42999995</v>
      </c>
      <c r="H388" s="7">
        <v>1040036.71</v>
      </c>
      <c r="I388" s="6">
        <v>23043053.469999999</v>
      </c>
      <c r="J388" s="7">
        <v>2372382.89</v>
      </c>
      <c r="K388" s="6">
        <v>52562515.310000002</v>
      </c>
      <c r="L388" s="7">
        <v>-1332346.18</v>
      </c>
      <c r="M388" s="6">
        <v>-29519461.84</v>
      </c>
    </row>
    <row r="389" spans="1:13">
      <c r="A389" s="8" t="s">
        <v>61</v>
      </c>
      <c r="B389" s="8" t="s">
        <v>87</v>
      </c>
      <c r="C389" s="8" t="s">
        <v>468</v>
      </c>
      <c r="D389" s="8" t="s">
        <v>648</v>
      </c>
      <c r="E389" s="7">
        <v>17.859099000000001</v>
      </c>
      <c r="F389" s="7">
        <v>80707672.260000005</v>
      </c>
      <c r="G389" s="6">
        <v>1441366389.6099999</v>
      </c>
      <c r="H389" s="7">
        <v>757201.32</v>
      </c>
      <c r="I389" s="6">
        <v>13522934.08</v>
      </c>
      <c r="J389" s="7">
        <v>3010765.97</v>
      </c>
      <c r="K389" s="6">
        <v>53769570.560000002</v>
      </c>
      <c r="L389" s="7">
        <v>-2253564.65</v>
      </c>
      <c r="M389" s="6">
        <v>-40246636.479999997</v>
      </c>
    </row>
    <row r="390" spans="1:13">
      <c r="A390" s="8" t="s">
        <v>61</v>
      </c>
      <c r="B390" s="8" t="s">
        <v>87</v>
      </c>
      <c r="C390" s="8" t="s">
        <v>469</v>
      </c>
      <c r="D390" s="8" t="s">
        <v>648</v>
      </c>
      <c r="E390" s="7">
        <v>17.859100000000002</v>
      </c>
      <c r="F390" s="7">
        <v>3747147.79</v>
      </c>
      <c r="G390" s="6">
        <v>66920687.159999996</v>
      </c>
      <c r="H390" s="7">
        <v>0</v>
      </c>
      <c r="I390" s="6">
        <v>0</v>
      </c>
      <c r="J390" s="7">
        <v>318067.61</v>
      </c>
      <c r="K390" s="6">
        <v>5680401.2199999997</v>
      </c>
      <c r="L390" s="7">
        <v>-318067.61</v>
      </c>
      <c r="M390" s="6">
        <v>-5680401.2199999997</v>
      </c>
    </row>
    <row r="391" spans="1:13">
      <c r="A391" s="8" t="s">
        <v>61</v>
      </c>
      <c r="B391" s="8" t="s">
        <v>87</v>
      </c>
      <c r="C391" s="8" t="s">
        <v>470</v>
      </c>
      <c r="D391" s="8" t="s">
        <v>648</v>
      </c>
      <c r="E391" s="7">
        <v>17.859099000000001</v>
      </c>
      <c r="F391" s="7">
        <v>36139204.07</v>
      </c>
      <c r="G391" s="6">
        <v>645413659.33000004</v>
      </c>
      <c r="H391" s="7">
        <v>3185871.19</v>
      </c>
      <c r="I391" s="6">
        <v>56896792.090000004</v>
      </c>
      <c r="J391" s="7">
        <v>1450686.16</v>
      </c>
      <c r="K391" s="6">
        <v>25907949.120000001</v>
      </c>
      <c r="L391" s="7">
        <v>1735185.03</v>
      </c>
      <c r="M391" s="6">
        <v>30988842.969999999</v>
      </c>
    </row>
    <row r="392" spans="1:13">
      <c r="A392" s="8" t="s">
        <v>61</v>
      </c>
      <c r="B392" s="8" t="s">
        <v>87</v>
      </c>
      <c r="C392" s="8" t="s">
        <v>471</v>
      </c>
      <c r="D392" s="8" t="s">
        <v>651</v>
      </c>
      <c r="E392" s="7">
        <v>22.155999999999999</v>
      </c>
      <c r="F392" s="7">
        <v>3033211.36</v>
      </c>
      <c r="G392" s="6">
        <v>67203830.909999996</v>
      </c>
      <c r="H392" s="7">
        <v>0</v>
      </c>
      <c r="I392" s="6">
        <v>0</v>
      </c>
      <c r="J392" s="7">
        <v>241822.77</v>
      </c>
      <c r="K392" s="6">
        <v>5357825.2</v>
      </c>
      <c r="L392" s="7">
        <v>-241822.77</v>
      </c>
      <c r="M392" s="6">
        <v>-5357825.2</v>
      </c>
    </row>
    <row r="393" spans="1:13">
      <c r="A393" s="8" t="s">
        <v>61</v>
      </c>
      <c r="B393" s="8" t="s">
        <v>87</v>
      </c>
      <c r="C393" s="8" t="s">
        <v>472</v>
      </c>
      <c r="D393" s="8" t="s">
        <v>651</v>
      </c>
      <c r="E393" s="7">
        <v>22.155999000000001</v>
      </c>
      <c r="F393" s="7">
        <v>818963.87</v>
      </c>
      <c r="G393" s="6">
        <v>18144963.469999999</v>
      </c>
      <c r="H393" s="7">
        <v>0</v>
      </c>
      <c r="I393" s="6">
        <v>0</v>
      </c>
      <c r="J393" s="7">
        <v>294118.34999999998</v>
      </c>
      <c r="K393" s="6">
        <v>6516486.1299999999</v>
      </c>
      <c r="L393" s="7">
        <v>-294118.34999999998</v>
      </c>
      <c r="M393" s="6">
        <v>-6516486.1299999999</v>
      </c>
    </row>
    <row r="394" spans="1:13">
      <c r="A394" s="8" t="s">
        <v>61</v>
      </c>
      <c r="B394" s="8" t="s">
        <v>87</v>
      </c>
      <c r="C394" s="8" t="s">
        <v>473</v>
      </c>
      <c r="D394" s="8" t="s">
        <v>651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61</v>
      </c>
      <c r="B395" s="8" t="s">
        <v>87</v>
      </c>
      <c r="C395" s="8" t="s">
        <v>474</v>
      </c>
      <c r="D395" s="8" t="s">
        <v>651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61</v>
      </c>
      <c r="B396" s="8" t="s">
        <v>87</v>
      </c>
      <c r="C396" s="8" t="s">
        <v>475</v>
      </c>
      <c r="D396" s="8" t="s">
        <v>651</v>
      </c>
      <c r="E396" s="7">
        <v>22.155999999999999</v>
      </c>
      <c r="F396" s="7">
        <v>8627797.0500000007</v>
      </c>
      <c r="G396" s="6">
        <v>191157471.47</v>
      </c>
      <c r="H396" s="7">
        <v>617817.1</v>
      </c>
      <c r="I396" s="6">
        <v>13688355.560000001</v>
      </c>
      <c r="J396" s="7">
        <v>355670.49</v>
      </c>
      <c r="K396" s="6">
        <v>7880235.3399999999</v>
      </c>
      <c r="L396" s="7">
        <v>262146.61</v>
      </c>
      <c r="M396" s="6">
        <v>5808120.2199999997</v>
      </c>
    </row>
    <row r="397" spans="1:13">
      <c r="A397" s="8" t="s">
        <v>61</v>
      </c>
      <c r="B397" s="8" t="s">
        <v>87</v>
      </c>
      <c r="C397" s="8" t="s">
        <v>476</v>
      </c>
      <c r="D397" s="8" t="s">
        <v>651</v>
      </c>
      <c r="E397" s="7">
        <v>22.155999999999999</v>
      </c>
      <c r="F397" s="7">
        <v>4098828.11</v>
      </c>
      <c r="G397" s="6">
        <v>90813635.629999995</v>
      </c>
      <c r="H397" s="7">
        <v>2203.58</v>
      </c>
      <c r="I397" s="6">
        <v>48822.5</v>
      </c>
      <c r="J397" s="7">
        <v>402343.49</v>
      </c>
      <c r="K397" s="6">
        <v>8914322.4199999999</v>
      </c>
      <c r="L397" s="7">
        <v>-400139.91</v>
      </c>
      <c r="M397" s="6">
        <v>-8865499.9199999999</v>
      </c>
    </row>
    <row r="398" spans="1:13">
      <c r="A398" s="8" t="s">
        <v>61</v>
      </c>
      <c r="B398" s="8" t="s">
        <v>87</v>
      </c>
      <c r="C398" s="8" t="s">
        <v>477</v>
      </c>
      <c r="D398" s="8" t="s">
        <v>648</v>
      </c>
      <c r="E398" s="7">
        <v>17.859100000000002</v>
      </c>
      <c r="F398" s="7">
        <v>4720417.97</v>
      </c>
      <c r="G398" s="6">
        <v>84302416.640000001</v>
      </c>
      <c r="H398" s="7">
        <v>79446.7</v>
      </c>
      <c r="I398" s="6">
        <v>1418846.52</v>
      </c>
      <c r="J398" s="7">
        <v>58742.59</v>
      </c>
      <c r="K398" s="6">
        <v>1049089.8</v>
      </c>
      <c r="L398" s="7">
        <v>20704.11</v>
      </c>
      <c r="M398" s="6">
        <v>369756.72</v>
      </c>
    </row>
    <row r="399" spans="1:13">
      <c r="A399" s="8" t="s">
        <v>61</v>
      </c>
      <c r="B399" s="8" t="s">
        <v>87</v>
      </c>
      <c r="C399" s="8" t="s">
        <v>478</v>
      </c>
      <c r="D399" s="8" t="s">
        <v>648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61</v>
      </c>
      <c r="B400" s="8" t="s">
        <v>87</v>
      </c>
      <c r="C400" s="8" t="s">
        <v>479</v>
      </c>
      <c r="D400" s="8" t="s">
        <v>648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61</v>
      </c>
      <c r="B401" s="8" t="s">
        <v>87</v>
      </c>
      <c r="C401" s="8" t="s">
        <v>480</v>
      </c>
      <c r="D401" s="8" t="s">
        <v>648</v>
      </c>
      <c r="E401" s="7">
        <v>17.859100000000002</v>
      </c>
      <c r="F401" s="7">
        <v>30155296.460000001</v>
      </c>
      <c r="G401" s="6">
        <v>538546455.12</v>
      </c>
      <c r="H401" s="7">
        <v>2258001.16</v>
      </c>
      <c r="I401" s="6">
        <v>40325868.460000001</v>
      </c>
      <c r="J401" s="7">
        <v>211570.33</v>
      </c>
      <c r="K401" s="6">
        <v>3778455.53</v>
      </c>
      <c r="L401" s="7">
        <v>2046430.83</v>
      </c>
      <c r="M401" s="6">
        <v>36547412.939999998</v>
      </c>
    </row>
    <row r="402" spans="1:13">
      <c r="A402" s="8" t="s">
        <v>62</v>
      </c>
      <c r="B402" s="8" t="s">
        <v>87</v>
      </c>
      <c r="C402" s="8" t="s">
        <v>481</v>
      </c>
      <c r="D402" s="8" t="s">
        <v>648</v>
      </c>
      <c r="E402" s="7">
        <v>17.799899</v>
      </c>
      <c r="F402" s="7">
        <v>130858490.06</v>
      </c>
      <c r="G402" s="6">
        <v>2329268037.1199999</v>
      </c>
      <c r="H402" s="7">
        <v>106159.92</v>
      </c>
      <c r="I402" s="6">
        <v>1889636</v>
      </c>
      <c r="J402" s="7">
        <v>2960434.56</v>
      </c>
      <c r="K402" s="6">
        <v>52695439.07</v>
      </c>
      <c r="L402" s="7">
        <v>-2854274.63</v>
      </c>
      <c r="M402" s="6">
        <v>-50805803.07</v>
      </c>
    </row>
    <row r="403" spans="1:13">
      <c r="A403" s="8" t="s">
        <v>62</v>
      </c>
      <c r="B403" s="8" t="s">
        <v>87</v>
      </c>
      <c r="C403" s="8" t="s">
        <v>482</v>
      </c>
      <c r="D403" s="8" t="s">
        <v>648</v>
      </c>
      <c r="E403" s="7">
        <v>17.799899</v>
      </c>
      <c r="F403" s="7">
        <v>22887974.170000002</v>
      </c>
      <c r="G403" s="6">
        <v>407403651.42000002</v>
      </c>
      <c r="H403" s="7">
        <v>245641.64</v>
      </c>
      <c r="I403" s="6">
        <v>4372396.57</v>
      </c>
      <c r="J403" s="7">
        <v>978671.77</v>
      </c>
      <c r="K403" s="6">
        <v>17420259.600000001</v>
      </c>
      <c r="L403" s="7">
        <v>-733030.13</v>
      </c>
      <c r="M403" s="6">
        <v>-13047863.039999999</v>
      </c>
    </row>
    <row r="404" spans="1:13">
      <c r="A404" s="8" t="s">
        <v>62</v>
      </c>
      <c r="B404" s="8" t="s">
        <v>87</v>
      </c>
      <c r="C404" s="8" t="s">
        <v>483</v>
      </c>
      <c r="D404" s="8" t="s">
        <v>648</v>
      </c>
      <c r="E404" s="7">
        <v>17.799900000000001</v>
      </c>
      <c r="F404" s="7">
        <v>16565046.23</v>
      </c>
      <c r="G404" s="6">
        <v>294856166.41000003</v>
      </c>
      <c r="H404" s="7">
        <v>73979.179999999993</v>
      </c>
      <c r="I404" s="6">
        <v>1316822.05</v>
      </c>
      <c r="J404" s="7">
        <v>71354.66</v>
      </c>
      <c r="K404" s="6">
        <v>1270105.75</v>
      </c>
      <c r="L404" s="7">
        <v>2624.53</v>
      </c>
      <c r="M404" s="6">
        <v>46716.3</v>
      </c>
    </row>
    <row r="405" spans="1:13">
      <c r="A405" s="8" t="s">
        <v>62</v>
      </c>
      <c r="B405" s="8" t="s">
        <v>87</v>
      </c>
      <c r="C405" s="8" t="s">
        <v>484</v>
      </c>
      <c r="D405" s="8" t="s">
        <v>648</v>
      </c>
      <c r="E405" s="7">
        <v>17.799900000000001</v>
      </c>
      <c r="F405" s="7">
        <v>9350634.1500000004</v>
      </c>
      <c r="G405" s="6">
        <v>166440352.88</v>
      </c>
      <c r="H405" s="7">
        <v>311221.77</v>
      </c>
      <c r="I405" s="6">
        <v>5539716.46</v>
      </c>
      <c r="J405" s="7">
        <v>2022767.22</v>
      </c>
      <c r="K405" s="6">
        <v>36005054.189999998</v>
      </c>
      <c r="L405" s="7">
        <v>-1711545.44</v>
      </c>
      <c r="M405" s="6">
        <v>-30465337.719999999</v>
      </c>
    </row>
    <row r="406" spans="1:13">
      <c r="A406" s="8" t="s">
        <v>62</v>
      </c>
      <c r="B406" s="8" t="s">
        <v>87</v>
      </c>
      <c r="C406" s="8" t="s">
        <v>485</v>
      </c>
      <c r="D406" s="8" t="s">
        <v>648</v>
      </c>
      <c r="E406" s="7">
        <v>17.799900000000001</v>
      </c>
      <c r="F406" s="7">
        <v>52821565.619999997</v>
      </c>
      <c r="G406" s="6">
        <v>940218585.88999999</v>
      </c>
      <c r="H406" s="7">
        <v>358995.76</v>
      </c>
      <c r="I406" s="6">
        <v>6390088.6500000004</v>
      </c>
      <c r="J406" s="7">
        <v>1419288.13</v>
      </c>
      <c r="K406" s="6">
        <v>25263186.760000002</v>
      </c>
      <c r="L406" s="7">
        <v>-1060292.3700000001</v>
      </c>
      <c r="M406" s="6">
        <v>-18873098.120000001</v>
      </c>
    </row>
    <row r="407" spans="1:13">
      <c r="A407" s="8" t="s">
        <v>62</v>
      </c>
      <c r="B407" s="8" t="s">
        <v>87</v>
      </c>
      <c r="C407" s="8" t="s">
        <v>486</v>
      </c>
      <c r="D407" s="8" t="s">
        <v>648</v>
      </c>
      <c r="E407" s="7">
        <v>17.799900000000001</v>
      </c>
      <c r="F407" s="7">
        <v>1601008.73</v>
      </c>
      <c r="G407" s="6">
        <v>28497795.300000001</v>
      </c>
      <c r="H407" s="7">
        <v>34927</v>
      </c>
      <c r="I407" s="6">
        <v>621697.06000000006</v>
      </c>
      <c r="J407" s="7">
        <v>41608.379999999997</v>
      </c>
      <c r="K407" s="6">
        <v>740624.98</v>
      </c>
      <c r="L407" s="7">
        <v>-6681.38</v>
      </c>
      <c r="M407" s="6">
        <v>-118927.92</v>
      </c>
    </row>
    <row r="408" spans="1:13">
      <c r="A408" s="8" t="s">
        <v>63</v>
      </c>
      <c r="B408" s="8" t="s">
        <v>87</v>
      </c>
      <c r="C408" s="8" t="s">
        <v>487</v>
      </c>
      <c r="D408" s="8" t="s">
        <v>648</v>
      </c>
      <c r="E408" s="7">
        <v>17.799899</v>
      </c>
      <c r="F408" s="7">
        <v>8812929.1699999999</v>
      </c>
      <c r="G408" s="6">
        <v>156869257.93000001</v>
      </c>
      <c r="H408" s="7">
        <v>548841.79</v>
      </c>
      <c r="I408" s="6">
        <v>9769329.0600000005</v>
      </c>
      <c r="J408" s="7">
        <v>60915.13</v>
      </c>
      <c r="K408" s="6">
        <v>1084283.25</v>
      </c>
      <c r="L408" s="7">
        <v>487926.66</v>
      </c>
      <c r="M408" s="6">
        <v>8685045.8000000007</v>
      </c>
    </row>
    <row r="409" spans="1:13">
      <c r="A409" s="8" t="s">
        <v>64</v>
      </c>
      <c r="B409" s="8" t="s">
        <v>87</v>
      </c>
      <c r="C409" s="8" t="s">
        <v>488</v>
      </c>
      <c r="D409" s="8" t="s">
        <v>648</v>
      </c>
      <c r="E409" s="7">
        <v>17.875223999999999</v>
      </c>
      <c r="F409" s="7">
        <v>3372983180</v>
      </c>
      <c r="G409" s="6">
        <v>60292833259</v>
      </c>
      <c r="H409" s="7">
        <v>420890415</v>
      </c>
      <c r="I409" s="6">
        <v>7523510855</v>
      </c>
      <c r="J409" s="7">
        <v>730300604</v>
      </c>
      <c r="K409" s="6">
        <v>13054287608</v>
      </c>
      <c r="L409" s="7">
        <v>-309410189</v>
      </c>
      <c r="M409" s="6">
        <v>-5530776753</v>
      </c>
    </row>
    <row r="410" spans="1:13">
      <c r="A410" s="8" t="s">
        <v>65</v>
      </c>
      <c r="B410" s="8" t="s">
        <v>87</v>
      </c>
      <c r="C410" s="8" t="s">
        <v>489</v>
      </c>
      <c r="D410" s="8" t="s">
        <v>648</v>
      </c>
      <c r="E410" s="7">
        <v>17.875223999999999</v>
      </c>
      <c r="F410" s="7">
        <v>412186630</v>
      </c>
      <c r="G410" s="6">
        <v>7367928740</v>
      </c>
      <c r="H410" s="7">
        <v>32388706</v>
      </c>
      <c r="I410" s="6">
        <v>578955406</v>
      </c>
      <c r="J410" s="7">
        <v>71827661</v>
      </c>
      <c r="K410" s="6">
        <v>1283935599</v>
      </c>
      <c r="L410" s="7">
        <v>-39438955</v>
      </c>
      <c r="M410" s="6">
        <v>-704980193</v>
      </c>
    </row>
    <row r="411" spans="1:13">
      <c r="A411" s="8" t="s">
        <v>65</v>
      </c>
      <c r="B411" s="8" t="s">
        <v>87</v>
      </c>
      <c r="C411" s="8" t="s">
        <v>490</v>
      </c>
      <c r="D411" s="8" t="s">
        <v>649</v>
      </c>
      <c r="E411" s="7">
        <v>19.661940000000001</v>
      </c>
      <c r="F411" s="7">
        <v>224881999</v>
      </c>
      <c r="G411" s="6">
        <v>4421616593</v>
      </c>
      <c r="H411" s="7">
        <v>41632426</v>
      </c>
      <c r="I411" s="6">
        <v>818574304</v>
      </c>
      <c r="J411" s="7">
        <v>52095468</v>
      </c>
      <c r="K411" s="6">
        <v>1024298014</v>
      </c>
      <c r="L411" s="7">
        <v>-10463042</v>
      </c>
      <c r="M411" s="6">
        <v>-205723710.15000001</v>
      </c>
    </row>
    <row r="412" spans="1:13">
      <c r="A412" s="8" t="s">
        <v>66</v>
      </c>
      <c r="B412" s="8" t="s">
        <v>88</v>
      </c>
      <c r="C412" s="8" t="s">
        <v>491</v>
      </c>
      <c r="D412" s="8" t="s">
        <v>648</v>
      </c>
      <c r="E412" s="7">
        <v>17.875223999999999</v>
      </c>
      <c r="F412" s="7">
        <v>2158794417</v>
      </c>
      <c r="G412" s="6">
        <v>38588935926</v>
      </c>
      <c r="H412" s="7">
        <v>1730995134</v>
      </c>
      <c r="I412" s="6">
        <v>30941927495</v>
      </c>
      <c r="J412" s="7">
        <v>2157633623</v>
      </c>
      <c r="K412" s="6">
        <v>38568186471</v>
      </c>
      <c r="L412" s="7">
        <v>-426638489</v>
      </c>
      <c r="M412" s="6">
        <v>-7626258976</v>
      </c>
    </row>
    <row r="413" spans="1:13">
      <c r="A413" s="8" t="s">
        <v>66</v>
      </c>
      <c r="B413" s="8" t="s">
        <v>87</v>
      </c>
      <c r="C413" s="8" t="s">
        <v>492</v>
      </c>
      <c r="D413" s="8" t="s">
        <v>649</v>
      </c>
      <c r="E413" s="7">
        <v>19.661943000000001</v>
      </c>
      <c r="F413" s="7">
        <v>6302991</v>
      </c>
      <c r="G413" s="6">
        <v>123929052</v>
      </c>
      <c r="H413" s="7">
        <v>5947</v>
      </c>
      <c r="I413" s="6">
        <v>116930</v>
      </c>
      <c r="J413" s="7">
        <v>116774</v>
      </c>
      <c r="K413" s="6">
        <v>2296009</v>
      </c>
      <c r="L413" s="7">
        <v>-110827</v>
      </c>
      <c r="M413" s="6">
        <v>-2179079</v>
      </c>
    </row>
    <row r="414" spans="1:13">
      <c r="A414" s="8" t="s">
        <v>66</v>
      </c>
      <c r="B414" s="8" t="s">
        <v>87</v>
      </c>
      <c r="C414" s="8" t="s">
        <v>493</v>
      </c>
      <c r="D414" s="8" t="s">
        <v>650</v>
      </c>
      <c r="E414" s="7">
        <v>0.165322</v>
      </c>
      <c r="F414" s="7">
        <v>8824341618</v>
      </c>
      <c r="G414" s="6">
        <v>1458857805</v>
      </c>
      <c r="H414" s="7">
        <v>3743031197</v>
      </c>
      <c r="I414" s="6">
        <v>618805403</v>
      </c>
      <c r="J414" s="7">
        <v>4406402956</v>
      </c>
      <c r="K414" s="6">
        <v>728475349</v>
      </c>
      <c r="L414" s="7">
        <v>-663371759</v>
      </c>
      <c r="M414" s="6">
        <v>-109669946</v>
      </c>
    </row>
    <row r="415" spans="1:13">
      <c r="A415" s="8" t="s">
        <v>66</v>
      </c>
      <c r="B415" s="8" t="s">
        <v>87</v>
      </c>
      <c r="C415" s="8" t="s">
        <v>494</v>
      </c>
      <c r="D415" s="8" t="s">
        <v>648</v>
      </c>
      <c r="E415" s="7">
        <v>17.875225</v>
      </c>
      <c r="F415" s="7">
        <v>339707108</v>
      </c>
      <c r="G415" s="6">
        <v>6072341001</v>
      </c>
      <c r="H415" s="7">
        <v>190998667</v>
      </c>
      <c r="I415" s="6">
        <v>3414144151</v>
      </c>
      <c r="J415" s="7">
        <v>262462682</v>
      </c>
      <c r="K415" s="6">
        <v>4691579483</v>
      </c>
      <c r="L415" s="7">
        <v>-71464014</v>
      </c>
      <c r="M415" s="6">
        <v>-1277435331</v>
      </c>
    </row>
    <row r="416" spans="1:13">
      <c r="A416" s="8" t="s">
        <v>67</v>
      </c>
      <c r="B416" s="8" t="s">
        <v>89</v>
      </c>
      <c r="C416" s="8" t="s">
        <v>495</v>
      </c>
      <c r="D416" s="8" t="s">
        <v>648</v>
      </c>
      <c r="E416" s="7">
        <v>17.859061000000001</v>
      </c>
      <c r="F416" s="7">
        <v>73803.710000000006</v>
      </c>
      <c r="G416" s="6">
        <v>1318065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67</v>
      </c>
      <c r="B417" s="8" t="s">
        <v>89</v>
      </c>
      <c r="C417" s="8" t="s">
        <v>496</v>
      </c>
      <c r="D417" s="8" t="s">
        <v>648</v>
      </c>
      <c r="E417" s="7">
        <v>17.859055999999999</v>
      </c>
      <c r="F417" s="7">
        <v>21002965.559999999</v>
      </c>
      <c r="G417" s="6">
        <v>375093145</v>
      </c>
      <c r="H417" s="7">
        <v>453991.58</v>
      </c>
      <c r="I417" s="6">
        <v>8107861</v>
      </c>
      <c r="J417" s="7">
        <v>566751.57999999996</v>
      </c>
      <c r="K417" s="6">
        <v>10121648</v>
      </c>
      <c r="L417" s="7">
        <v>-112760</v>
      </c>
      <c r="M417" s="6">
        <v>-2013787</v>
      </c>
    </row>
    <row r="418" spans="1:13">
      <c r="A418" s="8" t="s">
        <v>67</v>
      </c>
      <c r="B418" s="8" t="s">
        <v>89</v>
      </c>
      <c r="C418" s="8" t="s">
        <v>497</v>
      </c>
      <c r="D418" s="8" t="s">
        <v>648</v>
      </c>
      <c r="E418" s="7">
        <v>17.859055999999999</v>
      </c>
      <c r="F418" s="7">
        <v>69278835.950000003</v>
      </c>
      <c r="G418" s="6">
        <v>1237254634</v>
      </c>
      <c r="H418" s="7">
        <v>4534402.6100000003</v>
      </c>
      <c r="I418" s="6">
        <v>80980152</v>
      </c>
      <c r="J418" s="7">
        <v>9994769</v>
      </c>
      <c r="K418" s="6">
        <v>178497143</v>
      </c>
      <c r="L418" s="7">
        <v>-5460366.3899999997</v>
      </c>
      <c r="M418" s="6">
        <v>-97516991</v>
      </c>
    </row>
    <row r="419" spans="1:13">
      <c r="A419" s="8" t="s">
        <v>67</v>
      </c>
      <c r="B419" s="8" t="s">
        <v>89</v>
      </c>
      <c r="C419" s="8" t="s">
        <v>498</v>
      </c>
      <c r="D419" s="8" t="s">
        <v>648</v>
      </c>
      <c r="E419" s="7">
        <v>17.859055999999999</v>
      </c>
      <c r="F419" s="7">
        <v>89693465.319999993</v>
      </c>
      <c r="G419" s="6">
        <v>1601840650</v>
      </c>
      <c r="H419" s="7">
        <v>1472141.61</v>
      </c>
      <c r="I419" s="6">
        <v>26291060</v>
      </c>
      <c r="J419" s="7">
        <v>11100000</v>
      </c>
      <c r="K419" s="6">
        <v>198235525</v>
      </c>
      <c r="L419" s="7">
        <v>-9627858.3900000006</v>
      </c>
      <c r="M419" s="6">
        <v>-171944465</v>
      </c>
    </row>
    <row r="420" spans="1:13">
      <c r="A420" s="8" t="s">
        <v>67</v>
      </c>
      <c r="B420" s="8" t="s">
        <v>87</v>
      </c>
      <c r="C420" s="8" t="s">
        <v>499</v>
      </c>
      <c r="D420" s="8" t="s">
        <v>648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67</v>
      </c>
      <c r="B421" s="8" t="s">
        <v>89</v>
      </c>
      <c r="C421" s="8" t="s">
        <v>500</v>
      </c>
      <c r="D421" s="8" t="s">
        <v>648</v>
      </c>
      <c r="E421" s="7">
        <v>17.859055999999999</v>
      </c>
      <c r="F421" s="7">
        <v>10573101.99</v>
      </c>
      <c r="G421" s="6">
        <v>188825624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67</v>
      </c>
      <c r="B422" s="8" t="s">
        <v>89</v>
      </c>
      <c r="C422" s="8" t="s">
        <v>501</v>
      </c>
      <c r="D422" s="8" t="s">
        <v>648</v>
      </c>
      <c r="E422" s="7">
        <v>17.859055999999999</v>
      </c>
      <c r="F422" s="7">
        <v>18395492.960000001</v>
      </c>
      <c r="G422" s="6">
        <v>328526145</v>
      </c>
      <c r="H422" s="7">
        <v>40680.22</v>
      </c>
      <c r="I422" s="6">
        <v>726510</v>
      </c>
      <c r="J422" s="7">
        <v>120000</v>
      </c>
      <c r="K422" s="6">
        <v>2143087</v>
      </c>
      <c r="L422" s="7">
        <v>-79319.78</v>
      </c>
      <c r="M422" s="6">
        <v>-1416577</v>
      </c>
    </row>
    <row r="423" spans="1:13">
      <c r="A423" s="8" t="s">
        <v>67</v>
      </c>
      <c r="B423" s="8" t="s">
        <v>89</v>
      </c>
      <c r="C423" s="8" t="s">
        <v>502</v>
      </c>
      <c r="D423" s="8" t="s">
        <v>648</v>
      </c>
      <c r="E423" s="7">
        <v>17.859058000000001</v>
      </c>
      <c r="F423" s="7">
        <v>123446.32</v>
      </c>
      <c r="G423" s="6">
        <v>2204635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67</v>
      </c>
      <c r="B424" s="8" t="s">
        <v>89</v>
      </c>
      <c r="C424" s="8" t="s">
        <v>503</v>
      </c>
      <c r="D424" s="8" t="s">
        <v>649</v>
      </c>
      <c r="E424" s="7">
        <v>19.607842999999999</v>
      </c>
      <c r="F424" s="7">
        <v>42741271.439999998</v>
      </c>
      <c r="G424" s="6">
        <v>838064146</v>
      </c>
      <c r="H424" s="7">
        <v>322236.46999999997</v>
      </c>
      <c r="I424" s="6">
        <v>6318362</v>
      </c>
      <c r="J424" s="7">
        <v>296401.5</v>
      </c>
      <c r="K424" s="6">
        <v>5811794</v>
      </c>
      <c r="L424" s="7">
        <v>25834.97</v>
      </c>
      <c r="M424" s="6">
        <v>506568</v>
      </c>
    </row>
    <row r="425" spans="1:13">
      <c r="A425" s="8" t="s">
        <v>67</v>
      </c>
      <c r="B425" s="8" t="s">
        <v>89</v>
      </c>
      <c r="C425" s="8" t="s">
        <v>504</v>
      </c>
      <c r="D425" s="8" t="s">
        <v>648</v>
      </c>
      <c r="E425" s="7">
        <v>17.859055999999999</v>
      </c>
      <c r="F425" s="7">
        <v>16437994.630000001</v>
      </c>
      <c r="G425" s="6">
        <v>293567072</v>
      </c>
      <c r="H425" s="7">
        <v>4950895.32</v>
      </c>
      <c r="I425" s="6">
        <v>88418318</v>
      </c>
      <c r="J425" s="7">
        <v>398832.87</v>
      </c>
      <c r="K425" s="6">
        <v>7122779</v>
      </c>
      <c r="L425" s="7">
        <v>4552062.45</v>
      </c>
      <c r="M425" s="6">
        <v>81295539</v>
      </c>
    </row>
    <row r="426" spans="1:13">
      <c r="A426" s="8" t="s">
        <v>67</v>
      </c>
      <c r="B426" s="8" t="s">
        <v>89</v>
      </c>
      <c r="C426" s="8" t="s">
        <v>505</v>
      </c>
      <c r="D426" s="8" t="s">
        <v>648</v>
      </c>
      <c r="E426" s="7">
        <v>17.859055999999999</v>
      </c>
      <c r="F426" s="7">
        <v>6275142.2699999996</v>
      </c>
      <c r="G426" s="6">
        <v>112068119</v>
      </c>
      <c r="H426" s="7">
        <v>579651.81999999995</v>
      </c>
      <c r="I426" s="6">
        <v>10352035</v>
      </c>
      <c r="J426" s="7">
        <v>74793.94</v>
      </c>
      <c r="K426" s="6">
        <v>1335749</v>
      </c>
      <c r="L426" s="7">
        <v>504857.88</v>
      </c>
      <c r="M426" s="6">
        <v>9016286</v>
      </c>
    </row>
    <row r="427" spans="1:13">
      <c r="A427" s="8" t="s">
        <v>67</v>
      </c>
      <c r="B427" s="8" t="s">
        <v>89</v>
      </c>
      <c r="C427" s="8" t="s">
        <v>506</v>
      </c>
      <c r="D427" s="8" t="s">
        <v>648</v>
      </c>
      <c r="E427" s="7">
        <v>17.859055999999999</v>
      </c>
      <c r="F427" s="7">
        <v>3563377.73</v>
      </c>
      <c r="G427" s="6">
        <v>63638564</v>
      </c>
      <c r="H427" s="7">
        <v>530648</v>
      </c>
      <c r="I427" s="6">
        <v>9476873</v>
      </c>
      <c r="J427" s="7">
        <v>106439.92</v>
      </c>
      <c r="K427" s="6">
        <v>1900917</v>
      </c>
      <c r="L427" s="7">
        <v>424208.08</v>
      </c>
      <c r="M427" s="6">
        <v>7575956</v>
      </c>
    </row>
    <row r="428" spans="1:13">
      <c r="A428" s="8" t="s">
        <v>67</v>
      </c>
      <c r="B428" s="8" t="s">
        <v>89</v>
      </c>
      <c r="C428" s="8" t="s">
        <v>507</v>
      </c>
      <c r="D428" s="8" t="s">
        <v>648</v>
      </c>
      <c r="E428" s="7">
        <v>17.859055999999999</v>
      </c>
      <c r="F428" s="7">
        <v>4376246.76</v>
      </c>
      <c r="G428" s="6">
        <v>78155637</v>
      </c>
      <c r="H428" s="7">
        <v>140000</v>
      </c>
      <c r="I428" s="6">
        <v>2500268</v>
      </c>
      <c r="J428" s="7">
        <v>0</v>
      </c>
      <c r="K428" s="6">
        <v>0</v>
      </c>
      <c r="L428" s="7">
        <v>140000</v>
      </c>
      <c r="M428" s="6">
        <v>2500268</v>
      </c>
    </row>
    <row r="429" spans="1:13">
      <c r="A429" s="8" t="s">
        <v>67</v>
      </c>
      <c r="B429" s="8" t="s">
        <v>89</v>
      </c>
      <c r="C429" s="8" t="s">
        <v>508</v>
      </c>
      <c r="D429" s="8" t="s">
        <v>648</v>
      </c>
      <c r="E429" s="7">
        <v>17.859051999999998</v>
      </c>
      <c r="F429" s="7">
        <v>111226.17</v>
      </c>
      <c r="G429" s="6">
        <v>1986394</v>
      </c>
      <c r="H429" s="7">
        <v>291286.84999999998</v>
      </c>
      <c r="I429" s="6">
        <v>5202108</v>
      </c>
      <c r="J429" s="7">
        <v>130269.63</v>
      </c>
      <c r="K429" s="6">
        <v>2326493</v>
      </c>
      <c r="L429" s="7">
        <v>161017.22</v>
      </c>
      <c r="M429" s="6">
        <v>2875615</v>
      </c>
    </row>
    <row r="430" spans="1:13">
      <c r="A430" s="8" t="s">
        <v>67</v>
      </c>
      <c r="B430" s="8" t="s">
        <v>87</v>
      </c>
      <c r="C430" s="8" t="s">
        <v>509</v>
      </c>
      <c r="D430" s="8" t="s">
        <v>649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67</v>
      </c>
      <c r="B431" s="8" t="s">
        <v>87</v>
      </c>
      <c r="C431" s="8" t="s">
        <v>510</v>
      </c>
      <c r="D431" s="8" t="s">
        <v>649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67</v>
      </c>
      <c r="B432" s="8" t="s">
        <v>89</v>
      </c>
      <c r="C432" s="8" t="s">
        <v>511</v>
      </c>
      <c r="D432" s="8" t="s">
        <v>648</v>
      </c>
      <c r="E432" s="7">
        <v>17.859055999999999</v>
      </c>
      <c r="F432" s="7">
        <v>803615.03</v>
      </c>
      <c r="G432" s="6">
        <v>14351806</v>
      </c>
      <c r="H432" s="7">
        <v>383591.88</v>
      </c>
      <c r="I432" s="6">
        <v>6850589</v>
      </c>
      <c r="J432" s="7">
        <v>9896.4</v>
      </c>
      <c r="K432" s="6">
        <v>176740</v>
      </c>
      <c r="L432" s="7">
        <v>373695.48</v>
      </c>
      <c r="M432" s="6">
        <v>6673849</v>
      </c>
    </row>
    <row r="433" spans="1:13">
      <c r="A433" s="8" t="s">
        <v>67</v>
      </c>
      <c r="B433" s="8" t="s">
        <v>89</v>
      </c>
      <c r="C433" s="8" t="s">
        <v>512</v>
      </c>
      <c r="D433" s="8" t="s">
        <v>648</v>
      </c>
      <c r="E433" s="7">
        <v>17.859055999999999</v>
      </c>
      <c r="F433" s="7">
        <v>1123565.3899999999</v>
      </c>
      <c r="G433" s="6">
        <v>20065818</v>
      </c>
      <c r="H433" s="7">
        <v>688259.77</v>
      </c>
      <c r="I433" s="6">
        <v>12291670</v>
      </c>
      <c r="J433" s="7">
        <v>34908.559999999998</v>
      </c>
      <c r="K433" s="6">
        <v>623434</v>
      </c>
      <c r="L433" s="7">
        <v>653351.21</v>
      </c>
      <c r="M433" s="6">
        <v>11668236</v>
      </c>
    </row>
    <row r="434" spans="1:13">
      <c r="A434" s="8" t="s">
        <v>67</v>
      </c>
      <c r="B434" s="8" t="s">
        <v>87</v>
      </c>
      <c r="C434" s="8" t="s">
        <v>513</v>
      </c>
      <c r="D434" s="8" t="s">
        <v>658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67</v>
      </c>
      <c r="B435" s="8" t="s">
        <v>87</v>
      </c>
      <c r="C435" s="8" t="s">
        <v>514</v>
      </c>
      <c r="D435" s="8" t="s">
        <v>658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67</v>
      </c>
      <c r="B436" s="8" t="s">
        <v>87</v>
      </c>
      <c r="C436" s="8" t="s">
        <v>515</v>
      </c>
      <c r="D436" s="8" t="s">
        <v>658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67</v>
      </c>
      <c r="B437" s="8" t="s">
        <v>89</v>
      </c>
      <c r="C437" s="8" t="s">
        <v>516</v>
      </c>
      <c r="D437" s="8" t="s">
        <v>648</v>
      </c>
      <c r="E437" s="7">
        <v>17.859055999999999</v>
      </c>
      <c r="F437" s="7">
        <v>88008021.900000006</v>
      </c>
      <c r="G437" s="6">
        <v>1571740221</v>
      </c>
      <c r="H437" s="7">
        <v>1984300</v>
      </c>
      <c r="I437" s="6">
        <v>35437725</v>
      </c>
      <c r="J437" s="7">
        <v>0</v>
      </c>
      <c r="K437" s="6">
        <v>0</v>
      </c>
      <c r="L437" s="7">
        <v>1984300</v>
      </c>
      <c r="M437" s="6">
        <v>35437725</v>
      </c>
    </row>
    <row r="438" spans="1:13">
      <c r="A438" s="8" t="s">
        <v>67</v>
      </c>
      <c r="B438" s="8" t="s">
        <v>87</v>
      </c>
      <c r="C438" s="8" t="s">
        <v>517</v>
      </c>
      <c r="D438" s="8" t="s">
        <v>648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67</v>
      </c>
      <c r="B439" s="8" t="s">
        <v>89</v>
      </c>
      <c r="C439" s="8" t="s">
        <v>518</v>
      </c>
      <c r="D439" s="8" t="s">
        <v>648</v>
      </c>
      <c r="E439" s="7">
        <v>17.859055999999999</v>
      </c>
      <c r="F439" s="7">
        <v>18580184.75</v>
      </c>
      <c r="G439" s="6">
        <v>331824566</v>
      </c>
      <c r="H439" s="7">
        <v>486500</v>
      </c>
      <c r="I439" s="6">
        <v>8688431</v>
      </c>
      <c r="J439" s="7">
        <v>1285528.24</v>
      </c>
      <c r="K439" s="6">
        <v>22958321</v>
      </c>
      <c r="L439" s="7">
        <v>-799028.24</v>
      </c>
      <c r="M439" s="6">
        <v>-14269890</v>
      </c>
    </row>
    <row r="440" spans="1:13">
      <c r="A440" s="8" t="s">
        <v>67</v>
      </c>
      <c r="B440" s="8" t="s">
        <v>87</v>
      </c>
      <c r="C440" s="8" t="s">
        <v>519</v>
      </c>
      <c r="D440" s="8" t="s">
        <v>648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67</v>
      </c>
      <c r="B441" s="8" t="s">
        <v>89</v>
      </c>
      <c r="C441" s="8" t="s">
        <v>520</v>
      </c>
      <c r="D441" s="8" t="s">
        <v>648</v>
      </c>
      <c r="E441" s="7">
        <v>17.859055999999999</v>
      </c>
      <c r="F441" s="7">
        <v>14769589.140000001</v>
      </c>
      <c r="G441" s="6">
        <v>263770924</v>
      </c>
      <c r="H441" s="7">
        <v>7465</v>
      </c>
      <c r="I441" s="6">
        <v>133318</v>
      </c>
      <c r="J441" s="7">
        <v>5102510.1500000004</v>
      </c>
      <c r="K441" s="6">
        <v>91126016</v>
      </c>
      <c r="L441" s="7">
        <v>-5095045.1500000004</v>
      </c>
      <c r="M441" s="6">
        <v>-90992698</v>
      </c>
    </row>
    <row r="442" spans="1:13">
      <c r="A442" s="8" t="s">
        <v>67</v>
      </c>
      <c r="B442" s="8" t="s">
        <v>89</v>
      </c>
      <c r="C442" s="8" t="s">
        <v>521</v>
      </c>
      <c r="D442" s="8" t="s">
        <v>648</v>
      </c>
      <c r="E442" s="7">
        <v>17.859055999999999</v>
      </c>
      <c r="F442" s="7">
        <v>10040562.16</v>
      </c>
      <c r="G442" s="6">
        <v>179314965</v>
      </c>
      <c r="H442" s="7">
        <v>7010475.3899999997</v>
      </c>
      <c r="I442" s="6">
        <v>125200475</v>
      </c>
      <c r="J442" s="7">
        <v>4190551.27</v>
      </c>
      <c r="K442" s="6">
        <v>74839291</v>
      </c>
      <c r="L442" s="7">
        <v>2819924.12</v>
      </c>
      <c r="M442" s="6">
        <v>50361184</v>
      </c>
    </row>
    <row r="443" spans="1:13">
      <c r="A443" s="8" t="s">
        <v>67</v>
      </c>
      <c r="B443" s="8" t="s">
        <v>89</v>
      </c>
      <c r="C443" s="8" t="s">
        <v>522</v>
      </c>
      <c r="D443" s="8" t="s">
        <v>648</v>
      </c>
      <c r="E443" s="7">
        <v>17.859055999999999</v>
      </c>
      <c r="F443" s="7">
        <v>5380541.79</v>
      </c>
      <c r="G443" s="6">
        <v>96091399</v>
      </c>
      <c r="H443" s="7">
        <v>68439.11</v>
      </c>
      <c r="I443" s="6">
        <v>1222258</v>
      </c>
      <c r="J443" s="7">
        <v>236357.46</v>
      </c>
      <c r="K443" s="6">
        <v>4221121</v>
      </c>
      <c r="L443" s="7">
        <v>-167918.35</v>
      </c>
      <c r="M443" s="6">
        <v>-2998863</v>
      </c>
    </row>
    <row r="444" spans="1:13">
      <c r="A444" s="8" t="s">
        <v>67</v>
      </c>
      <c r="B444" s="8" t="s">
        <v>89</v>
      </c>
      <c r="C444" s="8" t="s">
        <v>523</v>
      </c>
      <c r="D444" s="8" t="s">
        <v>648</v>
      </c>
      <c r="E444" s="7">
        <v>17.859055999999999</v>
      </c>
      <c r="F444" s="7">
        <v>45814266.219999999</v>
      </c>
      <c r="G444" s="6">
        <v>818199561</v>
      </c>
      <c r="H444" s="7">
        <v>5445519.6299999999</v>
      </c>
      <c r="I444" s="6">
        <v>97251842</v>
      </c>
      <c r="J444" s="7">
        <v>3578660.05</v>
      </c>
      <c r="K444" s="6">
        <v>63911491</v>
      </c>
      <c r="L444" s="7">
        <v>1866859.58</v>
      </c>
      <c r="M444" s="6">
        <v>33340351</v>
      </c>
    </row>
    <row r="445" spans="1:13">
      <c r="A445" s="8" t="s">
        <v>67</v>
      </c>
      <c r="B445" s="8" t="s">
        <v>89</v>
      </c>
      <c r="C445" s="8" t="s">
        <v>524</v>
      </c>
      <c r="D445" s="8" t="s">
        <v>649</v>
      </c>
      <c r="E445" s="7">
        <v>19.607842999999999</v>
      </c>
      <c r="F445" s="7">
        <v>12255381.630000001</v>
      </c>
      <c r="G445" s="6">
        <v>240301601</v>
      </c>
      <c r="H445" s="7">
        <v>3801289.63</v>
      </c>
      <c r="I445" s="6">
        <v>74535091</v>
      </c>
      <c r="J445" s="7">
        <v>4166416.64</v>
      </c>
      <c r="K445" s="6">
        <v>81694444</v>
      </c>
      <c r="L445" s="7">
        <v>-365127.01</v>
      </c>
      <c r="M445" s="6">
        <v>-7159353</v>
      </c>
    </row>
    <row r="446" spans="1:13">
      <c r="A446" s="8" t="s">
        <v>67</v>
      </c>
      <c r="B446" s="8" t="s">
        <v>89</v>
      </c>
      <c r="C446" s="8" t="s">
        <v>525</v>
      </c>
      <c r="D446" s="8" t="s">
        <v>648</v>
      </c>
      <c r="E446" s="7">
        <v>17.859055999999999</v>
      </c>
      <c r="F446" s="7">
        <v>15929154.5</v>
      </c>
      <c r="G446" s="6">
        <v>284479668</v>
      </c>
      <c r="H446" s="7">
        <v>931429.49</v>
      </c>
      <c r="I446" s="6">
        <v>16634452</v>
      </c>
      <c r="J446" s="7">
        <v>3320294.18</v>
      </c>
      <c r="K446" s="6">
        <v>59297321</v>
      </c>
      <c r="L446" s="7">
        <v>-2388864.69</v>
      </c>
      <c r="M446" s="6">
        <v>-42662869</v>
      </c>
    </row>
    <row r="447" spans="1:13">
      <c r="A447" s="8" t="s">
        <v>67</v>
      </c>
      <c r="B447" s="8" t="s">
        <v>89</v>
      </c>
      <c r="C447" s="8" t="s">
        <v>526</v>
      </c>
      <c r="D447" s="8" t="s">
        <v>648</v>
      </c>
      <c r="E447" s="7">
        <v>17.859055999999999</v>
      </c>
      <c r="F447" s="7">
        <v>6380690.7400000002</v>
      </c>
      <c r="G447" s="6">
        <v>113953115</v>
      </c>
      <c r="H447" s="7">
        <v>1533358.43</v>
      </c>
      <c r="I447" s="6">
        <v>27384335</v>
      </c>
      <c r="J447" s="7">
        <v>70000</v>
      </c>
      <c r="K447" s="6">
        <v>1250134</v>
      </c>
      <c r="L447" s="7">
        <v>1463358.43</v>
      </c>
      <c r="M447" s="6">
        <v>26134201</v>
      </c>
    </row>
    <row r="448" spans="1:13">
      <c r="A448" s="8" t="s">
        <v>68</v>
      </c>
      <c r="B448" s="8" t="s">
        <v>88</v>
      </c>
      <c r="C448" s="8" t="s">
        <v>527</v>
      </c>
      <c r="D448" s="8" t="s">
        <v>648</v>
      </c>
      <c r="E448" s="7">
        <v>17.846976000000002</v>
      </c>
      <c r="F448" s="7">
        <v>26566917.23</v>
      </c>
      <c r="G448" s="6">
        <v>474139138.06999999</v>
      </c>
      <c r="H448" s="7">
        <v>476485.42</v>
      </c>
      <c r="I448" s="6">
        <v>8503823.9199999999</v>
      </c>
      <c r="J448" s="7">
        <v>36975.410000000003</v>
      </c>
      <c r="K448" s="6">
        <v>659899.26</v>
      </c>
      <c r="L448" s="7">
        <v>439510.01</v>
      </c>
      <c r="M448" s="6">
        <v>7843924.6600000001</v>
      </c>
    </row>
    <row r="449" spans="1:13">
      <c r="A449" s="8" t="s">
        <v>68</v>
      </c>
      <c r="B449" s="8" t="s">
        <v>88</v>
      </c>
      <c r="C449" s="8" t="s">
        <v>528</v>
      </c>
      <c r="D449" s="8" t="s">
        <v>648</v>
      </c>
      <c r="E449" s="7">
        <v>17.846976000000002</v>
      </c>
      <c r="F449" s="7">
        <v>31155949.27</v>
      </c>
      <c r="G449" s="6">
        <v>556039483.41999996</v>
      </c>
      <c r="H449" s="7">
        <v>2700000</v>
      </c>
      <c r="I449" s="6">
        <v>48186835.590000004</v>
      </c>
      <c r="J449" s="7">
        <v>3685023.02</v>
      </c>
      <c r="K449" s="6">
        <v>65766517.93</v>
      </c>
      <c r="L449" s="7">
        <v>-985023.02</v>
      </c>
      <c r="M449" s="6">
        <v>-17579682.34</v>
      </c>
    </row>
    <row r="450" spans="1:13">
      <c r="A450" s="8" t="s">
        <v>68</v>
      </c>
      <c r="B450" s="8" t="s">
        <v>88</v>
      </c>
      <c r="C450" s="8" t="s">
        <v>529</v>
      </c>
      <c r="D450" s="8" t="s">
        <v>648</v>
      </c>
      <c r="E450" s="7">
        <v>17.846976000000002</v>
      </c>
      <c r="F450" s="7">
        <v>67643875.670000002</v>
      </c>
      <c r="G450" s="6">
        <v>1207238635.5</v>
      </c>
      <c r="H450" s="7">
        <v>527000</v>
      </c>
      <c r="I450" s="6">
        <v>9405356.4299999997</v>
      </c>
      <c r="J450" s="7">
        <v>17772185.600000001</v>
      </c>
      <c r="K450" s="6">
        <v>317179772.45999998</v>
      </c>
      <c r="L450" s="7">
        <v>-17245185.600000001</v>
      </c>
      <c r="M450" s="6">
        <v>-307774416.02999997</v>
      </c>
    </row>
    <row r="451" spans="1:13">
      <c r="A451" s="8" t="s">
        <v>68</v>
      </c>
      <c r="B451" s="8" t="s">
        <v>88</v>
      </c>
      <c r="C451" s="8" t="s">
        <v>530</v>
      </c>
      <c r="D451" s="8" t="s">
        <v>648</v>
      </c>
      <c r="E451" s="7">
        <v>17.846976000000002</v>
      </c>
      <c r="F451" s="7">
        <v>48028454.340000004</v>
      </c>
      <c r="G451" s="6">
        <v>857162678.91999996</v>
      </c>
      <c r="H451" s="7">
        <v>6914000</v>
      </c>
      <c r="I451" s="6">
        <v>123393993.06999999</v>
      </c>
      <c r="J451" s="7">
        <v>20605000</v>
      </c>
      <c r="K451" s="6">
        <v>367736943.48000002</v>
      </c>
      <c r="L451" s="7">
        <v>-13691000</v>
      </c>
      <c r="M451" s="6">
        <v>-244342950.41</v>
      </c>
    </row>
    <row r="452" spans="1:13">
      <c r="A452" s="8" t="s">
        <v>68</v>
      </c>
      <c r="B452" s="8" t="s">
        <v>88</v>
      </c>
      <c r="C452" s="8" t="s">
        <v>531</v>
      </c>
      <c r="D452" s="8" t="s">
        <v>648</v>
      </c>
      <c r="E452" s="7">
        <v>17.846976000000002</v>
      </c>
      <c r="F452" s="7">
        <v>49467790.289999999</v>
      </c>
      <c r="G452" s="6">
        <v>882850473.28999996</v>
      </c>
      <c r="H452" s="7">
        <v>864052.61</v>
      </c>
      <c r="I452" s="6">
        <v>15420726.32</v>
      </c>
      <c r="J452" s="7">
        <v>74499.289999999994</v>
      </c>
      <c r="K452" s="6">
        <v>1329587.05</v>
      </c>
      <c r="L452" s="7">
        <v>789553.32</v>
      </c>
      <c r="M452" s="6">
        <v>14091139.27</v>
      </c>
    </row>
    <row r="453" spans="1:13">
      <c r="A453" s="8" t="s">
        <v>68</v>
      </c>
      <c r="B453" s="8" t="s">
        <v>88</v>
      </c>
      <c r="C453" s="8" t="s">
        <v>532</v>
      </c>
      <c r="D453" s="8" t="s">
        <v>648</v>
      </c>
      <c r="E453" s="7">
        <v>17.846976000000002</v>
      </c>
      <c r="F453" s="7">
        <v>329829032.05000001</v>
      </c>
      <c r="G453" s="6">
        <v>5886450867.1999998</v>
      </c>
      <c r="H453" s="7">
        <v>14740000</v>
      </c>
      <c r="I453" s="6">
        <v>263064428.38999999</v>
      </c>
      <c r="J453" s="7">
        <v>102781000</v>
      </c>
      <c r="K453" s="6">
        <v>1834330055.2</v>
      </c>
      <c r="L453" s="7">
        <v>-88041000</v>
      </c>
      <c r="M453" s="6">
        <v>-1571265626.8399999</v>
      </c>
    </row>
    <row r="454" spans="1:13">
      <c r="A454" s="8" t="s">
        <v>68</v>
      </c>
      <c r="B454" s="8" t="s">
        <v>88</v>
      </c>
      <c r="C454" s="8" t="s">
        <v>533</v>
      </c>
      <c r="D454" s="8" t="s">
        <v>648</v>
      </c>
      <c r="E454" s="7">
        <v>17.846976000000002</v>
      </c>
      <c r="F454" s="7">
        <v>231063066.97</v>
      </c>
      <c r="G454" s="6">
        <v>4123777044.4000001</v>
      </c>
      <c r="H454" s="7">
        <v>4992000</v>
      </c>
      <c r="I454" s="6">
        <v>89092104.920000002</v>
      </c>
      <c r="J454" s="7">
        <v>107151000</v>
      </c>
      <c r="K454" s="6">
        <v>1912321341</v>
      </c>
      <c r="L454" s="7">
        <v>-102159000</v>
      </c>
      <c r="M454" s="6">
        <v>-1823229236.0699999</v>
      </c>
    </row>
    <row r="455" spans="1:13">
      <c r="A455" s="8" t="s">
        <v>68</v>
      </c>
      <c r="B455" s="8" t="s">
        <v>88</v>
      </c>
      <c r="C455" s="8" t="s">
        <v>534</v>
      </c>
      <c r="D455" s="8" t="s">
        <v>648</v>
      </c>
      <c r="E455" s="7">
        <v>17.846976000000002</v>
      </c>
      <c r="F455" s="7">
        <v>71735684.609999999</v>
      </c>
      <c r="G455" s="6">
        <v>1280265052</v>
      </c>
      <c r="H455" s="7">
        <v>0</v>
      </c>
      <c r="I455" s="6">
        <v>0</v>
      </c>
      <c r="J455" s="7">
        <v>14774000</v>
      </c>
      <c r="K455" s="6">
        <v>263671225.58000001</v>
      </c>
      <c r="L455" s="7">
        <v>-14774000</v>
      </c>
      <c r="M455" s="6">
        <v>-263671225.58000001</v>
      </c>
    </row>
    <row r="456" spans="1:13">
      <c r="A456" s="8" t="s">
        <v>68</v>
      </c>
      <c r="B456" s="8" t="s">
        <v>88</v>
      </c>
      <c r="C456" s="8" t="s">
        <v>535</v>
      </c>
      <c r="D456" s="8" t="s">
        <v>648</v>
      </c>
      <c r="E456" s="7">
        <v>17.846976000000002</v>
      </c>
      <c r="F456" s="7">
        <v>90142809.859999999</v>
      </c>
      <c r="G456" s="6">
        <v>1608776577.3</v>
      </c>
      <c r="H456" s="7">
        <v>411000</v>
      </c>
      <c r="I456" s="6">
        <v>7335107.2000000002</v>
      </c>
      <c r="J456" s="7">
        <v>31722000</v>
      </c>
      <c r="K456" s="6">
        <v>566141777.28999996</v>
      </c>
      <c r="L456" s="7">
        <v>-31311000</v>
      </c>
      <c r="M456" s="6">
        <v>-558806670.10000002</v>
      </c>
    </row>
    <row r="457" spans="1:13">
      <c r="A457" s="8" t="s">
        <v>69</v>
      </c>
      <c r="B457" s="8" t="s">
        <v>87</v>
      </c>
      <c r="C457" s="8" t="s">
        <v>536</v>
      </c>
      <c r="D457" s="8" t="s">
        <v>648</v>
      </c>
      <c r="E457" s="7">
        <v>17.796799</v>
      </c>
      <c r="F457" s="7">
        <v>8042503</v>
      </c>
      <c r="G457" s="6">
        <v>143130817.38999999</v>
      </c>
      <c r="H457" s="7">
        <v>1118122</v>
      </c>
      <c r="I457" s="6">
        <v>19898993.609999999</v>
      </c>
      <c r="J457" s="7">
        <v>15675</v>
      </c>
      <c r="K457" s="6">
        <v>278964.84000000003</v>
      </c>
      <c r="L457" s="7">
        <v>1102447</v>
      </c>
      <c r="M457" s="6">
        <v>19620028.77</v>
      </c>
    </row>
    <row r="458" spans="1:13">
      <c r="A458" s="8" t="s">
        <v>70</v>
      </c>
      <c r="B458" s="8" t="s">
        <v>87</v>
      </c>
      <c r="C458" s="8" t="s">
        <v>537</v>
      </c>
      <c r="D458" s="8" t="s">
        <v>648</v>
      </c>
      <c r="E458" s="7">
        <v>17.796799</v>
      </c>
      <c r="F458" s="7">
        <v>5352928</v>
      </c>
      <c r="G458" s="6">
        <v>95264989.030000001</v>
      </c>
      <c r="H458" s="7">
        <v>265179</v>
      </c>
      <c r="I458" s="6">
        <v>4719337.63</v>
      </c>
      <c r="J458" s="7">
        <v>27063</v>
      </c>
      <c r="K458" s="6">
        <v>481634.8</v>
      </c>
      <c r="L458" s="7">
        <v>238116</v>
      </c>
      <c r="M458" s="6">
        <v>4237702.83</v>
      </c>
    </row>
    <row r="459" spans="1:13">
      <c r="A459" s="8" t="s">
        <v>70</v>
      </c>
      <c r="B459" s="8" t="s">
        <v>87</v>
      </c>
      <c r="C459" s="8" t="s">
        <v>538</v>
      </c>
      <c r="D459" s="8" t="s">
        <v>648</v>
      </c>
      <c r="E459" s="7">
        <v>17.796800000000001</v>
      </c>
      <c r="F459" s="7">
        <v>540360940</v>
      </c>
      <c r="G459" s="6">
        <v>9616695577</v>
      </c>
      <c r="H459" s="7">
        <v>4778179</v>
      </c>
      <c r="I459" s="6">
        <v>85036296.019999996</v>
      </c>
      <c r="J459" s="7">
        <v>22367436</v>
      </c>
      <c r="K459" s="6">
        <v>398068785</v>
      </c>
      <c r="L459" s="7">
        <v>-17589257</v>
      </c>
      <c r="M459" s="6">
        <v>-313032488.98000002</v>
      </c>
    </row>
    <row r="460" spans="1:13">
      <c r="A460" s="8" t="s">
        <v>70</v>
      </c>
      <c r="B460" s="8" t="s">
        <v>87</v>
      </c>
      <c r="C460" s="8" t="s">
        <v>539</v>
      </c>
      <c r="D460" s="8" t="s">
        <v>648</v>
      </c>
      <c r="E460" s="7">
        <v>17.796800000000001</v>
      </c>
      <c r="F460" s="7">
        <v>108732308</v>
      </c>
      <c r="G460" s="6">
        <v>1935087139.04</v>
      </c>
      <c r="H460" s="7">
        <v>6267041</v>
      </c>
      <c r="I460" s="6">
        <v>111533275.27</v>
      </c>
      <c r="J460" s="7">
        <v>2193309</v>
      </c>
      <c r="K460" s="6">
        <v>39033881.609999999</v>
      </c>
      <c r="L460" s="7">
        <v>4073732</v>
      </c>
      <c r="M460" s="6">
        <v>72499393.659999996</v>
      </c>
    </row>
    <row r="461" spans="1:13">
      <c r="A461" s="8" t="s">
        <v>71</v>
      </c>
      <c r="B461" s="8" t="s">
        <v>87</v>
      </c>
      <c r="C461" s="8" t="s">
        <v>540</v>
      </c>
      <c r="D461" s="8" t="s">
        <v>648</v>
      </c>
      <c r="E461" s="7">
        <v>17.796799</v>
      </c>
      <c r="F461" s="7">
        <v>75645656</v>
      </c>
      <c r="G461" s="6">
        <v>1346250610.7</v>
      </c>
      <c r="H461" s="7">
        <v>4711075</v>
      </c>
      <c r="I461" s="6">
        <v>83842059.560000002</v>
      </c>
      <c r="J461" s="7">
        <v>146260</v>
      </c>
      <c r="K461" s="6">
        <v>2602959.9700000002</v>
      </c>
      <c r="L461" s="7">
        <v>4564815</v>
      </c>
      <c r="M461" s="6">
        <v>81239099.590000004</v>
      </c>
    </row>
    <row r="462" spans="1:13">
      <c r="A462" s="8" t="s">
        <v>72</v>
      </c>
      <c r="B462" s="8" t="s">
        <v>87</v>
      </c>
      <c r="C462" s="8" t="s">
        <v>541</v>
      </c>
      <c r="D462" s="8" t="s">
        <v>651</v>
      </c>
      <c r="E462" s="7">
        <v>22.075099000000002</v>
      </c>
      <c r="F462" s="7">
        <v>100167898</v>
      </c>
      <c r="G462" s="6">
        <v>2211216365.0999999</v>
      </c>
      <c r="H462" s="7">
        <v>4242985</v>
      </c>
      <c r="I462" s="6">
        <v>93664318.170000002</v>
      </c>
      <c r="J462" s="7">
        <v>1479063</v>
      </c>
      <c r="K462" s="6">
        <v>32650463.629999999</v>
      </c>
      <c r="L462" s="7">
        <v>2763922</v>
      </c>
      <c r="M462" s="6">
        <v>61013854.539999999</v>
      </c>
    </row>
    <row r="463" spans="1:13">
      <c r="A463" s="8" t="s">
        <v>72</v>
      </c>
      <c r="B463" s="8" t="s">
        <v>87</v>
      </c>
      <c r="C463" s="8" t="s">
        <v>542</v>
      </c>
      <c r="D463" s="8" t="s">
        <v>648</v>
      </c>
      <c r="E463" s="7">
        <v>17.796799</v>
      </c>
      <c r="F463" s="7">
        <v>414499553</v>
      </c>
      <c r="G463" s="6">
        <v>7376765644.8000002</v>
      </c>
      <c r="H463" s="7">
        <v>10525816</v>
      </c>
      <c r="I463" s="6">
        <v>187325842.19</v>
      </c>
      <c r="J463" s="7">
        <v>40280260</v>
      </c>
      <c r="K463" s="6">
        <v>716859731.16999996</v>
      </c>
      <c r="L463" s="7">
        <v>-29754444</v>
      </c>
      <c r="M463" s="6">
        <v>-529533888.98000002</v>
      </c>
    </row>
    <row r="464" spans="1:13">
      <c r="A464" s="8" t="s">
        <v>72</v>
      </c>
      <c r="B464" s="8" t="s">
        <v>87</v>
      </c>
      <c r="C464" s="8" t="s">
        <v>543</v>
      </c>
      <c r="D464" s="8" t="s">
        <v>651</v>
      </c>
      <c r="E464" s="7">
        <v>22.075099000000002</v>
      </c>
      <c r="F464" s="7">
        <v>22211250</v>
      </c>
      <c r="G464" s="6">
        <v>490315564.87</v>
      </c>
      <c r="H464" s="7">
        <v>835858</v>
      </c>
      <c r="I464" s="6">
        <v>18451648.940000001</v>
      </c>
      <c r="J464" s="7">
        <v>528653</v>
      </c>
      <c r="K464" s="6">
        <v>11670067.84</v>
      </c>
      <c r="L464" s="7">
        <v>307205</v>
      </c>
      <c r="M464" s="6">
        <v>6781581.0999999996</v>
      </c>
    </row>
    <row r="465" spans="1:13">
      <c r="A465" s="8" t="s">
        <v>72</v>
      </c>
      <c r="B465" s="8" t="s">
        <v>87</v>
      </c>
      <c r="C465" s="8" t="s">
        <v>544</v>
      </c>
      <c r="D465" s="8" t="s">
        <v>648</v>
      </c>
      <c r="E465" s="7">
        <v>17.796800000000001</v>
      </c>
      <c r="F465" s="7">
        <v>127280614</v>
      </c>
      <c r="G465" s="6">
        <v>2265187631.27</v>
      </c>
      <c r="H465" s="7">
        <v>23342295</v>
      </c>
      <c r="I465" s="6">
        <v>415418155.66000003</v>
      </c>
      <c r="J465" s="7">
        <v>13263624</v>
      </c>
      <c r="K465" s="6">
        <v>236050063.59999999</v>
      </c>
      <c r="L465" s="7">
        <v>10078671</v>
      </c>
      <c r="M465" s="6">
        <v>179368092.06</v>
      </c>
    </row>
    <row r="466" spans="1:13">
      <c r="A466" s="8" t="s">
        <v>73</v>
      </c>
      <c r="B466" s="8" t="s">
        <v>89</v>
      </c>
      <c r="C466" s="8" t="s">
        <v>545</v>
      </c>
      <c r="D466" s="8" t="s">
        <v>648</v>
      </c>
      <c r="E466" s="7">
        <v>17.837900000000001</v>
      </c>
      <c r="F466" s="7">
        <v>43478534.509999998</v>
      </c>
      <c r="G466" s="6">
        <v>775565750.74000001</v>
      </c>
      <c r="H466" s="7">
        <v>512065.87</v>
      </c>
      <c r="I466" s="6">
        <v>9134179.7799999993</v>
      </c>
      <c r="J466" s="7">
        <v>914978.17</v>
      </c>
      <c r="K466" s="6">
        <v>16321289.1</v>
      </c>
      <c r="L466" s="7">
        <v>-402912.3</v>
      </c>
      <c r="M466" s="6">
        <v>-7187109.3200000003</v>
      </c>
    </row>
    <row r="467" spans="1:13">
      <c r="A467" s="8" t="s">
        <v>73</v>
      </c>
      <c r="B467" s="8" t="s">
        <v>89</v>
      </c>
      <c r="C467" s="8" t="s">
        <v>546</v>
      </c>
      <c r="D467" s="8" t="s">
        <v>648</v>
      </c>
      <c r="E467" s="7">
        <v>17.837899</v>
      </c>
      <c r="F467" s="7">
        <v>36586966.560000002</v>
      </c>
      <c r="G467" s="6">
        <v>652634650.79999995</v>
      </c>
      <c r="H467" s="7">
        <v>819875.98</v>
      </c>
      <c r="I467" s="6">
        <v>14624865.74</v>
      </c>
      <c r="J467" s="7">
        <v>158462.64000000001</v>
      </c>
      <c r="K467" s="6">
        <v>2826640.73</v>
      </c>
      <c r="L467" s="7">
        <v>661413.34</v>
      </c>
      <c r="M467" s="6">
        <v>11798225.02</v>
      </c>
    </row>
    <row r="468" spans="1:13">
      <c r="A468" s="8" t="s">
        <v>74</v>
      </c>
      <c r="B468" s="8" t="s">
        <v>87</v>
      </c>
      <c r="C468" s="8" t="s">
        <v>74</v>
      </c>
      <c r="D468" s="8" t="s">
        <v>648</v>
      </c>
      <c r="E468" s="7">
        <v>17.837900000000001</v>
      </c>
      <c r="F468" s="7">
        <v>14281543.43</v>
      </c>
      <c r="G468" s="6">
        <v>254752743.55000001</v>
      </c>
      <c r="H468" s="7">
        <v>456032.14</v>
      </c>
      <c r="I468" s="6">
        <v>8134655.75</v>
      </c>
      <c r="J468" s="7">
        <v>3391233.34</v>
      </c>
      <c r="K468" s="6">
        <v>60492481.189999998</v>
      </c>
      <c r="L468" s="7">
        <v>-2935201.2</v>
      </c>
      <c r="M468" s="6">
        <v>-52357825.450000003</v>
      </c>
    </row>
    <row r="469" spans="1:13">
      <c r="A469" s="8" t="s">
        <v>75</v>
      </c>
      <c r="B469" s="8" t="s">
        <v>87</v>
      </c>
      <c r="C469" s="8" t="s">
        <v>547</v>
      </c>
      <c r="D469" s="8" t="s">
        <v>648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76</v>
      </c>
      <c r="B470" s="8" t="s">
        <v>87</v>
      </c>
      <c r="C470" s="8" t="s">
        <v>548</v>
      </c>
      <c r="D470" s="8" t="s">
        <v>648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76</v>
      </c>
      <c r="B471" s="8" t="s">
        <v>88</v>
      </c>
      <c r="C471" s="8" t="s">
        <v>549</v>
      </c>
      <c r="D471" s="8" t="s">
        <v>648</v>
      </c>
      <c r="E471" s="7">
        <v>17.86</v>
      </c>
      <c r="F471" s="7">
        <v>50363018.020000003</v>
      </c>
      <c r="G471" s="6">
        <v>899483508.79999995</v>
      </c>
      <c r="H471" s="7">
        <v>6820.28</v>
      </c>
      <c r="I471" s="6">
        <v>121810.2</v>
      </c>
      <c r="J471" s="7">
        <v>3041843.53</v>
      </c>
      <c r="K471" s="6">
        <v>54327325.869999997</v>
      </c>
      <c r="L471" s="7">
        <v>-3035023.25</v>
      </c>
      <c r="M471" s="6">
        <v>-54205515.670000002</v>
      </c>
    </row>
    <row r="472" spans="1:13">
      <c r="A472" s="8" t="s">
        <v>76</v>
      </c>
      <c r="B472" s="8" t="s">
        <v>88</v>
      </c>
      <c r="C472" s="8" t="s">
        <v>550</v>
      </c>
      <c r="D472" s="8" t="s">
        <v>648</v>
      </c>
      <c r="E472" s="7">
        <v>17.86</v>
      </c>
      <c r="F472" s="7">
        <v>142872271.88</v>
      </c>
      <c r="G472" s="6">
        <v>2551698795.5</v>
      </c>
      <c r="H472" s="7">
        <v>173313.22</v>
      </c>
      <c r="I472" s="6">
        <v>3095374.13</v>
      </c>
      <c r="J472" s="7">
        <v>18342059.02</v>
      </c>
      <c r="K472" s="6">
        <v>327589176.63</v>
      </c>
      <c r="L472" s="7">
        <v>-18168745.800000001</v>
      </c>
      <c r="M472" s="6">
        <v>-324493802.5</v>
      </c>
    </row>
    <row r="473" spans="1:13">
      <c r="A473" s="8" t="s">
        <v>76</v>
      </c>
      <c r="B473" s="8" t="s">
        <v>87</v>
      </c>
      <c r="C473" s="8" t="s">
        <v>125</v>
      </c>
      <c r="D473" s="8" t="s">
        <v>648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76</v>
      </c>
      <c r="B474" s="8" t="s">
        <v>87</v>
      </c>
      <c r="C474" s="8" t="s">
        <v>126</v>
      </c>
      <c r="D474" s="8" t="s">
        <v>648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76</v>
      </c>
      <c r="B475" s="8" t="s">
        <v>87</v>
      </c>
      <c r="C475" s="8" t="s">
        <v>551</v>
      </c>
      <c r="D475" s="8" t="s">
        <v>648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76</v>
      </c>
      <c r="B476" s="8" t="s">
        <v>88</v>
      </c>
      <c r="C476" s="8" t="s">
        <v>552</v>
      </c>
      <c r="D476" s="8" t="s">
        <v>648</v>
      </c>
      <c r="E476" s="7">
        <v>17.86</v>
      </c>
      <c r="F476" s="7">
        <v>15645119.289999999</v>
      </c>
      <c r="G476" s="6">
        <v>279421832.68000001</v>
      </c>
      <c r="H476" s="7">
        <v>61518.53</v>
      </c>
      <c r="I476" s="6">
        <v>1098720.95</v>
      </c>
      <c r="J476" s="7">
        <v>2233189.79</v>
      </c>
      <c r="K476" s="6">
        <v>39884769.960000001</v>
      </c>
      <c r="L476" s="7">
        <v>-2171671.2599999998</v>
      </c>
      <c r="M476" s="6">
        <v>-38786049.009999998</v>
      </c>
    </row>
    <row r="477" spans="1:13">
      <c r="A477" s="8" t="s">
        <v>76</v>
      </c>
      <c r="B477" s="8" t="s">
        <v>88</v>
      </c>
      <c r="C477" s="8" t="s">
        <v>553</v>
      </c>
      <c r="D477" s="8" t="s">
        <v>648</v>
      </c>
      <c r="E477" s="7">
        <v>17.86</v>
      </c>
      <c r="F477" s="7">
        <v>4714760.63</v>
      </c>
      <c r="G477" s="6">
        <v>84205625.5</v>
      </c>
      <c r="H477" s="7">
        <v>2000</v>
      </c>
      <c r="I477" s="6">
        <v>35720</v>
      </c>
      <c r="J477" s="7">
        <v>1315390.26</v>
      </c>
      <c r="K477" s="6">
        <v>23492870.23</v>
      </c>
      <c r="L477" s="7">
        <v>-1313390.26</v>
      </c>
      <c r="M477" s="6">
        <v>-23457150.23</v>
      </c>
    </row>
    <row r="478" spans="1:13">
      <c r="A478" s="8" t="s">
        <v>76</v>
      </c>
      <c r="B478" s="8" t="s">
        <v>88</v>
      </c>
      <c r="C478" s="8" t="s">
        <v>554</v>
      </c>
      <c r="D478" s="8" t="s">
        <v>648</v>
      </c>
      <c r="E478" s="7">
        <v>17.86</v>
      </c>
      <c r="F478" s="7">
        <v>38934710.710000001</v>
      </c>
      <c r="G478" s="6">
        <v>695373938.65999997</v>
      </c>
      <c r="H478" s="7">
        <v>1134600.74</v>
      </c>
      <c r="I478" s="6">
        <v>20263969.370000001</v>
      </c>
      <c r="J478" s="7">
        <v>2952216.51</v>
      </c>
      <c r="K478" s="6">
        <v>52726587.280000001</v>
      </c>
      <c r="L478" s="7">
        <v>-1817615.77</v>
      </c>
      <c r="M478" s="6">
        <v>-32462617.91</v>
      </c>
    </row>
    <row r="479" spans="1:13">
      <c r="A479" s="8" t="s">
        <v>76</v>
      </c>
      <c r="B479" s="8" t="s">
        <v>87</v>
      </c>
      <c r="C479" s="8" t="s">
        <v>555</v>
      </c>
      <c r="D479" s="8" t="s">
        <v>648</v>
      </c>
      <c r="E479" s="7">
        <v>17.86</v>
      </c>
      <c r="F479" s="7">
        <v>17738419.870000001</v>
      </c>
      <c r="G479" s="6">
        <v>316808181.32999998</v>
      </c>
      <c r="H479" s="7">
        <v>631571.32999999996</v>
      </c>
      <c r="I479" s="6">
        <v>11279864.039999999</v>
      </c>
      <c r="J479" s="7">
        <v>513573.92</v>
      </c>
      <c r="K479" s="6">
        <v>9172430.2799999993</v>
      </c>
      <c r="L479" s="7">
        <v>117997.41</v>
      </c>
      <c r="M479" s="6">
        <v>2107433.7599999998</v>
      </c>
    </row>
    <row r="480" spans="1:13">
      <c r="A480" s="8" t="s">
        <v>76</v>
      </c>
      <c r="B480" s="8" t="s">
        <v>87</v>
      </c>
      <c r="C480" s="8" t="s">
        <v>556</v>
      </c>
      <c r="D480" s="8" t="s">
        <v>648</v>
      </c>
      <c r="E480" s="7">
        <v>17.86</v>
      </c>
      <c r="F480" s="7">
        <v>44550411.420000002</v>
      </c>
      <c r="G480" s="6">
        <v>795670354.12</v>
      </c>
      <c r="H480" s="7">
        <v>1565970.96</v>
      </c>
      <c r="I480" s="6">
        <v>27968241.57</v>
      </c>
      <c r="J480" s="7">
        <v>356346.33</v>
      </c>
      <c r="K480" s="6">
        <v>6364345.5</v>
      </c>
      <c r="L480" s="7">
        <v>1209624.6299999999</v>
      </c>
      <c r="M480" s="6">
        <v>21603896.07</v>
      </c>
    </row>
    <row r="481" spans="1:13">
      <c r="A481" s="8" t="s">
        <v>76</v>
      </c>
      <c r="B481" s="8" t="s">
        <v>87</v>
      </c>
      <c r="C481" s="8" t="s">
        <v>136</v>
      </c>
      <c r="D481" s="8" t="s">
        <v>648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76</v>
      </c>
      <c r="B482" s="8" t="s">
        <v>87</v>
      </c>
      <c r="C482" s="8" t="s">
        <v>557</v>
      </c>
      <c r="D482" s="8" t="s">
        <v>648</v>
      </c>
      <c r="E482" s="7">
        <v>17.86</v>
      </c>
      <c r="F482" s="7">
        <v>73974602.129999995</v>
      </c>
      <c r="G482" s="6">
        <v>1321186404.26</v>
      </c>
      <c r="H482" s="7">
        <v>644174.39</v>
      </c>
      <c r="I482" s="6">
        <v>11504954.689999999</v>
      </c>
      <c r="J482" s="7">
        <v>228107.79</v>
      </c>
      <c r="K482" s="6">
        <v>4074005.16</v>
      </c>
      <c r="L482" s="7">
        <v>416066.6</v>
      </c>
      <c r="M482" s="6">
        <v>7430949.5300000003</v>
      </c>
    </row>
    <row r="483" spans="1:13">
      <c r="A483" s="8" t="s">
        <v>77</v>
      </c>
      <c r="B483" s="8" t="s">
        <v>88</v>
      </c>
      <c r="C483" s="8" t="s">
        <v>558</v>
      </c>
      <c r="D483" s="8" t="s">
        <v>648</v>
      </c>
      <c r="E483" s="7">
        <v>17.86</v>
      </c>
      <c r="F483" s="7">
        <v>16464579.890000001</v>
      </c>
      <c r="G483" s="6">
        <v>294057399.11000001</v>
      </c>
      <c r="H483" s="7">
        <v>126225.58</v>
      </c>
      <c r="I483" s="6">
        <v>2254388.88</v>
      </c>
      <c r="J483" s="7">
        <v>6050000</v>
      </c>
      <c r="K483" s="6">
        <v>108053000.84</v>
      </c>
      <c r="L483" s="7">
        <v>-5923774.4199999999</v>
      </c>
      <c r="M483" s="6">
        <v>-105798611.95999999</v>
      </c>
    </row>
    <row r="484" spans="1:13">
      <c r="A484" s="8" t="s">
        <v>77</v>
      </c>
      <c r="B484" s="8" t="s">
        <v>87</v>
      </c>
      <c r="C484" s="8" t="s">
        <v>559</v>
      </c>
      <c r="D484" s="8" t="s">
        <v>648</v>
      </c>
      <c r="E484" s="7">
        <v>17.86</v>
      </c>
      <c r="F484" s="7">
        <v>7264476.96</v>
      </c>
      <c r="G484" s="6">
        <v>129743559.51000001</v>
      </c>
      <c r="H484" s="7">
        <v>128780.48</v>
      </c>
      <c r="I484" s="6">
        <v>2300019.39</v>
      </c>
      <c r="J484" s="7">
        <v>18442.689999999999</v>
      </c>
      <c r="K484" s="6">
        <v>329386.45</v>
      </c>
      <c r="L484" s="7">
        <v>110337.79</v>
      </c>
      <c r="M484" s="6">
        <v>1970632.94</v>
      </c>
    </row>
    <row r="485" spans="1:13">
      <c r="A485" s="8" t="s">
        <v>77</v>
      </c>
      <c r="B485" s="8" t="s">
        <v>88</v>
      </c>
      <c r="C485" s="8" t="s">
        <v>560</v>
      </c>
      <c r="D485" s="8" t="s">
        <v>648</v>
      </c>
      <c r="E485" s="7">
        <v>17.86</v>
      </c>
      <c r="F485" s="7">
        <v>2815553.29</v>
      </c>
      <c r="G485" s="6">
        <v>50285782.149999999</v>
      </c>
      <c r="H485" s="7">
        <v>130900.64</v>
      </c>
      <c r="I485" s="6">
        <v>2337885.4500000002</v>
      </c>
      <c r="J485" s="7">
        <v>140070.03</v>
      </c>
      <c r="K485" s="6">
        <v>2501650.7599999998</v>
      </c>
      <c r="L485" s="7">
        <v>-9169.39</v>
      </c>
      <c r="M485" s="6">
        <v>-163765.31</v>
      </c>
    </row>
    <row r="486" spans="1:13">
      <c r="A486" s="8" t="s">
        <v>77</v>
      </c>
      <c r="B486" s="8" t="s">
        <v>88</v>
      </c>
      <c r="C486" s="8" t="s">
        <v>561</v>
      </c>
      <c r="D486" s="8" t="s">
        <v>648</v>
      </c>
      <c r="E486" s="7">
        <v>17.86</v>
      </c>
      <c r="F486" s="7">
        <v>12899662.59</v>
      </c>
      <c r="G486" s="6">
        <v>230387975.63999999</v>
      </c>
      <c r="H486" s="7">
        <v>73267.240000000005</v>
      </c>
      <c r="I486" s="6">
        <v>1308552.92</v>
      </c>
      <c r="J486" s="7">
        <v>812.71</v>
      </c>
      <c r="K486" s="6">
        <v>14515</v>
      </c>
      <c r="L486" s="7">
        <v>72454.53</v>
      </c>
      <c r="M486" s="6">
        <v>1294037.92</v>
      </c>
    </row>
    <row r="487" spans="1:13">
      <c r="A487" s="8" t="s">
        <v>77</v>
      </c>
      <c r="B487" s="8" t="s">
        <v>87</v>
      </c>
      <c r="C487" s="8" t="s">
        <v>562</v>
      </c>
      <c r="D487" s="8" t="s">
        <v>648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77</v>
      </c>
      <c r="B488" s="8" t="s">
        <v>87</v>
      </c>
      <c r="C488" s="8" t="s">
        <v>563</v>
      </c>
      <c r="D488" s="8" t="s">
        <v>648</v>
      </c>
      <c r="E488" s="7">
        <v>17.86</v>
      </c>
      <c r="F488" s="7">
        <v>13310934.300000001</v>
      </c>
      <c r="G488" s="6">
        <v>237733288.44</v>
      </c>
      <c r="H488" s="7">
        <v>0</v>
      </c>
      <c r="I488" s="6">
        <v>0</v>
      </c>
      <c r="J488" s="7">
        <v>1061894.0900000001</v>
      </c>
      <c r="K488" s="6">
        <v>18965428.600000001</v>
      </c>
      <c r="L488" s="7">
        <v>-1061894.0900000001</v>
      </c>
      <c r="M488" s="6">
        <v>-18965428.600000001</v>
      </c>
    </row>
    <row r="489" spans="1:13">
      <c r="A489" s="8" t="s">
        <v>77</v>
      </c>
      <c r="B489" s="8" t="s">
        <v>87</v>
      </c>
      <c r="C489" s="8" t="s">
        <v>564</v>
      </c>
      <c r="D489" s="8" t="s">
        <v>648</v>
      </c>
      <c r="E489" s="7">
        <v>17.86</v>
      </c>
      <c r="F489" s="7">
        <v>9075401.5899999999</v>
      </c>
      <c r="G489" s="6">
        <v>162086673.66</v>
      </c>
      <c r="H489" s="7">
        <v>0</v>
      </c>
      <c r="I489" s="6">
        <v>0</v>
      </c>
      <c r="J489" s="7">
        <v>679659.69</v>
      </c>
      <c r="K489" s="6">
        <v>12138722.16</v>
      </c>
      <c r="L489" s="7">
        <v>-679659.69</v>
      </c>
      <c r="M489" s="6">
        <v>-12138722.16</v>
      </c>
    </row>
    <row r="490" spans="1:13">
      <c r="A490" s="8" t="s">
        <v>77</v>
      </c>
      <c r="B490" s="8" t="s">
        <v>87</v>
      </c>
      <c r="C490" s="8" t="s">
        <v>565</v>
      </c>
      <c r="D490" s="8" t="s">
        <v>648</v>
      </c>
      <c r="E490" s="7">
        <v>17.86</v>
      </c>
      <c r="F490" s="7">
        <v>2566965.9500000002</v>
      </c>
      <c r="G490" s="6">
        <v>45846012.270000003</v>
      </c>
      <c r="H490" s="7">
        <v>1038.69</v>
      </c>
      <c r="I490" s="6">
        <v>18551</v>
      </c>
      <c r="J490" s="7">
        <v>278850</v>
      </c>
      <c r="K490" s="6">
        <v>4980261.04</v>
      </c>
      <c r="L490" s="7">
        <v>-277811.31</v>
      </c>
      <c r="M490" s="6">
        <v>-4961710.04</v>
      </c>
    </row>
    <row r="491" spans="1:13">
      <c r="A491" s="8" t="s">
        <v>77</v>
      </c>
      <c r="B491" s="8" t="s">
        <v>87</v>
      </c>
      <c r="C491" s="8" t="s">
        <v>566</v>
      </c>
      <c r="D491" s="8" t="s">
        <v>648</v>
      </c>
      <c r="E491" s="7">
        <v>17.86</v>
      </c>
      <c r="F491" s="7">
        <v>26178890.629999999</v>
      </c>
      <c r="G491" s="6">
        <v>467554990.26999998</v>
      </c>
      <c r="H491" s="7">
        <v>0</v>
      </c>
      <c r="I491" s="6">
        <v>0</v>
      </c>
      <c r="J491" s="7">
        <v>240935.44</v>
      </c>
      <c r="K491" s="6">
        <v>4303106.99</v>
      </c>
      <c r="L491" s="7">
        <v>-240935.44</v>
      </c>
      <c r="M491" s="6">
        <v>-4303106.99</v>
      </c>
    </row>
    <row r="492" spans="1:13">
      <c r="A492" s="8" t="s">
        <v>77</v>
      </c>
      <c r="B492" s="8" t="s">
        <v>87</v>
      </c>
      <c r="C492" s="8" t="s">
        <v>567</v>
      </c>
      <c r="D492" s="8" t="s">
        <v>648</v>
      </c>
      <c r="E492" s="7">
        <v>17.86</v>
      </c>
      <c r="F492" s="7">
        <v>11001354</v>
      </c>
      <c r="G492" s="6">
        <v>196484183.88</v>
      </c>
      <c r="H492" s="7">
        <v>300000</v>
      </c>
      <c r="I492" s="6">
        <v>5358000.04</v>
      </c>
      <c r="J492" s="7">
        <v>2295430.9900000002</v>
      </c>
      <c r="K492" s="6">
        <v>40996397.799999997</v>
      </c>
      <c r="L492" s="7">
        <v>-1995430.99</v>
      </c>
      <c r="M492" s="6">
        <v>-35638397.759999998</v>
      </c>
    </row>
    <row r="493" spans="1:13">
      <c r="A493" s="8" t="s">
        <v>77</v>
      </c>
      <c r="B493" s="8" t="s">
        <v>89</v>
      </c>
      <c r="C493" s="8" t="s">
        <v>568</v>
      </c>
      <c r="D493" s="8" t="s">
        <v>648</v>
      </c>
      <c r="E493" s="7">
        <v>17.86</v>
      </c>
      <c r="F493" s="7">
        <v>9188222.7899999991</v>
      </c>
      <c r="G493" s="6">
        <v>164101660.30000001</v>
      </c>
      <c r="H493" s="7">
        <v>480298.4</v>
      </c>
      <c r="I493" s="6">
        <v>8578129.4900000002</v>
      </c>
      <c r="J493" s="7">
        <v>221225.89</v>
      </c>
      <c r="K493" s="6">
        <v>3951094.43</v>
      </c>
      <c r="L493" s="7">
        <v>259072.51</v>
      </c>
      <c r="M493" s="6">
        <v>4627035.0599999996</v>
      </c>
    </row>
    <row r="494" spans="1:13">
      <c r="A494" s="8" t="s">
        <v>77</v>
      </c>
      <c r="B494" s="8" t="s">
        <v>88</v>
      </c>
      <c r="C494" s="8" t="s">
        <v>569</v>
      </c>
      <c r="D494" s="8" t="s">
        <v>648</v>
      </c>
      <c r="E494" s="7">
        <v>17.86</v>
      </c>
      <c r="F494" s="7">
        <v>13336710.119999999</v>
      </c>
      <c r="G494" s="6">
        <v>238193644.59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77</v>
      </c>
      <c r="B495" s="8" t="s">
        <v>88</v>
      </c>
      <c r="C495" s="8" t="s">
        <v>570</v>
      </c>
      <c r="D495" s="8" t="s">
        <v>648</v>
      </c>
      <c r="E495" s="7">
        <v>17.86</v>
      </c>
      <c r="F495" s="7">
        <v>15531803.26</v>
      </c>
      <c r="G495" s="6">
        <v>277398008.37</v>
      </c>
      <c r="H495" s="7">
        <v>4202.8500000000004</v>
      </c>
      <c r="I495" s="6">
        <v>75062.899999999994</v>
      </c>
      <c r="J495" s="7">
        <v>25830.42</v>
      </c>
      <c r="K495" s="6">
        <v>461331.3</v>
      </c>
      <c r="L495" s="7">
        <v>-21627.57</v>
      </c>
      <c r="M495" s="6">
        <v>-386268.4</v>
      </c>
    </row>
    <row r="496" spans="1:13">
      <c r="A496" s="8" t="s">
        <v>77</v>
      </c>
      <c r="B496" s="8" t="s">
        <v>87</v>
      </c>
      <c r="C496" s="8" t="s">
        <v>571</v>
      </c>
      <c r="D496" s="8" t="s">
        <v>651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77</v>
      </c>
      <c r="B497" s="8" t="s">
        <v>89</v>
      </c>
      <c r="C497" s="8" t="s">
        <v>572</v>
      </c>
      <c r="D497" s="8" t="s">
        <v>651</v>
      </c>
      <c r="E497" s="7">
        <v>22.145506999999998</v>
      </c>
      <c r="F497" s="7">
        <v>13227.33</v>
      </c>
      <c r="G497" s="6">
        <v>292925.93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77</v>
      </c>
      <c r="B498" s="8" t="s">
        <v>89</v>
      </c>
      <c r="C498" s="8" t="s">
        <v>573</v>
      </c>
      <c r="D498" s="8" t="s">
        <v>648</v>
      </c>
      <c r="E498" s="7">
        <v>22.145506999999998</v>
      </c>
      <c r="F498" s="7">
        <v>17347.05</v>
      </c>
      <c r="G498" s="6">
        <v>384159.22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77</v>
      </c>
      <c r="B499" s="8" t="s">
        <v>88</v>
      </c>
      <c r="C499" s="8" t="s">
        <v>574</v>
      </c>
      <c r="D499" s="8" t="s">
        <v>648</v>
      </c>
      <c r="E499" s="7">
        <v>17.86</v>
      </c>
      <c r="F499" s="7">
        <v>217401.75</v>
      </c>
      <c r="G499" s="6">
        <v>3882795.29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77</v>
      </c>
      <c r="B500" s="8" t="s">
        <v>88</v>
      </c>
      <c r="C500" s="8" t="s">
        <v>575</v>
      </c>
      <c r="D500" s="8" t="s">
        <v>648</v>
      </c>
      <c r="E500" s="7">
        <v>17.86</v>
      </c>
      <c r="F500" s="7">
        <v>42162.7</v>
      </c>
      <c r="G500" s="6">
        <v>753025.83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77</v>
      </c>
      <c r="B501" s="8" t="s">
        <v>87</v>
      </c>
      <c r="C501" s="8" t="s">
        <v>576</v>
      </c>
      <c r="D501" s="8" t="s">
        <v>651</v>
      </c>
      <c r="E501" s="7">
        <v>17.86</v>
      </c>
      <c r="F501" s="7">
        <v>1527104.3</v>
      </c>
      <c r="G501" s="6">
        <v>27274083</v>
      </c>
      <c r="H501" s="7">
        <v>0</v>
      </c>
      <c r="I501" s="6">
        <v>0</v>
      </c>
      <c r="J501" s="7">
        <v>24634.91</v>
      </c>
      <c r="K501" s="6">
        <v>439979.5</v>
      </c>
      <c r="L501" s="7">
        <v>-24634.91</v>
      </c>
      <c r="M501" s="6">
        <v>-439979.5</v>
      </c>
    </row>
    <row r="502" spans="1:13">
      <c r="A502" s="8" t="s">
        <v>77</v>
      </c>
      <c r="B502" s="8" t="s">
        <v>87</v>
      </c>
      <c r="C502" s="8" t="s">
        <v>577</v>
      </c>
      <c r="D502" s="8" t="s">
        <v>648</v>
      </c>
      <c r="E502" s="7">
        <v>22.145506999999998</v>
      </c>
      <c r="F502" s="7">
        <v>12306328.09</v>
      </c>
      <c r="G502" s="6">
        <v>272529877.58999997</v>
      </c>
      <c r="H502" s="7">
        <v>836182.22</v>
      </c>
      <c r="I502" s="6">
        <v>18517679.32</v>
      </c>
      <c r="J502" s="7">
        <v>136569.92000000001</v>
      </c>
      <c r="K502" s="6">
        <v>3024410.21</v>
      </c>
      <c r="L502" s="7">
        <v>699612.3</v>
      </c>
      <c r="M502" s="6">
        <v>15493269.109999999</v>
      </c>
    </row>
    <row r="503" spans="1:13">
      <c r="A503" s="8" t="s">
        <v>77</v>
      </c>
      <c r="B503" s="8" t="s">
        <v>87</v>
      </c>
      <c r="C503" s="8" t="s">
        <v>578</v>
      </c>
      <c r="D503" s="8" t="s">
        <v>648</v>
      </c>
      <c r="E503" s="7">
        <v>17.86</v>
      </c>
      <c r="F503" s="7">
        <v>3380373.64</v>
      </c>
      <c r="G503" s="6">
        <v>60373473.68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77</v>
      </c>
      <c r="B504" s="8" t="s">
        <v>88</v>
      </c>
      <c r="C504" s="8" t="s">
        <v>579</v>
      </c>
      <c r="D504" s="8" t="s">
        <v>651</v>
      </c>
      <c r="E504" s="7">
        <v>17.86</v>
      </c>
      <c r="F504" s="7">
        <v>225185.43</v>
      </c>
      <c r="G504" s="6">
        <v>4021811.81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77</v>
      </c>
      <c r="B505" s="8" t="s">
        <v>87</v>
      </c>
      <c r="C505" s="8" t="s">
        <v>580</v>
      </c>
      <c r="D505" s="8" t="s">
        <v>651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77</v>
      </c>
      <c r="B506" s="8" t="s">
        <v>87</v>
      </c>
      <c r="C506" s="8" t="s">
        <v>581</v>
      </c>
      <c r="D506" s="8" t="s">
        <v>648</v>
      </c>
      <c r="E506" s="7">
        <v>22.145506999999998</v>
      </c>
      <c r="F506" s="7">
        <v>7435720.9500000002</v>
      </c>
      <c r="G506" s="6">
        <v>164667811.96000001</v>
      </c>
      <c r="H506" s="7">
        <v>305859.02</v>
      </c>
      <c r="I506" s="6">
        <v>6773403.1200000001</v>
      </c>
      <c r="J506" s="7">
        <v>0</v>
      </c>
      <c r="K506" s="6">
        <v>0</v>
      </c>
      <c r="L506" s="7">
        <v>305859.02</v>
      </c>
      <c r="M506" s="6">
        <v>6773403.1200000001</v>
      </c>
    </row>
    <row r="507" spans="1:13">
      <c r="A507" s="8" t="s">
        <v>77</v>
      </c>
      <c r="B507" s="8" t="s">
        <v>87</v>
      </c>
      <c r="C507" s="8" t="s">
        <v>582</v>
      </c>
      <c r="D507" s="8" t="s">
        <v>648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77</v>
      </c>
      <c r="B508" s="8" t="s">
        <v>87</v>
      </c>
      <c r="C508" s="8" t="s">
        <v>583</v>
      </c>
      <c r="D508" s="8" t="s">
        <v>648</v>
      </c>
      <c r="E508" s="7">
        <v>17.86</v>
      </c>
      <c r="F508" s="7">
        <v>2580271.2599999998</v>
      </c>
      <c r="G508" s="6">
        <v>46083645.060000002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77</v>
      </c>
      <c r="B509" s="8" t="s">
        <v>88</v>
      </c>
      <c r="C509" s="8" t="s">
        <v>584</v>
      </c>
      <c r="D509" s="8" t="s">
        <v>648</v>
      </c>
      <c r="E509" s="7">
        <v>17.86</v>
      </c>
      <c r="F509" s="7">
        <v>925754.48</v>
      </c>
      <c r="G509" s="6">
        <v>16533975.140000001</v>
      </c>
      <c r="H509" s="7">
        <v>0</v>
      </c>
      <c r="I509" s="6">
        <v>0</v>
      </c>
      <c r="J509" s="7">
        <v>2550968.79</v>
      </c>
      <c r="K509" s="6">
        <v>45560302.990000002</v>
      </c>
      <c r="L509" s="7">
        <v>-2550968.79</v>
      </c>
      <c r="M509" s="6">
        <v>-45560302.990000002</v>
      </c>
    </row>
    <row r="510" spans="1:13">
      <c r="A510" s="8" t="s">
        <v>77</v>
      </c>
      <c r="B510" s="8" t="s">
        <v>87</v>
      </c>
      <c r="C510" s="8" t="s">
        <v>585</v>
      </c>
      <c r="D510" s="8" t="s">
        <v>648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77</v>
      </c>
      <c r="B511" s="8" t="s">
        <v>87</v>
      </c>
      <c r="C511" s="8" t="s">
        <v>586</v>
      </c>
      <c r="D511" s="8" t="s">
        <v>648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77</v>
      </c>
      <c r="B512" s="8" t="s">
        <v>87</v>
      </c>
      <c r="C512" s="8" t="s">
        <v>587</v>
      </c>
      <c r="D512" s="8" t="s">
        <v>648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77</v>
      </c>
      <c r="B513" s="8" t="s">
        <v>87</v>
      </c>
      <c r="C513" s="8" t="s">
        <v>588</v>
      </c>
      <c r="D513" s="8" t="s">
        <v>648</v>
      </c>
      <c r="E513" s="7">
        <v>17.86</v>
      </c>
      <c r="F513" s="7">
        <v>30405217.800000001</v>
      </c>
      <c r="G513" s="6">
        <v>543037194.11000001</v>
      </c>
      <c r="H513" s="7">
        <v>929471.26</v>
      </c>
      <c r="I513" s="6">
        <v>16600356.83</v>
      </c>
      <c r="J513" s="7">
        <v>6048754.0199999996</v>
      </c>
      <c r="K513" s="6">
        <v>108030747.63</v>
      </c>
      <c r="L513" s="7">
        <v>-5119282.76</v>
      </c>
      <c r="M513" s="6">
        <v>-91430390.799999997</v>
      </c>
    </row>
    <row r="514" spans="1:13">
      <c r="A514" s="8" t="s">
        <v>77</v>
      </c>
      <c r="B514" s="8" t="s">
        <v>87</v>
      </c>
      <c r="C514" s="8" t="s">
        <v>589</v>
      </c>
      <c r="D514" s="8" t="s">
        <v>648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78</v>
      </c>
      <c r="B515" s="8" t="s">
        <v>88</v>
      </c>
      <c r="C515" s="8" t="s">
        <v>590</v>
      </c>
      <c r="D515" s="8" t="s">
        <v>648</v>
      </c>
      <c r="E515" s="7">
        <v>17.859300000000001</v>
      </c>
      <c r="F515" s="7">
        <v>21414596.609999999</v>
      </c>
      <c r="G515" s="6">
        <v>382449705.31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78</v>
      </c>
      <c r="B516" s="8" t="s">
        <v>87</v>
      </c>
      <c r="C516" s="8" t="s">
        <v>591</v>
      </c>
      <c r="D516" s="8" t="s">
        <v>648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78</v>
      </c>
      <c r="B517" s="8" t="s">
        <v>87</v>
      </c>
      <c r="C517" s="8" t="s">
        <v>592</v>
      </c>
      <c r="D517" s="8" t="s">
        <v>648</v>
      </c>
      <c r="E517" s="7">
        <v>17.859299</v>
      </c>
      <c r="F517" s="7">
        <v>7238215.7599999998</v>
      </c>
      <c r="G517" s="6">
        <v>129269466.70999999</v>
      </c>
      <c r="H517" s="7">
        <v>1391708.1599999999</v>
      </c>
      <c r="I517" s="6">
        <v>24854933.539999999</v>
      </c>
      <c r="J517" s="7">
        <v>2846033.32</v>
      </c>
      <c r="K517" s="6">
        <v>50828162.909999996</v>
      </c>
      <c r="L517" s="7">
        <v>-1454325.16</v>
      </c>
      <c r="M517" s="6">
        <v>-25973229.370000001</v>
      </c>
    </row>
    <row r="518" spans="1:13">
      <c r="A518" s="8" t="s">
        <v>78</v>
      </c>
      <c r="B518" s="8" t="s">
        <v>89</v>
      </c>
      <c r="C518" s="8" t="s">
        <v>593</v>
      </c>
      <c r="D518" s="8" t="s">
        <v>648</v>
      </c>
      <c r="E518" s="7">
        <v>17.859300000000001</v>
      </c>
      <c r="F518" s="7">
        <v>611478.48</v>
      </c>
      <c r="G518" s="6">
        <v>10920577.67</v>
      </c>
      <c r="H518" s="7">
        <v>219531</v>
      </c>
      <c r="I518" s="6">
        <v>3920669.99</v>
      </c>
      <c r="J518" s="7">
        <v>57000</v>
      </c>
      <c r="K518" s="6">
        <v>1017980.1</v>
      </c>
      <c r="L518" s="7">
        <v>162531</v>
      </c>
      <c r="M518" s="6">
        <v>2902689.89</v>
      </c>
    </row>
    <row r="519" spans="1:13">
      <c r="A519" s="8" t="s">
        <v>78</v>
      </c>
      <c r="B519" s="8" t="s">
        <v>87</v>
      </c>
      <c r="C519" s="8" t="s">
        <v>594</v>
      </c>
      <c r="D519" s="8" t="s">
        <v>648</v>
      </c>
      <c r="E519" s="7">
        <v>17.859299</v>
      </c>
      <c r="F519" s="7">
        <v>16154099.970000001</v>
      </c>
      <c r="G519" s="6">
        <v>288500917.55000001</v>
      </c>
      <c r="H519" s="7">
        <v>438389.78</v>
      </c>
      <c r="I519" s="6">
        <v>7829334.5999999996</v>
      </c>
      <c r="J519" s="7">
        <v>7465018.3700000001</v>
      </c>
      <c r="K519" s="6">
        <v>133320002.59</v>
      </c>
      <c r="L519" s="7">
        <v>-7026628.5899999999</v>
      </c>
      <c r="M519" s="6">
        <v>-125490667.98999999</v>
      </c>
    </row>
    <row r="520" spans="1:13">
      <c r="A520" s="8" t="s">
        <v>78</v>
      </c>
      <c r="B520" s="8" t="s">
        <v>89</v>
      </c>
      <c r="C520" s="8" t="s">
        <v>595</v>
      </c>
      <c r="D520" s="8" t="s">
        <v>648</v>
      </c>
      <c r="E520" s="7">
        <v>17.859300000000001</v>
      </c>
      <c r="F520" s="7">
        <v>178709.21</v>
      </c>
      <c r="G520" s="6">
        <v>3191621.44</v>
      </c>
      <c r="H520" s="7">
        <v>144423.79</v>
      </c>
      <c r="I520" s="6">
        <v>2579307.77</v>
      </c>
      <c r="J520" s="7">
        <v>2931408.51</v>
      </c>
      <c r="K520" s="6">
        <v>52352903.990000002</v>
      </c>
      <c r="L520" s="7">
        <v>-2786984.72</v>
      </c>
      <c r="M520" s="6">
        <v>-49773596.219999999</v>
      </c>
    </row>
    <row r="521" spans="1:13">
      <c r="A521" s="8" t="s">
        <v>78</v>
      </c>
      <c r="B521" s="8" t="s">
        <v>87</v>
      </c>
      <c r="C521" s="8" t="s">
        <v>596</v>
      </c>
      <c r="D521" s="8" t="s">
        <v>648</v>
      </c>
      <c r="E521" s="7">
        <v>17.859299</v>
      </c>
      <c r="F521" s="7">
        <v>78914125.859999999</v>
      </c>
      <c r="G521" s="6">
        <v>1409351047.9100001</v>
      </c>
      <c r="H521" s="7">
        <v>4749134.57</v>
      </c>
      <c r="I521" s="6">
        <v>84816219.019999996</v>
      </c>
      <c r="J521" s="7">
        <v>33286118.66</v>
      </c>
      <c r="K521" s="6">
        <v>594466778.98000002</v>
      </c>
      <c r="L521" s="7">
        <v>-28536984.09</v>
      </c>
      <c r="M521" s="6">
        <v>-509650559.95999998</v>
      </c>
    </row>
    <row r="522" spans="1:13">
      <c r="A522" s="8" t="s">
        <v>78</v>
      </c>
      <c r="B522" s="8" t="s">
        <v>89</v>
      </c>
      <c r="C522" s="8" t="s">
        <v>597</v>
      </c>
      <c r="D522" s="8" t="s">
        <v>648</v>
      </c>
      <c r="E522" s="7">
        <v>17.859300000000001</v>
      </c>
      <c r="F522" s="7">
        <v>34705.07</v>
      </c>
      <c r="G522" s="6">
        <v>619808.26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78</v>
      </c>
      <c r="B523" s="8" t="s">
        <v>89</v>
      </c>
      <c r="C523" s="8" t="s">
        <v>598</v>
      </c>
      <c r="D523" s="8" t="s">
        <v>648</v>
      </c>
      <c r="E523" s="7">
        <v>17.859300999999999</v>
      </c>
      <c r="F523" s="7">
        <v>41187.660000000003</v>
      </c>
      <c r="G523" s="6">
        <v>735582.85</v>
      </c>
      <c r="H523" s="7">
        <v>43941.04</v>
      </c>
      <c r="I523" s="6">
        <v>784756.22</v>
      </c>
      <c r="J523" s="7">
        <v>0</v>
      </c>
      <c r="K523" s="6">
        <v>0</v>
      </c>
      <c r="L523" s="7">
        <v>43941.04</v>
      </c>
      <c r="M523" s="6">
        <v>784756.22</v>
      </c>
    </row>
    <row r="524" spans="1:13">
      <c r="A524" s="8" t="s">
        <v>78</v>
      </c>
      <c r="B524" s="8" t="s">
        <v>87</v>
      </c>
      <c r="C524" s="8" t="s">
        <v>599</v>
      </c>
      <c r="D524" s="8" t="s">
        <v>648</v>
      </c>
      <c r="E524" s="7">
        <v>17.859300000000001</v>
      </c>
      <c r="F524" s="7">
        <v>417802031.55000001</v>
      </c>
      <c r="G524" s="6">
        <v>7461651822.0699997</v>
      </c>
      <c r="H524" s="7">
        <v>4420937.12</v>
      </c>
      <c r="I524" s="6">
        <v>78954842.310000002</v>
      </c>
      <c r="J524" s="7">
        <v>81234736.140000001</v>
      </c>
      <c r="K524" s="6">
        <v>1450795523.1500001</v>
      </c>
      <c r="L524" s="7">
        <v>-76813799.019999996</v>
      </c>
      <c r="M524" s="6">
        <v>-1371840680.8399999</v>
      </c>
    </row>
    <row r="525" spans="1:13">
      <c r="A525" s="8" t="s">
        <v>78</v>
      </c>
      <c r="B525" s="8" t="s">
        <v>89</v>
      </c>
      <c r="C525" s="8" t="s">
        <v>600</v>
      </c>
      <c r="D525" s="8" t="s">
        <v>651</v>
      </c>
      <c r="E525" s="7">
        <v>17.859299</v>
      </c>
      <c r="F525" s="7">
        <v>6018998.5599999996</v>
      </c>
      <c r="G525" s="6">
        <v>107495100.97</v>
      </c>
      <c r="H525" s="7">
        <v>401043.86</v>
      </c>
      <c r="I525" s="6">
        <v>7162362.6100000003</v>
      </c>
      <c r="J525" s="7">
        <v>13701252.02</v>
      </c>
      <c r="K525" s="6">
        <v>244694770.19999999</v>
      </c>
      <c r="L525" s="7">
        <v>-13300208.16</v>
      </c>
      <c r="M525" s="6">
        <v>-237532407.59</v>
      </c>
    </row>
    <row r="526" spans="1:13">
      <c r="A526" s="8" t="s">
        <v>79</v>
      </c>
      <c r="B526" s="8" t="s">
        <v>89</v>
      </c>
      <c r="C526" s="8" t="s">
        <v>601</v>
      </c>
      <c r="D526" s="8" t="s">
        <v>648</v>
      </c>
      <c r="E526" s="7">
        <v>22.181099</v>
      </c>
      <c r="F526" s="7">
        <v>11409317</v>
      </c>
      <c r="G526" s="6">
        <v>253071201</v>
      </c>
      <c r="H526" s="7">
        <v>522278.84</v>
      </c>
      <c r="I526" s="6">
        <v>11584719</v>
      </c>
      <c r="J526" s="7">
        <v>331997</v>
      </c>
      <c r="K526" s="6">
        <v>7364059</v>
      </c>
      <c r="L526" s="7">
        <v>190282</v>
      </c>
      <c r="M526" s="6">
        <v>4220660</v>
      </c>
    </row>
    <row r="527" spans="1:13">
      <c r="A527" s="8" t="s">
        <v>79</v>
      </c>
      <c r="B527" s="8" t="s">
        <v>89</v>
      </c>
      <c r="C527" s="8" t="s">
        <v>602</v>
      </c>
      <c r="D527" s="8" t="s">
        <v>651</v>
      </c>
      <c r="E527" s="7">
        <v>17.982199000000001</v>
      </c>
      <c r="F527" s="7">
        <v>12259771</v>
      </c>
      <c r="G527" s="6">
        <v>220457654</v>
      </c>
      <c r="H527" s="7">
        <v>393669</v>
      </c>
      <c r="I527" s="6">
        <v>7079035</v>
      </c>
      <c r="J527" s="7">
        <v>1480083</v>
      </c>
      <c r="K527" s="6">
        <v>26615149</v>
      </c>
      <c r="L527" s="7">
        <v>-1086414</v>
      </c>
      <c r="M527" s="6">
        <v>-19536114</v>
      </c>
    </row>
    <row r="528" spans="1:13">
      <c r="A528" s="8" t="s">
        <v>79</v>
      </c>
      <c r="B528" s="8" t="s">
        <v>89</v>
      </c>
      <c r="C528" s="8" t="s">
        <v>603</v>
      </c>
      <c r="D528" s="8" t="s">
        <v>648</v>
      </c>
      <c r="E528" s="7">
        <v>22.181099</v>
      </c>
      <c r="F528" s="7">
        <v>53854602</v>
      </c>
      <c r="G528" s="6">
        <v>1194554312</v>
      </c>
      <c r="H528" s="7">
        <v>5683590</v>
      </c>
      <c r="I528" s="6">
        <v>126068278</v>
      </c>
      <c r="J528" s="7">
        <v>7227871</v>
      </c>
      <c r="K528" s="6">
        <v>160322129</v>
      </c>
      <c r="L528" s="7">
        <v>-1544281</v>
      </c>
      <c r="M528" s="6">
        <v>-34253851</v>
      </c>
    </row>
    <row r="529" spans="1:13">
      <c r="A529" s="8" t="s">
        <v>79</v>
      </c>
      <c r="B529" s="8" t="s">
        <v>89</v>
      </c>
      <c r="C529" s="8" t="s">
        <v>604</v>
      </c>
      <c r="D529" s="8" t="s">
        <v>648</v>
      </c>
      <c r="E529" s="7">
        <v>17.982199000000001</v>
      </c>
      <c r="F529" s="7">
        <v>45014417</v>
      </c>
      <c r="G529" s="6">
        <v>809458249</v>
      </c>
      <c r="H529" s="7">
        <v>1389039</v>
      </c>
      <c r="I529" s="6">
        <v>24977977</v>
      </c>
      <c r="J529" s="7">
        <v>3249388</v>
      </c>
      <c r="K529" s="6">
        <v>58431145</v>
      </c>
      <c r="L529" s="7">
        <v>-1860349</v>
      </c>
      <c r="M529" s="6">
        <v>-33453168</v>
      </c>
    </row>
    <row r="530" spans="1:13">
      <c r="A530" s="8" t="s">
        <v>80</v>
      </c>
      <c r="B530" s="8" t="s">
        <v>88</v>
      </c>
      <c r="C530" s="8" t="s">
        <v>605</v>
      </c>
      <c r="D530" s="8" t="s">
        <v>648</v>
      </c>
      <c r="E530" s="7">
        <v>17.982199000000001</v>
      </c>
      <c r="F530" s="7">
        <v>33489471</v>
      </c>
      <c r="G530" s="6">
        <v>602214365</v>
      </c>
      <c r="H530" s="7">
        <v>2690476</v>
      </c>
      <c r="I530" s="6">
        <v>48380678</v>
      </c>
      <c r="J530" s="7">
        <v>0</v>
      </c>
      <c r="K530" s="6">
        <v>0</v>
      </c>
      <c r="L530" s="7">
        <v>2690476</v>
      </c>
      <c r="M530" s="6">
        <v>48380678</v>
      </c>
    </row>
    <row r="531" spans="1:13">
      <c r="A531" s="8" t="s">
        <v>80</v>
      </c>
      <c r="B531" s="8" t="s">
        <v>88</v>
      </c>
      <c r="C531" s="8" t="s">
        <v>606</v>
      </c>
      <c r="D531" s="8" t="s">
        <v>648</v>
      </c>
      <c r="E531" s="7">
        <v>17.982199000000001</v>
      </c>
      <c r="F531" s="7">
        <v>60222243</v>
      </c>
      <c r="G531" s="6">
        <v>1082928418</v>
      </c>
      <c r="H531" s="7">
        <v>6071296</v>
      </c>
      <c r="I531" s="6">
        <v>109175259</v>
      </c>
      <c r="J531" s="7">
        <v>677285</v>
      </c>
      <c r="K531" s="6">
        <v>12179074</v>
      </c>
      <c r="L531" s="7">
        <v>5394011</v>
      </c>
      <c r="M531" s="6">
        <v>96996185</v>
      </c>
    </row>
    <row r="532" spans="1:13">
      <c r="A532" s="8" t="s">
        <v>80</v>
      </c>
      <c r="B532" s="8" t="s">
        <v>88</v>
      </c>
      <c r="C532" s="8" t="s">
        <v>607</v>
      </c>
      <c r="D532" s="8" t="s">
        <v>648</v>
      </c>
      <c r="E532" s="7">
        <v>17.982199999999999</v>
      </c>
      <c r="F532" s="7">
        <v>102689235</v>
      </c>
      <c r="G532" s="6">
        <v>1846578362</v>
      </c>
      <c r="H532" s="7">
        <v>4425543</v>
      </c>
      <c r="I532" s="6">
        <v>79580999</v>
      </c>
      <c r="J532" s="7">
        <v>14401599</v>
      </c>
      <c r="K532" s="6">
        <v>258972434</v>
      </c>
      <c r="L532" s="7">
        <v>-9976056</v>
      </c>
      <c r="M532" s="6">
        <v>-179391435</v>
      </c>
    </row>
    <row r="533" spans="1:13">
      <c r="A533" s="8" t="s">
        <v>80</v>
      </c>
      <c r="B533" s="8" t="s">
        <v>88</v>
      </c>
      <c r="C533" s="8" t="s">
        <v>608</v>
      </c>
      <c r="D533" s="8" t="s">
        <v>648</v>
      </c>
      <c r="E533" s="7">
        <v>17.982199000000001</v>
      </c>
      <c r="F533" s="7">
        <v>35584260</v>
      </c>
      <c r="G533" s="6">
        <v>639883280</v>
      </c>
      <c r="H533" s="7">
        <v>0</v>
      </c>
      <c r="I533" s="6">
        <v>0</v>
      </c>
      <c r="J533" s="7">
        <v>3625755</v>
      </c>
      <c r="K533" s="6">
        <v>65199052</v>
      </c>
      <c r="L533" s="7">
        <v>-3625755</v>
      </c>
      <c r="M533" s="6">
        <v>-65199052</v>
      </c>
    </row>
    <row r="534" spans="1:13">
      <c r="A534" s="8" t="s">
        <v>80</v>
      </c>
      <c r="B534" s="8" t="s">
        <v>88</v>
      </c>
      <c r="C534" s="8" t="s">
        <v>609</v>
      </c>
      <c r="D534" s="8" t="s">
        <v>648</v>
      </c>
      <c r="E534" s="7">
        <v>17.982199000000001</v>
      </c>
      <c r="F534" s="7">
        <v>94386117</v>
      </c>
      <c r="G534" s="6">
        <v>1697270033</v>
      </c>
      <c r="H534" s="7">
        <v>0</v>
      </c>
      <c r="I534" s="6">
        <v>0</v>
      </c>
      <c r="J534" s="7">
        <v>4450519</v>
      </c>
      <c r="K534" s="6">
        <v>80030123</v>
      </c>
      <c r="L534" s="7">
        <v>-4450519</v>
      </c>
      <c r="M534" s="6">
        <v>-80030123</v>
      </c>
    </row>
    <row r="535" spans="1:13">
      <c r="A535" s="8" t="s">
        <v>80</v>
      </c>
      <c r="B535" s="8" t="s">
        <v>88</v>
      </c>
      <c r="C535" s="8" t="s">
        <v>610</v>
      </c>
      <c r="D535" s="8" t="s">
        <v>648</v>
      </c>
      <c r="E535" s="7">
        <v>17.982199000000001</v>
      </c>
      <c r="F535" s="7">
        <v>428719187</v>
      </c>
      <c r="G535" s="6">
        <v>7709314164</v>
      </c>
      <c r="H535" s="7">
        <v>7251942</v>
      </c>
      <c r="I535" s="6">
        <v>130405871</v>
      </c>
      <c r="J535" s="7">
        <v>8340240</v>
      </c>
      <c r="K535" s="6">
        <v>149975864</v>
      </c>
      <c r="L535" s="7">
        <v>-1088298</v>
      </c>
      <c r="M535" s="6">
        <v>-19569993</v>
      </c>
    </row>
    <row r="536" spans="1:13">
      <c r="A536" s="8" t="s">
        <v>80</v>
      </c>
      <c r="B536" s="8" t="s">
        <v>88</v>
      </c>
      <c r="C536" s="8" t="s">
        <v>611</v>
      </c>
      <c r="D536" s="8" t="s">
        <v>648</v>
      </c>
      <c r="E536" s="7">
        <v>17.982199000000001</v>
      </c>
      <c r="F536" s="7">
        <v>370297857</v>
      </c>
      <c r="G536" s="6">
        <v>6658770124</v>
      </c>
      <c r="H536" s="7">
        <v>704841</v>
      </c>
      <c r="I536" s="6">
        <v>12674592</v>
      </c>
      <c r="J536" s="7">
        <v>23943817</v>
      </c>
      <c r="K536" s="6">
        <v>430562506</v>
      </c>
      <c r="L536" s="7">
        <v>-23238976</v>
      </c>
      <c r="M536" s="6">
        <v>-417887914</v>
      </c>
    </row>
    <row r="537" spans="1:13">
      <c r="A537" s="8" t="s">
        <v>80</v>
      </c>
      <c r="B537" s="8" t="s">
        <v>88</v>
      </c>
      <c r="C537" s="8" t="s">
        <v>612</v>
      </c>
      <c r="D537" s="8" t="s">
        <v>649</v>
      </c>
      <c r="E537" s="7">
        <v>17.982199999999999</v>
      </c>
      <c r="F537" s="7">
        <v>888396577</v>
      </c>
      <c r="G537" s="6">
        <v>15975324927</v>
      </c>
      <c r="H537" s="7">
        <v>11175309</v>
      </c>
      <c r="I537" s="6">
        <v>200956641</v>
      </c>
      <c r="J537" s="7">
        <v>48949289</v>
      </c>
      <c r="K537" s="6">
        <v>880215905</v>
      </c>
      <c r="L537" s="7">
        <v>-37773980</v>
      </c>
      <c r="M537" s="6">
        <v>-679259264</v>
      </c>
    </row>
    <row r="538" spans="1:13">
      <c r="A538" s="8" t="s">
        <v>80</v>
      </c>
      <c r="B538" s="8" t="s">
        <v>88</v>
      </c>
      <c r="C538" s="8" t="s">
        <v>613</v>
      </c>
      <c r="D538" s="8" t="s">
        <v>651</v>
      </c>
      <c r="E538" s="7">
        <v>19.772299</v>
      </c>
      <c r="F538" s="7">
        <v>35040929</v>
      </c>
      <c r="G538" s="6">
        <v>692839760</v>
      </c>
      <c r="H538" s="7">
        <v>601797</v>
      </c>
      <c r="I538" s="6">
        <v>11898911</v>
      </c>
      <c r="J538" s="7">
        <v>400546</v>
      </c>
      <c r="K538" s="6">
        <v>7919716</v>
      </c>
      <c r="L538" s="7">
        <v>201251</v>
      </c>
      <c r="M538" s="6">
        <v>3979195</v>
      </c>
    </row>
    <row r="539" spans="1:13">
      <c r="A539" s="8" t="s">
        <v>81</v>
      </c>
      <c r="B539" s="8" t="s">
        <v>89</v>
      </c>
      <c r="C539" s="8" t="s">
        <v>614</v>
      </c>
      <c r="D539" s="8" t="s">
        <v>648</v>
      </c>
      <c r="E539" s="7">
        <v>22.181100000000001</v>
      </c>
      <c r="F539" s="7">
        <v>1137542</v>
      </c>
      <c r="G539" s="6">
        <v>25231933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81</v>
      </c>
      <c r="B540" s="8" t="s">
        <v>89</v>
      </c>
      <c r="C540" s="8" t="s">
        <v>615</v>
      </c>
      <c r="D540" s="8" t="s">
        <v>651</v>
      </c>
      <c r="E540" s="7">
        <v>17.982199999999999</v>
      </c>
      <c r="F540" s="7">
        <v>1305969</v>
      </c>
      <c r="G540" s="6">
        <v>23484196</v>
      </c>
      <c r="H540" s="7">
        <v>170354</v>
      </c>
      <c r="I540" s="6">
        <v>3063340</v>
      </c>
      <c r="J540" s="7">
        <v>318</v>
      </c>
      <c r="K540" s="6">
        <v>5718</v>
      </c>
      <c r="L540" s="7">
        <v>170036</v>
      </c>
      <c r="M540" s="6">
        <v>3057622</v>
      </c>
    </row>
    <row r="541" spans="1:13">
      <c r="A541" s="8" t="s">
        <v>81</v>
      </c>
      <c r="B541" s="8" t="s">
        <v>89</v>
      </c>
      <c r="C541" s="8" t="s">
        <v>616</v>
      </c>
      <c r="D541" s="8" t="s">
        <v>648</v>
      </c>
      <c r="E541" s="7">
        <v>22.181099</v>
      </c>
      <c r="F541" s="7">
        <v>1094011</v>
      </c>
      <c r="G541" s="6">
        <v>24266367</v>
      </c>
      <c r="H541" s="7">
        <v>157962</v>
      </c>
      <c r="I541" s="6">
        <v>3503771</v>
      </c>
      <c r="J541" s="7">
        <v>7906</v>
      </c>
      <c r="K541" s="6">
        <v>175364</v>
      </c>
      <c r="L541" s="7">
        <v>150056</v>
      </c>
      <c r="M541" s="6">
        <v>3328407</v>
      </c>
    </row>
    <row r="542" spans="1:13">
      <c r="A542" s="8" t="s">
        <v>81</v>
      </c>
      <c r="B542" s="8" t="s">
        <v>89</v>
      </c>
      <c r="C542" s="8" t="s">
        <v>617</v>
      </c>
      <c r="D542" s="8" t="s">
        <v>651</v>
      </c>
      <c r="E542" s="7">
        <v>17.982199000000001</v>
      </c>
      <c r="F542" s="7">
        <v>1685259</v>
      </c>
      <c r="G542" s="6">
        <v>30304664</v>
      </c>
      <c r="H542" s="7">
        <v>289169</v>
      </c>
      <c r="I542" s="6">
        <v>5199895</v>
      </c>
      <c r="J542" s="7">
        <v>580</v>
      </c>
      <c r="K542" s="6">
        <v>10430</v>
      </c>
      <c r="L542" s="7">
        <v>288589</v>
      </c>
      <c r="M542" s="6">
        <v>5189465</v>
      </c>
    </row>
    <row r="543" spans="1:13">
      <c r="A543" s="8" t="s">
        <v>81</v>
      </c>
      <c r="B543" s="8" t="s">
        <v>89</v>
      </c>
      <c r="C543" s="8" t="s">
        <v>618</v>
      </c>
      <c r="D543" s="8" t="s">
        <v>648</v>
      </c>
      <c r="E543" s="7">
        <v>22.181100000000001</v>
      </c>
      <c r="F543" s="7">
        <v>1072334</v>
      </c>
      <c r="G543" s="6">
        <v>23785548</v>
      </c>
      <c r="H543" s="7">
        <v>65233</v>
      </c>
      <c r="I543" s="6">
        <v>1446940</v>
      </c>
      <c r="J543" s="7">
        <v>7936</v>
      </c>
      <c r="K543" s="6">
        <v>176029</v>
      </c>
      <c r="L543" s="7">
        <v>57297</v>
      </c>
      <c r="M543" s="6">
        <v>1270911</v>
      </c>
    </row>
    <row r="544" spans="1:13">
      <c r="A544" s="8" t="s">
        <v>81</v>
      </c>
      <c r="B544" s="8" t="s">
        <v>89</v>
      </c>
      <c r="C544" s="8" t="s">
        <v>619</v>
      </c>
      <c r="D544" s="8" t="s">
        <v>649</v>
      </c>
      <c r="E544" s="7">
        <v>17.982199999999999</v>
      </c>
      <c r="F544" s="7">
        <v>1793259</v>
      </c>
      <c r="G544" s="6">
        <v>32246742</v>
      </c>
      <c r="H544" s="7">
        <v>308750</v>
      </c>
      <c r="I544" s="6">
        <v>5552004</v>
      </c>
      <c r="J544" s="7">
        <v>1196</v>
      </c>
      <c r="K544" s="6">
        <v>21507</v>
      </c>
      <c r="L544" s="7">
        <v>307554</v>
      </c>
      <c r="M544" s="6">
        <v>5530497</v>
      </c>
    </row>
    <row r="545" spans="1:13">
      <c r="A545" s="8" t="s">
        <v>81</v>
      </c>
      <c r="B545" s="8" t="s">
        <v>89</v>
      </c>
      <c r="C545" s="8" t="s">
        <v>620</v>
      </c>
      <c r="D545" s="8" t="s">
        <v>649</v>
      </c>
      <c r="E545" s="7">
        <v>19.772300000000001</v>
      </c>
      <c r="F545" s="7">
        <v>3038521</v>
      </c>
      <c r="G545" s="6">
        <v>60078549</v>
      </c>
      <c r="H545" s="7">
        <v>33864</v>
      </c>
      <c r="I545" s="6">
        <v>669569</v>
      </c>
      <c r="J545" s="7">
        <v>59086</v>
      </c>
      <c r="K545" s="6">
        <v>1168266</v>
      </c>
      <c r="L545" s="7">
        <v>-25222</v>
      </c>
      <c r="M545" s="6">
        <v>-498697</v>
      </c>
    </row>
    <row r="546" spans="1:13">
      <c r="A546" s="8" t="s">
        <v>81</v>
      </c>
      <c r="B546" s="8" t="s">
        <v>89</v>
      </c>
      <c r="C546" s="8" t="s">
        <v>621</v>
      </c>
      <c r="D546" s="8" t="s">
        <v>648</v>
      </c>
      <c r="E546" s="7">
        <v>19.772299</v>
      </c>
      <c r="F546" s="7">
        <v>32632357</v>
      </c>
      <c r="G546" s="6">
        <v>645216752</v>
      </c>
      <c r="H546" s="7">
        <v>362668.96</v>
      </c>
      <c r="I546" s="6">
        <v>7170799</v>
      </c>
      <c r="J546" s="7">
        <v>827993</v>
      </c>
      <c r="K546" s="6">
        <v>16371326</v>
      </c>
      <c r="L546" s="7">
        <v>-465324</v>
      </c>
      <c r="M546" s="6">
        <v>-9200527</v>
      </c>
    </row>
    <row r="547" spans="1:13">
      <c r="A547" s="8" t="s">
        <v>81</v>
      </c>
      <c r="B547" s="8" t="s">
        <v>89</v>
      </c>
      <c r="C547" s="8" t="s">
        <v>622</v>
      </c>
      <c r="D547" s="8" t="s">
        <v>648</v>
      </c>
      <c r="E547" s="7">
        <v>17.982199999999999</v>
      </c>
      <c r="F547" s="7">
        <v>4144014</v>
      </c>
      <c r="G547" s="6">
        <v>74518489</v>
      </c>
      <c r="H547" s="7">
        <v>0</v>
      </c>
      <c r="I547" s="6">
        <v>0</v>
      </c>
      <c r="J547" s="7">
        <v>25109</v>
      </c>
      <c r="K547" s="6">
        <v>451515</v>
      </c>
      <c r="L547" s="7">
        <v>-25109</v>
      </c>
      <c r="M547" s="6">
        <v>-451515</v>
      </c>
    </row>
    <row r="548" spans="1:13">
      <c r="A548" s="8" t="s">
        <v>81</v>
      </c>
      <c r="B548" s="8" t="s">
        <v>89</v>
      </c>
      <c r="C548" s="8" t="s">
        <v>623</v>
      </c>
      <c r="D548" s="8" t="s">
        <v>648</v>
      </c>
      <c r="E548" s="7">
        <v>17.982199999999999</v>
      </c>
      <c r="F548" s="7">
        <v>33377141</v>
      </c>
      <c r="G548" s="6">
        <v>600194425</v>
      </c>
      <c r="H548" s="7">
        <v>2459786</v>
      </c>
      <c r="I548" s="6">
        <v>44232364</v>
      </c>
      <c r="J548" s="7">
        <v>1614905</v>
      </c>
      <c r="K548" s="6">
        <v>29039545</v>
      </c>
      <c r="L548" s="7">
        <v>844881</v>
      </c>
      <c r="M548" s="6">
        <v>15192819</v>
      </c>
    </row>
    <row r="549" spans="1:13">
      <c r="A549" s="8" t="s">
        <v>81</v>
      </c>
      <c r="B549" s="8" t="s">
        <v>89</v>
      </c>
      <c r="C549" s="8" t="s">
        <v>624</v>
      </c>
      <c r="D549" s="8" t="s">
        <v>648</v>
      </c>
      <c r="E549" s="7">
        <v>17.982199000000001</v>
      </c>
      <c r="F549" s="7">
        <v>75994357</v>
      </c>
      <c r="G549" s="6">
        <v>1366545726</v>
      </c>
      <c r="H549" s="7">
        <v>3888458</v>
      </c>
      <c r="I549" s="6">
        <v>69923029</v>
      </c>
      <c r="J549" s="7">
        <v>2149722</v>
      </c>
      <c r="K549" s="6">
        <v>38656731</v>
      </c>
      <c r="L549" s="7">
        <v>1738736</v>
      </c>
      <c r="M549" s="6">
        <v>31266298</v>
      </c>
    </row>
    <row r="550" spans="1:13">
      <c r="A550" s="8" t="s">
        <v>81</v>
      </c>
      <c r="B550" s="8" t="s">
        <v>89</v>
      </c>
      <c r="C550" s="8" t="s">
        <v>625</v>
      </c>
      <c r="D550" s="8" t="s">
        <v>648</v>
      </c>
      <c r="E550" s="7">
        <v>17.982199000000001</v>
      </c>
      <c r="F550" s="7">
        <v>6092616</v>
      </c>
      <c r="G550" s="6">
        <v>109558639</v>
      </c>
      <c r="H550" s="7">
        <v>691048</v>
      </c>
      <c r="I550" s="6">
        <v>12426563</v>
      </c>
      <c r="J550" s="7">
        <v>515712</v>
      </c>
      <c r="K550" s="6">
        <v>9273636</v>
      </c>
      <c r="L550" s="7">
        <v>175336</v>
      </c>
      <c r="M550" s="6">
        <v>3152927</v>
      </c>
    </row>
    <row r="551" spans="1:13">
      <c r="A551" s="8" t="s">
        <v>81</v>
      </c>
      <c r="B551" s="8" t="s">
        <v>89</v>
      </c>
      <c r="C551" s="8" t="s">
        <v>626</v>
      </c>
      <c r="D551" s="8" t="s">
        <v>648</v>
      </c>
      <c r="E551" s="7">
        <v>17.982199000000001</v>
      </c>
      <c r="F551" s="7">
        <v>9460153</v>
      </c>
      <c r="G551" s="6">
        <v>170114363</v>
      </c>
      <c r="H551" s="7">
        <v>172905</v>
      </c>
      <c r="I551" s="6">
        <v>3109212</v>
      </c>
      <c r="J551" s="7">
        <v>190810</v>
      </c>
      <c r="K551" s="6">
        <v>3431184</v>
      </c>
      <c r="L551" s="7">
        <v>-17905</v>
      </c>
      <c r="M551" s="6">
        <v>-321972</v>
      </c>
    </row>
    <row r="552" spans="1:13">
      <c r="A552" s="8" t="s">
        <v>81</v>
      </c>
      <c r="B552" s="8" t="s">
        <v>89</v>
      </c>
      <c r="C552" s="8" t="s">
        <v>627</v>
      </c>
      <c r="D552" s="8" t="s">
        <v>648</v>
      </c>
      <c r="E552" s="7">
        <v>17.982199000000001</v>
      </c>
      <c r="F552" s="7">
        <v>90623200</v>
      </c>
      <c r="G552" s="6">
        <v>1629604507</v>
      </c>
      <c r="H552" s="7">
        <v>3315506</v>
      </c>
      <c r="I552" s="6">
        <v>59620092</v>
      </c>
      <c r="J552" s="7">
        <v>3061842</v>
      </c>
      <c r="K552" s="6">
        <v>55058655</v>
      </c>
      <c r="L552" s="7">
        <v>253664</v>
      </c>
      <c r="M552" s="6">
        <v>4561437</v>
      </c>
    </row>
    <row r="553" spans="1:13">
      <c r="A553" s="8" t="s">
        <v>81</v>
      </c>
      <c r="B553" s="8" t="s">
        <v>89</v>
      </c>
      <c r="C553" s="8" t="s">
        <v>628</v>
      </c>
      <c r="D553" s="8" t="s">
        <v>648</v>
      </c>
      <c r="E553" s="7">
        <v>17.982199999999999</v>
      </c>
      <c r="F553" s="7">
        <v>30768046</v>
      </c>
      <c r="G553" s="6">
        <v>553277157</v>
      </c>
      <c r="H553" s="7">
        <v>1502202</v>
      </c>
      <c r="I553" s="6">
        <v>27012897</v>
      </c>
      <c r="J553" s="7">
        <v>1651258</v>
      </c>
      <c r="K553" s="6">
        <v>29693252</v>
      </c>
      <c r="L553" s="7">
        <v>-149056</v>
      </c>
      <c r="M553" s="6">
        <v>-2680355</v>
      </c>
    </row>
    <row r="554" spans="1:13">
      <c r="A554" s="8" t="s">
        <v>81</v>
      </c>
      <c r="B554" s="8" t="s">
        <v>89</v>
      </c>
      <c r="C554" s="8" t="s">
        <v>629</v>
      </c>
      <c r="D554" s="8" t="s">
        <v>648</v>
      </c>
      <c r="E554" s="7">
        <v>17.982198</v>
      </c>
      <c r="F554" s="7">
        <v>154263.45000000001</v>
      </c>
      <c r="G554" s="6">
        <v>2773996</v>
      </c>
      <c r="H554" s="7">
        <v>30251</v>
      </c>
      <c r="I554" s="6">
        <v>543980</v>
      </c>
      <c r="J554" s="7">
        <v>0</v>
      </c>
      <c r="K554" s="6">
        <v>0</v>
      </c>
      <c r="L554" s="7">
        <v>30251</v>
      </c>
      <c r="M554" s="6">
        <v>543980</v>
      </c>
    </row>
    <row r="555" spans="1:13">
      <c r="A555" s="8" t="s">
        <v>81</v>
      </c>
      <c r="B555" s="8" t="s">
        <v>89</v>
      </c>
      <c r="C555" s="8" t="s">
        <v>630</v>
      </c>
      <c r="D555" s="8" t="s">
        <v>648</v>
      </c>
      <c r="E555" s="7">
        <v>17.982199999999999</v>
      </c>
      <c r="F555" s="7">
        <v>1232439</v>
      </c>
      <c r="G555" s="6">
        <v>22161965</v>
      </c>
      <c r="H555" s="7">
        <v>79432</v>
      </c>
      <c r="I555" s="6">
        <v>1428362</v>
      </c>
      <c r="J555" s="7">
        <v>311944</v>
      </c>
      <c r="K555" s="6">
        <v>5609439</v>
      </c>
      <c r="L555" s="7">
        <v>-232512</v>
      </c>
      <c r="M555" s="6">
        <v>-4181077</v>
      </c>
    </row>
    <row r="556" spans="1:13">
      <c r="A556" s="8" t="s">
        <v>81</v>
      </c>
      <c r="B556" s="8" t="s">
        <v>89</v>
      </c>
      <c r="C556" s="8" t="s">
        <v>631</v>
      </c>
      <c r="D556" s="8" t="s">
        <v>651</v>
      </c>
      <c r="E556" s="7">
        <v>17.982199999999999</v>
      </c>
      <c r="F556" s="7">
        <v>9107646</v>
      </c>
      <c r="G556" s="6">
        <v>163775512</v>
      </c>
      <c r="H556" s="7">
        <v>0</v>
      </c>
      <c r="I556" s="6">
        <v>0</v>
      </c>
      <c r="J556" s="7">
        <v>81018</v>
      </c>
      <c r="K556" s="6">
        <v>1456882</v>
      </c>
      <c r="L556" s="7">
        <v>-81018</v>
      </c>
      <c r="M556" s="6">
        <v>-1456882</v>
      </c>
    </row>
    <row r="557" spans="1:13">
      <c r="A557" s="8" t="s">
        <v>81</v>
      </c>
      <c r="B557" s="8" t="s">
        <v>89</v>
      </c>
      <c r="C557" s="8" t="s">
        <v>632</v>
      </c>
      <c r="D557" s="8" t="s">
        <v>648</v>
      </c>
      <c r="E557" s="7">
        <v>22.181099</v>
      </c>
      <c r="F557" s="7">
        <v>2790444</v>
      </c>
      <c r="G557" s="6">
        <v>61895117</v>
      </c>
      <c r="H557" s="7">
        <v>7655</v>
      </c>
      <c r="I557" s="6">
        <v>169796</v>
      </c>
      <c r="J557" s="7">
        <v>37115</v>
      </c>
      <c r="K557" s="6">
        <v>823252</v>
      </c>
      <c r="L557" s="7">
        <v>-29460</v>
      </c>
      <c r="M557" s="6">
        <v>-653456</v>
      </c>
    </row>
    <row r="558" spans="1:13">
      <c r="A558" s="8" t="s">
        <v>81</v>
      </c>
      <c r="B558" s="8" t="s">
        <v>89</v>
      </c>
      <c r="C558" s="8" t="s">
        <v>633</v>
      </c>
      <c r="D558" s="8" t="s">
        <v>649</v>
      </c>
      <c r="E558" s="7">
        <v>17.982199000000001</v>
      </c>
      <c r="F558" s="7">
        <v>10975662</v>
      </c>
      <c r="G558" s="6">
        <v>197366549</v>
      </c>
      <c r="H558" s="7">
        <v>2654585</v>
      </c>
      <c r="I558" s="6">
        <v>47735278</v>
      </c>
      <c r="J558" s="7">
        <v>813741</v>
      </c>
      <c r="K558" s="6">
        <v>14632853</v>
      </c>
      <c r="L558" s="7">
        <v>1840844</v>
      </c>
      <c r="M558" s="6">
        <v>33102425</v>
      </c>
    </row>
    <row r="559" spans="1:13">
      <c r="A559" s="8" t="s">
        <v>82</v>
      </c>
      <c r="B559" s="8" t="s">
        <v>87</v>
      </c>
      <c r="C559" s="8" t="s">
        <v>634</v>
      </c>
      <c r="D559" s="8" t="s">
        <v>649</v>
      </c>
      <c r="E559" s="7">
        <v>19.682418999999999</v>
      </c>
      <c r="F559" s="7">
        <v>34218286.869999997</v>
      </c>
      <c r="G559" s="6">
        <v>673498693.72000003</v>
      </c>
      <c r="H559" s="7">
        <v>2112342.77</v>
      </c>
      <c r="I559" s="6">
        <v>41576017.549999997</v>
      </c>
      <c r="J559" s="7">
        <v>1555087.95</v>
      </c>
      <c r="K559" s="6">
        <v>30607894.350000001</v>
      </c>
      <c r="L559" s="7">
        <v>557254.81000000006</v>
      </c>
      <c r="M559" s="6">
        <v>10968123.199999999</v>
      </c>
    </row>
    <row r="560" spans="1:13">
      <c r="A560" s="8" t="s">
        <v>83</v>
      </c>
      <c r="B560" s="8" t="s">
        <v>88</v>
      </c>
      <c r="C560" s="8" t="s">
        <v>635</v>
      </c>
      <c r="D560" s="8" t="s">
        <v>651</v>
      </c>
      <c r="E560" s="7">
        <v>19.5289</v>
      </c>
      <c r="F560" s="7">
        <v>13017881.26</v>
      </c>
      <c r="G560" s="6">
        <v>254224901.34</v>
      </c>
      <c r="H560" s="7">
        <v>390188</v>
      </c>
      <c r="I560" s="6">
        <v>7619942.4299999997</v>
      </c>
      <c r="J560" s="7">
        <v>2424147.35</v>
      </c>
      <c r="K560" s="6">
        <v>47340931.18</v>
      </c>
      <c r="L560" s="7">
        <v>-2033959.35</v>
      </c>
      <c r="M560" s="6">
        <v>-39720988.75</v>
      </c>
    </row>
    <row r="561" spans="1:13">
      <c r="A561" s="8" t="s">
        <v>83</v>
      </c>
      <c r="B561" s="8" t="s">
        <v>88</v>
      </c>
      <c r="C561" s="8" t="s">
        <v>636</v>
      </c>
      <c r="D561" s="8" t="s">
        <v>648</v>
      </c>
      <c r="E561" s="7">
        <v>22.0686</v>
      </c>
      <c r="F561" s="7">
        <v>735268.18</v>
      </c>
      <c r="G561" s="6">
        <v>16226339.359999999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83</v>
      </c>
      <c r="B562" s="8" t="s">
        <v>88</v>
      </c>
      <c r="C562" s="8" t="s">
        <v>637</v>
      </c>
      <c r="D562" s="8" t="s">
        <v>648</v>
      </c>
      <c r="E562" s="7">
        <v>17.799900000000001</v>
      </c>
      <c r="F562" s="7">
        <v>48351466.280000001</v>
      </c>
      <c r="G562" s="6">
        <v>860651264.63999999</v>
      </c>
      <c r="H562" s="7">
        <v>10708547.439999999</v>
      </c>
      <c r="I562" s="6">
        <v>190611073.58000001</v>
      </c>
      <c r="J562" s="7">
        <v>20415592.27</v>
      </c>
      <c r="K562" s="6">
        <v>363395500.85000002</v>
      </c>
      <c r="L562" s="7">
        <v>-9707044.8300000001</v>
      </c>
      <c r="M562" s="6">
        <v>-172784427.27000001</v>
      </c>
    </row>
    <row r="563" spans="1:13">
      <c r="A563" s="8" t="s">
        <v>84</v>
      </c>
      <c r="B563" s="8" t="s">
        <v>89</v>
      </c>
      <c r="C563" s="8" t="s">
        <v>638</v>
      </c>
      <c r="D563" s="8" t="s">
        <v>648</v>
      </c>
      <c r="E563" s="7">
        <v>17.954899000000001</v>
      </c>
      <c r="F563" s="7">
        <v>9945481.5199999996</v>
      </c>
      <c r="G563" s="6">
        <v>178570126.13999999</v>
      </c>
      <c r="H563" s="7">
        <v>1402644.31</v>
      </c>
      <c r="I563" s="6">
        <v>25184338.32</v>
      </c>
      <c r="J563" s="7">
        <v>497999.12</v>
      </c>
      <c r="K563" s="6">
        <v>8941524.4000000004</v>
      </c>
      <c r="L563" s="7">
        <v>904645.19</v>
      </c>
      <c r="M563" s="6">
        <v>16242813.92</v>
      </c>
    </row>
    <row r="564" spans="1:13">
      <c r="A564" s="8" t="s">
        <v>84</v>
      </c>
      <c r="B564" s="8" t="s">
        <v>87</v>
      </c>
      <c r="C564" s="8" t="s">
        <v>639</v>
      </c>
      <c r="D564" s="8" t="s">
        <v>651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84</v>
      </c>
      <c r="B565" s="8" t="s">
        <v>87</v>
      </c>
      <c r="C565" s="8" t="s">
        <v>640</v>
      </c>
      <c r="D565" s="8" t="s">
        <v>648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84</v>
      </c>
      <c r="B566" s="8" t="s">
        <v>87</v>
      </c>
      <c r="C566" s="8" t="s">
        <v>641</v>
      </c>
      <c r="D566" s="8" t="s">
        <v>648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84</v>
      </c>
      <c r="B567" s="8" t="s">
        <v>89</v>
      </c>
      <c r="C567" s="8" t="s">
        <v>642</v>
      </c>
      <c r="D567" s="8" t="s">
        <v>648</v>
      </c>
      <c r="E567" s="7">
        <v>17.954899000000001</v>
      </c>
      <c r="F567" s="7">
        <v>35711462.079999998</v>
      </c>
      <c r="G567" s="6">
        <v>641195730.5</v>
      </c>
      <c r="H567" s="7">
        <v>357496.52</v>
      </c>
      <c r="I567" s="6">
        <v>6418814.2699999996</v>
      </c>
      <c r="J567" s="7">
        <v>95264.43</v>
      </c>
      <c r="K567" s="6">
        <v>1710463.31</v>
      </c>
      <c r="L567" s="7">
        <v>262232.09000000003</v>
      </c>
      <c r="M567" s="6">
        <v>4708350.95</v>
      </c>
    </row>
    <row r="568" spans="1:13">
      <c r="A568" s="8" t="s">
        <v>85</v>
      </c>
      <c r="B568" s="8" t="s">
        <v>88</v>
      </c>
      <c r="C568" s="8" t="s">
        <v>643</v>
      </c>
      <c r="D568" s="8" t="s">
        <v>648</v>
      </c>
      <c r="E568" s="7">
        <v>17.837999</v>
      </c>
      <c r="F568" s="7">
        <v>1218787.01</v>
      </c>
      <c r="G568" s="6">
        <v>21740722.649999999</v>
      </c>
      <c r="H568" s="7">
        <v>0</v>
      </c>
      <c r="I568" s="6">
        <v>0</v>
      </c>
      <c r="J568" s="7">
        <v>254999.91</v>
      </c>
      <c r="K568" s="6">
        <v>4548688.3899999997</v>
      </c>
      <c r="L568" s="7">
        <v>-254999.91</v>
      </c>
      <c r="M568" s="6">
        <v>-4548688.3899999997</v>
      </c>
    </row>
    <row r="569" spans="1:13">
      <c r="A569" s="8" t="s">
        <v>85</v>
      </c>
      <c r="B569" s="8" t="s">
        <v>88</v>
      </c>
      <c r="C569" s="8" t="s">
        <v>644</v>
      </c>
      <c r="D569" s="8" t="s">
        <v>648</v>
      </c>
      <c r="E569" s="7">
        <v>17.838000000000001</v>
      </c>
      <c r="F569" s="7">
        <v>2972232.92</v>
      </c>
      <c r="G569" s="6">
        <v>53018690.840000004</v>
      </c>
      <c r="H569" s="7">
        <v>400000</v>
      </c>
      <c r="I569" s="6">
        <v>7135200</v>
      </c>
      <c r="J569" s="7">
        <v>0</v>
      </c>
      <c r="K569" s="6">
        <v>0</v>
      </c>
      <c r="L569" s="7">
        <v>400000</v>
      </c>
      <c r="M569" s="6">
        <v>7135200</v>
      </c>
    </row>
    <row r="570" spans="1:13">
      <c r="A570" s="8" t="s">
        <v>85</v>
      </c>
      <c r="B570" s="8" t="s">
        <v>88</v>
      </c>
      <c r="C570" s="8" t="s">
        <v>645</v>
      </c>
      <c r="D570" s="8" t="s">
        <v>648</v>
      </c>
      <c r="E570" s="7">
        <v>17.838000000000001</v>
      </c>
      <c r="F570" s="7">
        <v>59348422.600000001</v>
      </c>
      <c r="G570" s="6">
        <v>1058657162.4</v>
      </c>
      <c r="H570" s="7">
        <v>0</v>
      </c>
      <c r="I570" s="6">
        <v>0</v>
      </c>
      <c r="J570" s="7">
        <v>1557016.84</v>
      </c>
      <c r="K570" s="6">
        <v>27774066.390000001</v>
      </c>
      <c r="L570" s="7">
        <v>-1557016.84</v>
      </c>
      <c r="M570" s="6">
        <v>-27774066.390000001</v>
      </c>
    </row>
    <row r="571" spans="1:13">
      <c r="A571" s="8" t="s">
        <v>86</v>
      </c>
      <c r="B571" s="8" t="s">
        <v>87</v>
      </c>
      <c r="C571" s="8" t="s">
        <v>646</v>
      </c>
      <c r="D571" s="8"/>
      <c r="E571" s="7">
        <v>17.837900000000001</v>
      </c>
      <c r="F571" s="7">
        <v>36996858</v>
      </c>
      <c r="G571" s="6">
        <v>659946253.32000005</v>
      </c>
      <c r="H571" s="7">
        <v>367199</v>
      </c>
      <c r="I571" s="6">
        <v>6550059.04</v>
      </c>
      <c r="J571" s="7">
        <v>2564199</v>
      </c>
      <c r="K571" s="6">
        <v>45739925.340000004</v>
      </c>
      <c r="L571" s="7">
        <v>-2197000</v>
      </c>
      <c r="M571" s="6">
        <v>-39189866.299999997</v>
      </c>
    </row>
    <row r="572" spans="1:13">
      <c r="A572" s="8"/>
      <c r="B572" s="8"/>
      <c r="C572" s="8"/>
      <c r="D572" s="8"/>
      <c r="E572" s="8"/>
      <c r="F572" s="7"/>
      <c r="G572" s="6"/>
      <c r="H572" s="7"/>
      <c r="I572" s="6"/>
      <c r="J572" s="7"/>
      <c r="K572" s="6"/>
      <c r="L572" s="7"/>
      <c r="M572" s="6"/>
    </row>
    <row r="573" spans="1:13" ht="15.75" thickBot="1">
      <c r="A573" s="5" t="s">
        <v>1</v>
      </c>
      <c r="B573" s="5"/>
      <c r="C573" s="5"/>
      <c r="D573" s="5"/>
      <c r="E573" s="5"/>
      <c r="F573" s="4"/>
      <c r="G573" s="2">
        <v>482578372150.62</v>
      </c>
      <c r="H573" s="4"/>
      <c r="I573" s="2">
        <v>61040126145.389999</v>
      </c>
      <c r="J573" s="4"/>
      <c r="K573" s="2">
        <v>90620131962.570007</v>
      </c>
      <c r="L573" s="4">
        <v>-2329339683.4299998</v>
      </c>
      <c r="M573" s="2">
        <v>-29580005815.720001</v>
      </c>
    </row>
    <row r="574" spans="1:13" ht="15.75" thickTop="1"/>
    <row r="575" spans="1:13">
      <c r="B575" s="119"/>
      <c r="C575" s="119"/>
      <c r="D575" s="119"/>
      <c r="E575" s="119"/>
      <c r="F575" s="119"/>
      <c r="G575" s="119"/>
    </row>
  </sheetData>
  <mergeCells count="11">
    <mergeCell ref="B575:G575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0"/>
  <sheetViews>
    <sheetView topLeftCell="C1" zoomScale="98" zoomScaleNormal="98" workbookViewId="0">
      <pane xSplit="1" ySplit="5" topLeftCell="D155" activePane="bottomRight" state="frozen"/>
      <selection activeCell="A12" sqref="A12"/>
      <selection pane="topRight" activeCell="A12" sqref="A12"/>
      <selection pane="bottomLeft" activeCell="A12" sqref="A12"/>
      <selection pane="bottomRight" activeCell="C165" sqref="C165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31"/>
      <c r="B1" s="31"/>
      <c r="C1" s="32" t="s">
        <v>670</v>
      </c>
      <c r="D1" s="33"/>
      <c r="E1" s="33"/>
      <c r="F1" s="33"/>
      <c r="G1" s="31"/>
      <c r="H1" s="31"/>
      <c r="I1" s="31"/>
      <c r="J1" s="34"/>
      <c r="K1" s="31"/>
      <c r="L1" s="31"/>
      <c r="M1" s="31"/>
      <c r="N1" s="31"/>
      <c r="O1" s="31"/>
      <c r="P1" s="31"/>
      <c r="Q1" s="31"/>
    </row>
    <row r="2" spans="1:17" ht="15.75" thickBot="1">
      <c r="A2" s="31"/>
      <c r="B2" s="31"/>
      <c r="C2" s="35"/>
      <c r="D2" s="35"/>
      <c r="E2" s="35"/>
      <c r="F2" s="35"/>
      <c r="G2" s="35"/>
      <c r="H2" s="35"/>
      <c r="I2" s="35"/>
      <c r="J2" s="35"/>
      <c r="K2" s="31"/>
      <c r="L2" s="31"/>
      <c r="M2" s="31"/>
      <c r="N2" s="31"/>
      <c r="O2" s="31"/>
      <c r="P2" s="31"/>
      <c r="Q2" s="31"/>
    </row>
    <row r="3" spans="1:17">
      <c r="A3" s="31"/>
      <c r="B3" s="31"/>
      <c r="C3" s="36"/>
      <c r="D3" s="37" t="s">
        <v>671</v>
      </c>
      <c r="E3" s="38" t="s">
        <v>672</v>
      </c>
      <c r="F3" s="38" t="s">
        <v>673</v>
      </c>
      <c r="G3" s="39" t="s">
        <v>674</v>
      </c>
      <c r="H3" s="39" t="s">
        <v>675</v>
      </c>
      <c r="I3" s="39" t="s">
        <v>675</v>
      </c>
      <c r="J3" s="40" t="s">
        <v>676</v>
      </c>
      <c r="K3" s="31"/>
      <c r="L3" s="31"/>
      <c r="M3" s="31"/>
      <c r="N3" s="31"/>
      <c r="O3" s="31"/>
      <c r="P3" s="31"/>
      <c r="Q3" s="31"/>
    </row>
    <row r="4" spans="1:17">
      <c r="A4" s="31"/>
      <c r="B4" s="31"/>
      <c r="C4" s="41"/>
      <c r="D4" s="42"/>
      <c r="E4" s="43"/>
      <c r="F4" s="43"/>
      <c r="G4" s="44"/>
      <c r="H4" s="44" t="s">
        <v>677</v>
      </c>
      <c r="I4" s="44" t="s">
        <v>678</v>
      </c>
      <c r="J4" s="45"/>
      <c r="K4" s="31"/>
      <c r="L4" s="31"/>
      <c r="M4" s="31"/>
      <c r="N4" s="31"/>
      <c r="O4" s="31"/>
      <c r="P4" s="31"/>
      <c r="Q4" s="31"/>
    </row>
    <row r="5" spans="1:17" ht="15.75" thickBot="1">
      <c r="A5" s="31"/>
      <c r="B5" s="31"/>
      <c r="C5" s="46"/>
      <c r="D5" s="47" t="s">
        <v>679</v>
      </c>
      <c r="E5" s="48" t="s">
        <v>679</v>
      </c>
      <c r="F5" s="49" t="s">
        <v>679</v>
      </c>
      <c r="G5" s="48" t="s">
        <v>679</v>
      </c>
      <c r="H5" s="48"/>
      <c r="I5" s="48"/>
      <c r="J5" s="50"/>
      <c r="K5" s="31"/>
      <c r="L5" s="31"/>
      <c r="M5" s="31"/>
      <c r="N5" s="31"/>
      <c r="O5" s="31"/>
      <c r="P5" s="31"/>
      <c r="Q5" s="31"/>
    </row>
    <row r="6" spans="1:17" ht="15.75" thickTop="1">
      <c r="A6" s="31"/>
      <c r="B6" s="31"/>
      <c r="C6" s="51">
        <v>1998</v>
      </c>
      <c r="D6" s="52"/>
      <c r="E6" s="53"/>
      <c r="F6" s="54"/>
      <c r="G6" s="53"/>
      <c r="H6" s="53"/>
      <c r="I6" s="53"/>
      <c r="J6" s="55"/>
      <c r="K6" s="31"/>
      <c r="L6" s="31"/>
      <c r="M6" s="31"/>
      <c r="N6" s="31"/>
      <c r="O6" s="31"/>
      <c r="P6" s="31"/>
      <c r="Q6" s="31"/>
    </row>
    <row r="7" spans="1:17">
      <c r="A7" s="56">
        <v>1998</v>
      </c>
      <c r="B7" s="56">
        <v>3</v>
      </c>
      <c r="C7" s="41" t="s">
        <v>680</v>
      </c>
      <c r="D7" s="57"/>
      <c r="E7" s="44"/>
      <c r="F7" s="58"/>
      <c r="G7" s="44"/>
      <c r="H7" s="44"/>
      <c r="I7" s="44"/>
      <c r="J7" s="45"/>
      <c r="K7" s="31"/>
      <c r="L7" s="31"/>
      <c r="M7" s="31"/>
      <c r="N7" s="31"/>
      <c r="O7" s="31"/>
      <c r="P7" s="31"/>
      <c r="Q7" s="31"/>
    </row>
    <row r="8" spans="1:17" ht="15.75" thickBot="1">
      <c r="A8" s="56">
        <v>1998</v>
      </c>
      <c r="B8" s="56">
        <v>4</v>
      </c>
      <c r="C8" s="41" t="s">
        <v>681</v>
      </c>
      <c r="D8" s="59"/>
      <c r="E8" s="60"/>
      <c r="F8" s="61"/>
      <c r="G8" s="62">
        <v>1994</v>
      </c>
      <c r="H8" s="62"/>
      <c r="I8" s="62"/>
      <c r="J8" s="63"/>
      <c r="K8" s="31"/>
      <c r="L8" s="31"/>
      <c r="M8" s="31"/>
      <c r="N8" s="31"/>
      <c r="O8" s="31"/>
      <c r="P8" s="31"/>
      <c r="Q8" s="31"/>
    </row>
    <row r="9" spans="1:17" ht="15.75" thickTop="1">
      <c r="A9" s="31"/>
      <c r="B9" s="31"/>
      <c r="C9" s="41"/>
      <c r="D9" s="64">
        <v>0</v>
      </c>
      <c r="E9" s="65">
        <v>0</v>
      </c>
      <c r="F9" s="66">
        <v>0</v>
      </c>
      <c r="G9" s="65"/>
      <c r="H9" s="65"/>
      <c r="I9" s="65"/>
      <c r="J9" s="67"/>
      <c r="K9" s="31"/>
      <c r="L9" s="31"/>
      <c r="M9" s="31"/>
      <c r="N9" s="31"/>
      <c r="O9" s="31"/>
      <c r="P9" s="31"/>
      <c r="Q9" s="31"/>
    </row>
    <row r="10" spans="1:17" ht="15.75" thickBot="1">
      <c r="A10" s="31"/>
      <c r="B10" s="31"/>
      <c r="C10" s="41"/>
      <c r="D10" s="57"/>
      <c r="E10" s="44"/>
      <c r="F10" s="58"/>
      <c r="G10" s="44"/>
      <c r="H10" s="44"/>
      <c r="I10" s="44"/>
      <c r="J10" s="45"/>
      <c r="K10" s="31"/>
      <c r="L10" s="31"/>
      <c r="M10" s="31"/>
      <c r="N10" s="31"/>
      <c r="O10" s="31"/>
      <c r="P10" s="31"/>
      <c r="Q10" s="31"/>
    </row>
    <row r="11" spans="1:17" ht="15.75" thickTop="1">
      <c r="A11" s="31"/>
      <c r="B11" s="31"/>
      <c r="C11" s="51">
        <v>1999</v>
      </c>
      <c r="D11" s="64"/>
      <c r="E11" s="65"/>
      <c r="F11" s="66"/>
      <c r="G11" s="65"/>
      <c r="H11" s="65"/>
      <c r="I11" s="65"/>
      <c r="J11" s="67"/>
      <c r="K11" s="31"/>
      <c r="L11" s="31"/>
      <c r="M11" s="31"/>
      <c r="N11" s="31"/>
      <c r="O11" s="31"/>
      <c r="P11" s="31"/>
      <c r="Q11" s="31"/>
    </row>
    <row r="12" spans="1:17">
      <c r="A12" s="56">
        <v>1999</v>
      </c>
      <c r="B12" s="56">
        <v>1</v>
      </c>
      <c r="C12" s="41" t="s">
        <v>682</v>
      </c>
      <c r="D12" s="59"/>
      <c r="E12" s="60"/>
      <c r="F12" s="61"/>
      <c r="G12" s="62"/>
      <c r="H12" s="62"/>
      <c r="I12" s="62"/>
      <c r="J12" s="63"/>
      <c r="K12" s="68"/>
      <c r="L12" s="31"/>
      <c r="M12" s="31"/>
      <c r="N12" s="31"/>
      <c r="O12" s="31"/>
      <c r="P12" s="31"/>
      <c r="Q12" s="31"/>
    </row>
    <row r="13" spans="1:17">
      <c r="A13" s="56">
        <v>1999</v>
      </c>
      <c r="B13" s="56">
        <v>2</v>
      </c>
      <c r="C13" s="41" t="s">
        <v>683</v>
      </c>
      <c r="D13" s="59"/>
      <c r="E13" s="60"/>
      <c r="F13" s="61"/>
      <c r="G13" s="69"/>
      <c r="H13" s="62"/>
      <c r="I13" s="62"/>
      <c r="J13" s="63"/>
      <c r="K13" s="68"/>
      <c r="L13" s="31"/>
      <c r="M13" s="31"/>
      <c r="N13" s="31"/>
      <c r="O13" s="31"/>
      <c r="P13" s="31"/>
      <c r="Q13" s="31"/>
    </row>
    <row r="14" spans="1:17">
      <c r="A14" s="56">
        <v>1999</v>
      </c>
      <c r="B14" s="56">
        <v>3</v>
      </c>
      <c r="C14" s="41" t="s">
        <v>680</v>
      </c>
      <c r="D14" s="59">
        <v>2441.1608783550596</v>
      </c>
      <c r="E14" s="60">
        <v>127.01339505200001</v>
      </c>
      <c r="F14" s="61">
        <v>2314.1474833030597</v>
      </c>
      <c r="G14" s="70">
        <v>5519.1068407605671</v>
      </c>
      <c r="H14" s="62"/>
      <c r="I14" s="62"/>
      <c r="J14" s="63"/>
      <c r="K14" s="68"/>
      <c r="L14" s="31"/>
      <c r="M14" s="31"/>
      <c r="N14" s="31"/>
      <c r="O14" s="31"/>
      <c r="P14" s="31"/>
      <c r="Q14" s="31"/>
    </row>
    <row r="15" spans="1:17" ht="15.75" thickBot="1">
      <c r="A15" s="56">
        <v>1999</v>
      </c>
      <c r="B15" s="56">
        <v>4</v>
      </c>
      <c r="C15" s="41" t="s">
        <v>681</v>
      </c>
      <c r="D15" s="59">
        <v>2206.2191816586001</v>
      </c>
      <c r="E15" s="60">
        <v>293.56687410790005</v>
      </c>
      <c r="F15" s="61">
        <v>1912.6523075507</v>
      </c>
      <c r="G15" s="62">
        <v>24498</v>
      </c>
      <c r="H15" s="62"/>
      <c r="I15" s="62"/>
      <c r="J15" s="63"/>
      <c r="K15" s="68"/>
      <c r="L15" s="31"/>
      <c r="M15" s="71"/>
      <c r="N15" s="71"/>
      <c r="O15" s="71"/>
      <c r="P15" s="71"/>
      <c r="Q15" s="71"/>
    </row>
    <row r="16" spans="1:17" ht="15.75" thickTop="1">
      <c r="A16" s="31"/>
      <c r="B16" s="31"/>
      <c r="C16" s="41"/>
      <c r="D16" s="64">
        <v>4647.3800600136601</v>
      </c>
      <c r="E16" s="65">
        <v>420.58026915990007</v>
      </c>
      <c r="F16" s="66">
        <v>4226.79979085376</v>
      </c>
      <c r="G16" s="65"/>
      <c r="H16" s="65"/>
      <c r="I16" s="65"/>
      <c r="J16" s="67"/>
      <c r="K16" s="68"/>
      <c r="L16" s="31"/>
      <c r="M16" s="71"/>
      <c r="N16" s="71"/>
      <c r="O16" s="71"/>
      <c r="P16" s="71"/>
      <c r="Q16" s="71"/>
    </row>
    <row r="17" spans="1:17" ht="15.75" thickBot="1">
      <c r="A17" s="31"/>
      <c r="B17" s="31"/>
      <c r="C17" s="46"/>
      <c r="D17" s="72"/>
      <c r="E17" s="73"/>
      <c r="F17" s="74"/>
      <c r="G17" s="73"/>
      <c r="H17" s="73"/>
      <c r="I17" s="73"/>
      <c r="J17" s="75"/>
      <c r="K17" s="68"/>
      <c r="L17" s="31"/>
      <c r="M17" s="71"/>
      <c r="N17" s="71"/>
      <c r="O17" s="71"/>
      <c r="P17" s="71"/>
      <c r="Q17" s="71"/>
    </row>
    <row r="18" spans="1:17" ht="15.75" thickTop="1">
      <c r="A18" s="31"/>
      <c r="B18" s="31"/>
      <c r="C18" s="51">
        <v>2000</v>
      </c>
      <c r="D18" s="64"/>
      <c r="E18" s="65"/>
      <c r="F18" s="66"/>
      <c r="G18" s="65"/>
      <c r="H18" s="65"/>
      <c r="I18" s="65"/>
      <c r="J18" s="67"/>
      <c r="K18" s="31"/>
      <c r="L18" s="31"/>
      <c r="M18" s="31"/>
      <c r="N18" s="31"/>
      <c r="O18" s="31"/>
      <c r="P18" s="31"/>
      <c r="Q18" s="31"/>
    </row>
    <row r="19" spans="1:17">
      <c r="A19" s="56">
        <v>2000</v>
      </c>
      <c r="B19" s="56">
        <v>1</v>
      </c>
      <c r="C19" s="41" t="s">
        <v>682</v>
      </c>
      <c r="D19" s="59">
        <v>4129</v>
      </c>
      <c r="E19" s="60">
        <v>1534</v>
      </c>
      <c r="F19" s="61">
        <v>2595</v>
      </c>
      <c r="G19" s="62">
        <v>38911</v>
      </c>
      <c r="H19" s="62">
        <v>11085</v>
      </c>
      <c r="I19" s="62">
        <v>27826</v>
      </c>
      <c r="J19" s="63">
        <v>183</v>
      </c>
      <c r="K19" s="68"/>
      <c r="L19" s="31"/>
      <c r="M19" s="31"/>
      <c r="N19" s="31"/>
      <c r="O19" s="31"/>
      <c r="P19" s="31"/>
      <c r="Q19" s="31"/>
    </row>
    <row r="20" spans="1:17">
      <c r="A20" s="56">
        <v>2000</v>
      </c>
      <c r="B20" s="56">
        <v>2</v>
      </c>
      <c r="C20" s="41" t="s">
        <v>683</v>
      </c>
      <c r="D20" s="59">
        <v>8899</v>
      </c>
      <c r="E20" s="60">
        <v>6203</v>
      </c>
      <c r="F20" s="61">
        <v>2696</v>
      </c>
      <c r="G20" s="62">
        <v>40248.75</v>
      </c>
      <c r="H20" s="62">
        <v>16254.78</v>
      </c>
      <c r="I20" s="62">
        <v>23993.97</v>
      </c>
      <c r="J20" s="63">
        <v>213</v>
      </c>
      <c r="K20" s="68"/>
      <c r="L20" s="31"/>
      <c r="M20" s="31"/>
      <c r="N20" s="31"/>
      <c r="O20" s="31"/>
      <c r="P20" s="31"/>
      <c r="Q20" s="31"/>
    </row>
    <row r="21" spans="1:17">
      <c r="A21" s="56">
        <v>2000</v>
      </c>
      <c r="B21" s="56">
        <v>3</v>
      </c>
      <c r="C21" s="41" t="s">
        <v>680</v>
      </c>
      <c r="D21" s="59">
        <v>6339.7</v>
      </c>
      <c r="E21" s="60">
        <v>2959.9</v>
      </c>
      <c r="F21" s="61">
        <v>3379.7999999999997</v>
      </c>
      <c r="G21" s="62">
        <v>53421.8</v>
      </c>
      <c r="H21" s="62">
        <v>20466.400000000001</v>
      </c>
      <c r="I21" s="62">
        <v>32955.4</v>
      </c>
      <c r="J21" s="63">
        <v>255</v>
      </c>
      <c r="K21" s="68"/>
      <c r="L21" s="31"/>
      <c r="M21" s="31"/>
      <c r="N21" s="31"/>
      <c r="O21" s="31"/>
      <c r="P21" s="31"/>
      <c r="Q21" s="31"/>
    </row>
    <row r="22" spans="1:17" ht="15.75" thickBot="1">
      <c r="A22" s="56">
        <v>2000</v>
      </c>
      <c r="B22" s="56">
        <v>4</v>
      </c>
      <c r="C22" s="41" t="s">
        <v>681</v>
      </c>
      <c r="D22" s="59">
        <v>4714.6000000000004</v>
      </c>
      <c r="E22" s="60">
        <v>4875.7</v>
      </c>
      <c r="F22" s="61">
        <v>-161.09999999999945</v>
      </c>
      <c r="G22" s="62">
        <v>56793.4</v>
      </c>
      <c r="H22" s="62">
        <v>18038.599999999999</v>
      </c>
      <c r="I22" s="62">
        <v>38754.800000000003</v>
      </c>
      <c r="J22" s="63">
        <v>270</v>
      </c>
      <c r="K22" s="68"/>
      <c r="L22" s="31"/>
      <c r="M22" s="71"/>
      <c r="N22" s="71"/>
      <c r="O22" s="71"/>
      <c r="P22" s="71"/>
      <c r="Q22" s="71"/>
    </row>
    <row r="23" spans="1:17" ht="15.75" thickTop="1">
      <c r="A23" s="31"/>
      <c r="B23" s="31"/>
      <c r="C23" s="41"/>
      <c r="D23" s="64">
        <v>24082.300000000003</v>
      </c>
      <c r="E23" s="65">
        <v>15572.599999999999</v>
      </c>
      <c r="F23" s="66">
        <v>8509.7000000000007</v>
      </c>
      <c r="G23" s="65"/>
      <c r="H23" s="65"/>
      <c r="I23" s="65"/>
      <c r="J23" s="67"/>
      <c r="K23" s="68"/>
      <c r="L23" s="31"/>
      <c r="M23" s="71"/>
      <c r="N23" s="71"/>
      <c r="O23" s="71"/>
      <c r="P23" s="71"/>
      <c r="Q23" s="71"/>
    </row>
    <row r="24" spans="1:17" ht="15.75" thickBot="1">
      <c r="A24" s="31"/>
      <c r="B24" s="31"/>
      <c r="C24" s="46"/>
      <c r="D24" s="72"/>
      <c r="E24" s="73"/>
      <c r="F24" s="74"/>
      <c r="G24" s="73"/>
      <c r="H24" s="73"/>
      <c r="I24" s="73"/>
      <c r="J24" s="75"/>
      <c r="K24" s="68"/>
      <c r="L24" s="31"/>
      <c r="M24" s="71"/>
      <c r="N24" s="71"/>
      <c r="O24" s="71"/>
      <c r="P24" s="71"/>
      <c r="Q24" s="71"/>
    </row>
    <row r="25" spans="1:17" ht="15.75" thickTop="1">
      <c r="A25" s="31"/>
      <c r="B25" s="31"/>
      <c r="C25" s="51">
        <v>2001</v>
      </c>
      <c r="D25" s="64"/>
      <c r="E25" s="65"/>
      <c r="F25" s="66"/>
      <c r="G25" s="65"/>
      <c r="H25" s="65"/>
      <c r="I25" s="65"/>
      <c r="J25" s="67"/>
      <c r="K25" s="68"/>
      <c r="L25" s="31"/>
      <c r="M25" s="31"/>
      <c r="N25" s="31"/>
      <c r="O25" s="31"/>
      <c r="P25" s="31"/>
      <c r="Q25" s="31"/>
    </row>
    <row r="26" spans="1:17">
      <c r="A26" s="56">
        <v>2001</v>
      </c>
      <c r="B26" s="56">
        <v>1</v>
      </c>
      <c r="C26" s="41" t="s">
        <v>684</v>
      </c>
      <c r="D26" s="76">
        <v>6631.5</v>
      </c>
      <c r="E26" s="77">
        <v>3701.7</v>
      </c>
      <c r="F26" s="61">
        <v>2929.8</v>
      </c>
      <c r="G26" s="77">
        <v>48581.98</v>
      </c>
      <c r="H26" s="77">
        <v>21359.84</v>
      </c>
      <c r="I26" s="77">
        <v>27222.14</v>
      </c>
      <c r="J26" s="78">
        <v>283</v>
      </c>
      <c r="K26" s="68"/>
      <c r="L26" s="31"/>
      <c r="M26" s="31"/>
      <c r="N26" s="31"/>
      <c r="O26" s="31"/>
      <c r="P26" s="31"/>
      <c r="Q26" s="31"/>
    </row>
    <row r="27" spans="1:17">
      <c r="A27" s="56">
        <v>2001</v>
      </c>
      <c r="B27" s="56">
        <v>2</v>
      </c>
      <c r="C27" s="41" t="s">
        <v>683</v>
      </c>
      <c r="D27" s="76">
        <v>24252</v>
      </c>
      <c r="E27" s="77">
        <v>23133</v>
      </c>
      <c r="F27" s="61">
        <v>1119</v>
      </c>
      <c r="G27" s="77">
        <v>56981.2</v>
      </c>
      <c r="H27" s="77">
        <v>25666.5</v>
      </c>
      <c r="I27" s="77">
        <v>31314.7</v>
      </c>
      <c r="J27" s="78">
        <v>289</v>
      </c>
      <c r="K27" s="68"/>
      <c r="L27" s="31"/>
      <c r="M27" s="31"/>
      <c r="N27" s="31"/>
      <c r="O27" s="31"/>
      <c r="P27" s="31"/>
      <c r="Q27" s="31"/>
    </row>
    <row r="28" spans="1:17">
      <c r="A28" s="56">
        <v>2001</v>
      </c>
      <c r="B28" s="56">
        <v>3</v>
      </c>
      <c r="C28" s="41" t="s">
        <v>680</v>
      </c>
      <c r="D28" s="59">
        <v>3513</v>
      </c>
      <c r="E28" s="60">
        <v>2959</v>
      </c>
      <c r="F28" s="61">
        <v>554</v>
      </c>
      <c r="G28" s="62">
        <v>51688.3</v>
      </c>
      <c r="H28" s="62">
        <v>16796.5</v>
      </c>
      <c r="I28" s="62">
        <v>34891.800000000003</v>
      </c>
      <c r="J28" s="63">
        <v>290</v>
      </c>
      <c r="K28" s="68"/>
      <c r="L28" s="31"/>
      <c r="M28" s="31"/>
      <c r="N28" s="31"/>
      <c r="O28" s="31"/>
      <c r="P28" s="31"/>
      <c r="Q28" s="31"/>
    </row>
    <row r="29" spans="1:17" ht="15.75" thickBot="1">
      <c r="A29" s="56">
        <v>2001</v>
      </c>
      <c r="B29" s="56">
        <v>4</v>
      </c>
      <c r="C29" s="41" t="s">
        <v>681</v>
      </c>
      <c r="D29" s="59">
        <v>5375</v>
      </c>
      <c r="E29" s="60">
        <v>6104</v>
      </c>
      <c r="F29" s="61">
        <v>-729</v>
      </c>
      <c r="G29" s="62">
        <v>72873.7</v>
      </c>
      <c r="H29" s="62">
        <v>24287.1</v>
      </c>
      <c r="I29" s="62">
        <v>48586.6</v>
      </c>
      <c r="J29" s="63">
        <v>283</v>
      </c>
      <c r="K29" s="68"/>
      <c r="L29" s="31"/>
      <c r="M29" s="31"/>
      <c r="N29" s="31"/>
      <c r="O29" s="31"/>
      <c r="P29" s="31"/>
      <c r="Q29" s="31"/>
    </row>
    <row r="30" spans="1:17" ht="15.75" thickTop="1">
      <c r="A30" s="31"/>
      <c r="B30" s="31"/>
      <c r="C30" s="41"/>
      <c r="D30" s="64">
        <v>39771.5</v>
      </c>
      <c r="E30" s="65">
        <v>35897.699999999997</v>
      </c>
      <c r="F30" s="66">
        <v>3873.8</v>
      </c>
      <c r="G30" s="65"/>
      <c r="H30" s="65"/>
      <c r="I30" s="65"/>
      <c r="J30" s="67"/>
      <c r="K30" s="68"/>
      <c r="L30" s="31"/>
      <c r="M30" s="31"/>
      <c r="N30" s="31"/>
      <c r="O30" s="31"/>
      <c r="P30" s="31"/>
      <c r="Q30" s="31"/>
    </row>
    <row r="31" spans="1:17" ht="15.75" thickBot="1">
      <c r="A31" s="31"/>
      <c r="B31" s="31"/>
      <c r="C31" s="46"/>
      <c r="D31" s="72"/>
      <c r="E31" s="73"/>
      <c r="F31" s="74"/>
      <c r="G31" s="79"/>
      <c r="H31" s="79"/>
      <c r="I31" s="79"/>
      <c r="J31" s="75"/>
      <c r="K31" s="68"/>
      <c r="L31" s="31"/>
      <c r="M31" s="31"/>
      <c r="N31" s="31"/>
      <c r="O31" s="31"/>
      <c r="P31" s="31"/>
      <c r="Q31" s="31"/>
    </row>
    <row r="32" spans="1:17" ht="15.75" thickTop="1">
      <c r="A32" s="31"/>
      <c r="B32" s="31"/>
      <c r="C32" s="51">
        <v>2002</v>
      </c>
      <c r="D32" s="64"/>
      <c r="E32" s="65"/>
      <c r="F32" s="65"/>
      <c r="G32" s="65"/>
      <c r="H32" s="66"/>
      <c r="I32" s="66"/>
      <c r="J32" s="80"/>
      <c r="K32" s="68"/>
      <c r="L32" s="31"/>
      <c r="M32" s="31"/>
      <c r="N32" s="31"/>
      <c r="O32" s="31"/>
      <c r="P32" s="31"/>
      <c r="Q32" s="31"/>
    </row>
    <row r="33" spans="1:11">
      <c r="A33" s="56">
        <v>2002</v>
      </c>
      <c r="B33" s="56">
        <v>1</v>
      </c>
      <c r="C33" s="41" t="s">
        <v>682</v>
      </c>
      <c r="D33" s="76">
        <v>2729</v>
      </c>
      <c r="E33" s="77">
        <v>3790</v>
      </c>
      <c r="F33" s="77">
        <v>-1061</v>
      </c>
      <c r="G33" s="77">
        <v>76301.7</v>
      </c>
      <c r="H33" s="61">
        <v>23678.7</v>
      </c>
      <c r="I33" s="61">
        <v>52623</v>
      </c>
      <c r="J33" s="81">
        <v>275</v>
      </c>
      <c r="K33" s="68"/>
    </row>
    <row r="34" spans="1:11">
      <c r="A34" s="56">
        <v>2002</v>
      </c>
      <c r="B34" s="56">
        <v>2</v>
      </c>
      <c r="C34" s="41" t="s">
        <v>683</v>
      </c>
      <c r="D34" s="76">
        <v>21671.9</v>
      </c>
      <c r="E34" s="77">
        <v>23369.9</v>
      </c>
      <c r="F34" s="77">
        <v>-1698</v>
      </c>
      <c r="G34" s="77">
        <v>73863.5</v>
      </c>
      <c r="H34" s="61">
        <v>20907.599999999999</v>
      </c>
      <c r="I34" s="61">
        <v>52955.8</v>
      </c>
      <c r="J34" s="81">
        <v>293</v>
      </c>
      <c r="K34" s="68"/>
    </row>
    <row r="35" spans="1:11">
      <c r="A35" s="56">
        <v>2002</v>
      </c>
      <c r="B35" s="56">
        <v>3</v>
      </c>
      <c r="C35" s="41" t="s">
        <v>680</v>
      </c>
      <c r="D35" s="76">
        <v>22118</v>
      </c>
      <c r="E35" s="77">
        <v>23561.200000000001</v>
      </c>
      <c r="F35" s="77">
        <v>-1443.2000000000007</v>
      </c>
      <c r="G35" s="77">
        <v>67519.7</v>
      </c>
      <c r="H35" s="61">
        <v>20190.599999999999</v>
      </c>
      <c r="I35" s="61">
        <v>47329</v>
      </c>
      <c r="J35" s="81">
        <v>314</v>
      </c>
      <c r="K35" s="68"/>
    </row>
    <row r="36" spans="1:11" ht="15.75" thickBot="1">
      <c r="A36" s="56">
        <v>2002</v>
      </c>
      <c r="B36" s="56">
        <v>4</v>
      </c>
      <c r="C36" s="41" t="s">
        <v>681</v>
      </c>
      <c r="D36" s="76">
        <v>3714.3</v>
      </c>
      <c r="E36" s="77">
        <v>5915.7</v>
      </c>
      <c r="F36" s="77">
        <v>-2201.3999999999996</v>
      </c>
      <c r="G36" s="77">
        <v>55381.5</v>
      </c>
      <c r="H36" s="61">
        <v>16851.2</v>
      </c>
      <c r="I36" s="61">
        <v>38530.300000000003</v>
      </c>
      <c r="J36" s="81">
        <v>317</v>
      </c>
      <c r="K36" s="68"/>
    </row>
    <row r="37" spans="1:11" ht="15.75" thickTop="1">
      <c r="A37" s="31"/>
      <c r="B37" s="31"/>
      <c r="C37" s="41"/>
      <c r="D37" s="64">
        <v>50233.200000000004</v>
      </c>
      <c r="E37" s="65">
        <v>56636.800000000003</v>
      </c>
      <c r="F37" s="65">
        <v>-6403.6</v>
      </c>
      <c r="G37" s="65"/>
      <c r="H37" s="66"/>
      <c r="I37" s="66"/>
      <c r="J37" s="80"/>
      <c r="K37" s="68"/>
    </row>
    <row r="38" spans="1:11" ht="15.75" thickBot="1">
      <c r="A38" s="31"/>
      <c r="B38" s="31"/>
      <c r="C38" s="46"/>
      <c r="D38" s="72"/>
      <c r="E38" s="73"/>
      <c r="F38" s="73"/>
      <c r="G38" s="73"/>
      <c r="H38" s="74"/>
      <c r="I38" s="74"/>
      <c r="J38" s="82"/>
      <c r="K38" s="68"/>
    </row>
    <row r="39" spans="1:11" ht="15.75" thickTop="1">
      <c r="A39" s="31"/>
      <c r="B39" s="31"/>
      <c r="C39" s="51">
        <v>2003</v>
      </c>
      <c r="D39" s="64"/>
      <c r="E39" s="65"/>
      <c r="F39" s="65"/>
      <c r="G39" s="65"/>
      <c r="H39" s="66"/>
      <c r="I39" s="66"/>
      <c r="J39" s="80"/>
      <c r="K39" s="68"/>
    </row>
    <row r="40" spans="1:11">
      <c r="A40" s="56">
        <v>2003</v>
      </c>
      <c r="B40" s="56">
        <v>1</v>
      </c>
      <c r="C40" s="41" t="s">
        <v>682</v>
      </c>
      <c r="D40" s="76">
        <v>4044</v>
      </c>
      <c r="E40" s="77">
        <v>6521.2</v>
      </c>
      <c r="F40" s="77">
        <v>-2477.1999999999998</v>
      </c>
      <c r="G40" s="77">
        <v>47047.9</v>
      </c>
      <c r="H40" s="61">
        <v>15323.2</v>
      </c>
      <c r="I40" s="61">
        <v>31724.7</v>
      </c>
      <c r="J40" s="81">
        <v>326</v>
      </c>
      <c r="K40" s="68"/>
    </row>
    <row r="41" spans="1:11">
      <c r="A41" s="56">
        <v>2003</v>
      </c>
      <c r="B41" s="56">
        <v>2</v>
      </c>
      <c r="C41" s="41" t="s">
        <v>683</v>
      </c>
      <c r="D41" s="76">
        <v>1597.4</v>
      </c>
      <c r="E41" s="77">
        <v>3076.5</v>
      </c>
      <c r="F41" s="77">
        <v>-1479.1</v>
      </c>
      <c r="G41" s="77">
        <v>46525.8</v>
      </c>
      <c r="H41" s="61">
        <v>15331.9</v>
      </c>
      <c r="I41" s="61">
        <v>31193.8</v>
      </c>
      <c r="J41" s="81">
        <v>333</v>
      </c>
      <c r="K41" s="68"/>
    </row>
    <row r="42" spans="1:11">
      <c r="A42" s="56">
        <v>2003</v>
      </c>
      <c r="B42" s="56">
        <v>3</v>
      </c>
      <c r="C42" s="41" t="s">
        <v>680</v>
      </c>
      <c r="D42" s="76">
        <v>1972.7</v>
      </c>
      <c r="E42" s="77">
        <v>3305.5</v>
      </c>
      <c r="F42" s="77">
        <v>-1332.8</v>
      </c>
      <c r="G42" s="77">
        <v>45123.5</v>
      </c>
      <c r="H42" s="61">
        <v>14885.8</v>
      </c>
      <c r="I42" s="61">
        <v>30237.7</v>
      </c>
      <c r="J42" s="81">
        <v>327</v>
      </c>
      <c r="K42" s="68"/>
    </row>
    <row r="43" spans="1:11" ht="15.75" thickBot="1">
      <c r="A43" s="56">
        <v>2003</v>
      </c>
      <c r="B43" s="56">
        <v>4</v>
      </c>
      <c r="C43" s="41" t="s">
        <v>681</v>
      </c>
      <c r="D43" s="76">
        <v>2522.6999999999998</v>
      </c>
      <c r="E43" s="77">
        <v>2023.7</v>
      </c>
      <c r="F43" s="77">
        <v>498.99999999999977</v>
      </c>
      <c r="G43" s="77">
        <v>45465.4</v>
      </c>
      <c r="H43" s="61">
        <v>13858.7</v>
      </c>
      <c r="I43" s="61">
        <v>31606.7</v>
      </c>
      <c r="J43" s="81">
        <v>328</v>
      </c>
      <c r="K43" s="68"/>
    </row>
    <row r="44" spans="1:11" ht="15.75" thickTop="1">
      <c r="A44" s="31"/>
      <c r="B44" s="31"/>
      <c r="C44" s="41"/>
      <c r="D44" s="64">
        <v>10136.799999999999</v>
      </c>
      <c r="E44" s="65">
        <v>14926.900000000001</v>
      </c>
      <c r="F44" s="65">
        <v>-4790.0999999999995</v>
      </c>
      <c r="G44" s="65"/>
      <c r="H44" s="66"/>
      <c r="I44" s="66"/>
      <c r="J44" s="80"/>
      <c r="K44" s="31"/>
    </row>
    <row r="45" spans="1:11" ht="15.75" thickBot="1">
      <c r="A45" s="31"/>
      <c r="B45" s="31"/>
      <c r="C45" s="46"/>
      <c r="D45" s="72"/>
      <c r="E45" s="73"/>
      <c r="F45" s="73"/>
      <c r="G45" s="73"/>
      <c r="H45" s="74"/>
      <c r="I45" s="74"/>
      <c r="J45" s="82"/>
      <c r="K45" s="31"/>
    </row>
    <row r="46" spans="1:11" ht="15.75" thickTop="1">
      <c r="A46" s="31"/>
      <c r="B46" s="31"/>
      <c r="C46" s="51">
        <v>2004</v>
      </c>
      <c r="D46" s="64"/>
      <c r="E46" s="65"/>
      <c r="F46" s="65"/>
      <c r="G46" s="65"/>
      <c r="H46" s="66"/>
      <c r="I46" s="66"/>
      <c r="J46" s="80"/>
      <c r="K46" s="31"/>
    </row>
    <row r="47" spans="1:11">
      <c r="A47" s="56">
        <v>2004</v>
      </c>
      <c r="B47" s="56">
        <v>1</v>
      </c>
      <c r="C47" s="41" t="s">
        <v>682</v>
      </c>
      <c r="D47" s="76">
        <v>3634.6</v>
      </c>
      <c r="E47" s="77">
        <v>2204</v>
      </c>
      <c r="F47" s="77">
        <v>1430.6</v>
      </c>
      <c r="G47" s="77">
        <v>44961</v>
      </c>
      <c r="H47" s="61">
        <v>13533.1</v>
      </c>
      <c r="I47" s="61">
        <v>31428.1</v>
      </c>
      <c r="J47" s="81">
        <v>354</v>
      </c>
      <c r="K47" s="68"/>
    </row>
    <row r="48" spans="1:11">
      <c r="A48" s="56">
        <v>2004</v>
      </c>
      <c r="B48" s="56">
        <v>2</v>
      </c>
      <c r="C48" s="41" t="s">
        <v>683</v>
      </c>
      <c r="D48" s="76">
        <v>3335</v>
      </c>
      <c r="E48" s="77">
        <v>2184</v>
      </c>
      <c r="F48" s="77">
        <v>1151</v>
      </c>
      <c r="G48" s="77">
        <v>48785.5</v>
      </c>
      <c r="H48" s="61">
        <v>16985.599999999999</v>
      </c>
      <c r="I48" s="61">
        <v>31799.8</v>
      </c>
      <c r="J48" s="81">
        <v>343</v>
      </c>
      <c r="K48" s="68"/>
    </row>
    <row r="49" spans="1:11">
      <c r="A49" s="56">
        <v>2004</v>
      </c>
      <c r="B49" s="56">
        <v>3</v>
      </c>
      <c r="C49" s="41" t="s">
        <v>680</v>
      </c>
      <c r="D49" s="76">
        <v>6254.9</v>
      </c>
      <c r="E49" s="77">
        <v>5331.4</v>
      </c>
      <c r="F49" s="77">
        <v>923.5</v>
      </c>
      <c r="G49" s="77">
        <v>47636.3</v>
      </c>
      <c r="H49" s="61">
        <v>17868.5</v>
      </c>
      <c r="I49" s="61">
        <v>29767.8</v>
      </c>
      <c r="J49" s="81">
        <v>327</v>
      </c>
      <c r="K49" s="68"/>
    </row>
    <row r="50" spans="1:11" ht="15.75" thickBot="1">
      <c r="A50" s="56">
        <v>2004</v>
      </c>
      <c r="B50" s="56">
        <v>4</v>
      </c>
      <c r="C50" s="41" t="s">
        <v>681</v>
      </c>
      <c r="D50" s="76">
        <v>5145.6000000000004</v>
      </c>
      <c r="E50" s="77">
        <v>2618.1</v>
      </c>
      <c r="F50" s="77">
        <v>2527.5000000000005</v>
      </c>
      <c r="G50" s="77">
        <v>46076.3</v>
      </c>
      <c r="H50" s="61">
        <v>17231.400000000001</v>
      </c>
      <c r="I50" s="61">
        <v>28845</v>
      </c>
      <c r="J50" s="81">
        <v>321</v>
      </c>
      <c r="K50" s="68"/>
    </row>
    <row r="51" spans="1:11" ht="15.75" thickTop="1">
      <c r="A51" s="31"/>
      <c r="B51" s="31"/>
      <c r="C51" s="41"/>
      <c r="D51" s="64">
        <v>18370.099999999999</v>
      </c>
      <c r="E51" s="65">
        <v>12337.5</v>
      </c>
      <c r="F51" s="65">
        <v>6032.6</v>
      </c>
      <c r="G51" s="65"/>
      <c r="H51" s="66"/>
      <c r="I51" s="66"/>
      <c r="J51" s="80"/>
      <c r="K51" s="31"/>
    </row>
    <row r="52" spans="1:11" ht="15.75" thickBot="1">
      <c r="A52" s="31"/>
      <c r="B52" s="31"/>
      <c r="C52" s="46"/>
      <c r="D52" s="72"/>
      <c r="E52" s="73"/>
      <c r="F52" s="73"/>
      <c r="G52" s="73"/>
      <c r="H52" s="74"/>
      <c r="I52" s="74"/>
      <c r="J52" s="82"/>
      <c r="K52" s="31"/>
    </row>
    <row r="53" spans="1:11" ht="15.75" thickTop="1">
      <c r="A53" s="31"/>
      <c r="B53" s="31"/>
      <c r="C53" s="51">
        <v>2005</v>
      </c>
      <c r="D53" s="64"/>
      <c r="E53" s="65"/>
      <c r="F53" s="65"/>
      <c r="G53" s="65"/>
      <c r="H53" s="66"/>
      <c r="I53" s="66"/>
      <c r="J53" s="80"/>
      <c r="K53" s="31"/>
    </row>
    <row r="54" spans="1:11">
      <c r="A54" s="56">
        <v>2005</v>
      </c>
      <c r="B54" s="56">
        <v>1</v>
      </c>
      <c r="C54" s="41" t="s">
        <v>682</v>
      </c>
      <c r="D54" s="76">
        <v>5447.5</v>
      </c>
      <c r="E54" s="77">
        <v>3678.5</v>
      </c>
      <c r="F54" s="77">
        <v>1769</v>
      </c>
      <c r="G54" s="77">
        <v>53013.599999999999</v>
      </c>
      <c r="H54" s="61">
        <v>19049.7</v>
      </c>
      <c r="I54" s="61">
        <v>33963.9</v>
      </c>
      <c r="J54" s="81">
        <v>322</v>
      </c>
      <c r="K54" s="68"/>
    </row>
    <row r="55" spans="1:11">
      <c r="A55" s="56">
        <v>2005</v>
      </c>
      <c r="B55" s="56">
        <v>2</v>
      </c>
      <c r="C55" s="41" t="s">
        <v>683</v>
      </c>
      <c r="D55" s="76">
        <v>3391.4</v>
      </c>
      <c r="E55" s="77">
        <v>2692.2</v>
      </c>
      <c r="F55" s="77">
        <v>699.20000000000027</v>
      </c>
      <c r="G55" s="77">
        <v>60725.8</v>
      </c>
      <c r="H55" s="61">
        <v>22843.200000000001</v>
      </c>
      <c r="I55" s="61">
        <v>37882.6</v>
      </c>
      <c r="J55" s="81">
        <v>374</v>
      </c>
      <c r="K55" s="68"/>
    </row>
    <row r="56" spans="1:11">
      <c r="A56" s="56">
        <v>2005</v>
      </c>
      <c r="B56" s="56">
        <v>3</v>
      </c>
      <c r="C56" s="41" t="s">
        <v>680</v>
      </c>
      <c r="D56" s="76">
        <v>3267</v>
      </c>
      <c r="E56" s="77">
        <v>3833.4</v>
      </c>
      <c r="F56" s="77">
        <v>-566.40000000000009</v>
      </c>
      <c r="G56" s="77">
        <v>62504.800000000003</v>
      </c>
      <c r="H56" s="61">
        <v>23915.5</v>
      </c>
      <c r="I56" s="61">
        <v>38589.300000000003</v>
      </c>
      <c r="J56" s="81">
        <v>372</v>
      </c>
      <c r="K56" s="68"/>
    </row>
    <row r="57" spans="1:11" ht="15.75" thickBot="1">
      <c r="A57" s="56">
        <v>2005</v>
      </c>
      <c r="B57" s="56">
        <v>4</v>
      </c>
      <c r="C57" s="41" t="s">
        <v>681</v>
      </c>
      <c r="D57" s="76">
        <v>5678.3</v>
      </c>
      <c r="E57" s="77">
        <v>4403.5</v>
      </c>
      <c r="F57" s="77">
        <v>1274.8000000000002</v>
      </c>
      <c r="G57" s="77">
        <v>66380.899999999994</v>
      </c>
      <c r="H57" s="61">
        <v>28651.4</v>
      </c>
      <c r="I57" s="61">
        <v>37729.5</v>
      </c>
      <c r="J57" s="81">
        <v>359</v>
      </c>
      <c r="K57" s="31"/>
    </row>
    <row r="58" spans="1:11" ht="15.75" thickTop="1">
      <c r="A58" s="31"/>
      <c r="B58" s="31"/>
      <c r="C58" s="41"/>
      <c r="D58" s="64">
        <v>17784.2</v>
      </c>
      <c r="E58" s="65">
        <v>14607.6</v>
      </c>
      <c r="F58" s="65">
        <v>3176.6000000000004</v>
      </c>
      <c r="G58" s="65"/>
      <c r="H58" s="66"/>
      <c r="I58" s="66"/>
      <c r="J58" s="80"/>
      <c r="K58" s="31"/>
    </row>
    <row r="59" spans="1:11" ht="15.75" thickBot="1">
      <c r="A59" s="31"/>
      <c r="B59" s="31"/>
      <c r="C59" s="46"/>
      <c r="D59" s="72"/>
      <c r="E59" s="73"/>
      <c r="F59" s="73"/>
      <c r="G59" s="73"/>
      <c r="H59" s="74"/>
      <c r="I59" s="74"/>
      <c r="J59" s="82"/>
      <c r="K59" s="31"/>
    </row>
    <row r="60" spans="1:11" ht="15.75" thickTop="1">
      <c r="A60" s="31"/>
      <c r="B60" s="31"/>
      <c r="C60" s="51">
        <v>2006</v>
      </c>
      <c r="D60" s="64"/>
      <c r="E60" s="65"/>
      <c r="F60" s="65"/>
      <c r="G60" s="65"/>
      <c r="H60" s="66"/>
      <c r="I60" s="66"/>
      <c r="J60" s="80"/>
      <c r="K60" s="31"/>
    </row>
    <row r="61" spans="1:11">
      <c r="A61" s="56">
        <v>2006</v>
      </c>
      <c r="B61" s="56">
        <v>1</v>
      </c>
      <c r="C61" s="41" t="s">
        <v>682</v>
      </c>
      <c r="D61" s="76">
        <v>5354.1</v>
      </c>
      <c r="E61" s="77">
        <v>2901.1</v>
      </c>
      <c r="F61" s="77">
        <v>2453.0000000000005</v>
      </c>
      <c r="G61" s="77">
        <v>70273.8</v>
      </c>
      <c r="H61" s="61">
        <v>36392.699999999997</v>
      </c>
      <c r="I61" s="61">
        <v>33881.1</v>
      </c>
      <c r="J61" s="81">
        <v>347</v>
      </c>
      <c r="K61" s="68"/>
    </row>
    <row r="62" spans="1:11">
      <c r="A62" s="56">
        <v>2006</v>
      </c>
      <c r="B62" s="56">
        <v>2</v>
      </c>
      <c r="C62" s="41" t="s">
        <v>683</v>
      </c>
      <c r="D62" s="76">
        <v>5904</v>
      </c>
      <c r="E62" s="77">
        <v>5085</v>
      </c>
      <c r="F62" s="77">
        <v>819</v>
      </c>
      <c r="G62" s="77">
        <v>83962.9</v>
      </c>
      <c r="H62" s="61">
        <v>34104.5</v>
      </c>
      <c r="I62" s="61">
        <v>49858.400000000001</v>
      </c>
      <c r="J62" s="81">
        <v>358</v>
      </c>
      <c r="K62" s="68"/>
    </row>
    <row r="63" spans="1:11">
      <c r="A63" s="56">
        <v>2006</v>
      </c>
      <c r="B63" s="56">
        <v>3</v>
      </c>
      <c r="C63" s="41" t="s">
        <v>680</v>
      </c>
      <c r="D63" s="76">
        <v>5803</v>
      </c>
      <c r="E63" s="77">
        <v>4777</v>
      </c>
      <c r="F63" s="77">
        <v>1026</v>
      </c>
      <c r="G63" s="77">
        <v>92451</v>
      </c>
      <c r="H63" s="61">
        <v>35591.699999999997</v>
      </c>
      <c r="I63" s="61">
        <v>56858.8</v>
      </c>
      <c r="J63" s="81">
        <v>361</v>
      </c>
      <c r="K63" s="68"/>
    </row>
    <row r="64" spans="1:11" ht="15.75" thickBot="1">
      <c r="A64" s="56">
        <v>2006</v>
      </c>
      <c r="B64" s="56">
        <v>4</v>
      </c>
      <c r="C64" s="41" t="s">
        <v>681</v>
      </c>
      <c r="D64" s="76">
        <v>7561.8</v>
      </c>
      <c r="E64" s="77">
        <v>4974.1000000000004</v>
      </c>
      <c r="F64" s="77">
        <v>2587.6999999999998</v>
      </c>
      <c r="G64" s="77">
        <v>95132.6</v>
      </c>
      <c r="H64" s="61">
        <v>38479.9</v>
      </c>
      <c r="I64" s="61">
        <v>56652.7</v>
      </c>
      <c r="J64" s="81">
        <v>366</v>
      </c>
      <c r="K64" s="31"/>
    </row>
    <row r="65" spans="1:10" ht="15.75" thickTop="1">
      <c r="A65" s="31"/>
      <c r="B65" s="31"/>
      <c r="C65" s="41"/>
      <c r="D65" s="64">
        <v>24622.899999999998</v>
      </c>
      <c r="E65" s="65">
        <v>17737.2</v>
      </c>
      <c r="F65" s="65">
        <v>6885.7</v>
      </c>
      <c r="G65" s="65"/>
      <c r="H65" s="66"/>
      <c r="I65" s="66"/>
      <c r="J65" s="80"/>
    </row>
    <row r="66" spans="1:10" ht="15.75" thickBot="1">
      <c r="A66" s="31"/>
      <c r="B66" s="31"/>
      <c r="C66" s="46"/>
      <c r="D66" s="72"/>
      <c r="E66" s="73"/>
      <c r="F66" s="73"/>
      <c r="G66" s="73"/>
      <c r="H66" s="74"/>
      <c r="I66" s="74"/>
      <c r="J66" s="82"/>
    </row>
    <row r="67" spans="1:10" ht="15.75" thickTop="1">
      <c r="A67" s="31"/>
      <c r="B67" s="31"/>
      <c r="C67" s="51">
        <v>2007</v>
      </c>
      <c r="D67" s="64"/>
      <c r="E67" s="65"/>
      <c r="F67" s="65"/>
      <c r="G67" s="65"/>
      <c r="H67" s="66"/>
      <c r="I67" s="66"/>
      <c r="J67" s="80"/>
    </row>
    <row r="68" spans="1:10">
      <c r="A68" s="56">
        <v>2007</v>
      </c>
      <c r="B68" s="56">
        <v>1</v>
      </c>
      <c r="C68" s="41" t="s">
        <v>682</v>
      </c>
      <c r="D68" s="76">
        <v>6792.0669796946358</v>
      </c>
      <c r="E68" s="77">
        <v>4648.1249362071067</v>
      </c>
      <c r="F68" s="77">
        <v>2143.9420434875292</v>
      </c>
      <c r="G68" s="77">
        <v>105094.92460398376</v>
      </c>
      <c r="H68" s="61">
        <v>42170.60008512919</v>
      </c>
      <c r="I68" s="61">
        <v>62924.324518854562</v>
      </c>
      <c r="J68" s="81">
        <v>372</v>
      </c>
    </row>
    <row r="69" spans="1:10">
      <c r="A69" s="56">
        <v>2007</v>
      </c>
      <c r="B69" s="56">
        <v>2</v>
      </c>
      <c r="C69" s="41" t="s">
        <v>683</v>
      </c>
      <c r="D69" s="76">
        <v>5594.1</v>
      </c>
      <c r="E69" s="77">
        <v>8564.7000000000007</v>
      </c>
      <c r="F69" s="77">
        <v>-2970.6000000000004</v>
      </c>
      <c r="G69" s="77">
        <v>104428.8</v>
      </c>
      <c r="H69" s="61">
        <v>44408.6</v>
      </c>
      <c r="I69" s="61">
        <v>60020.2</v>
      </c>
      <c r="J69" s="81">
        <v>359</v>
      </c>
    </row>
    <row r="70" spans="1:10">
      <c r="A70" s="56">
        <v>2007</v>
      </c>
      <c r="B70" s="56">
        <v>3</v>
      </c>
      <c r="C70" s="41" t="s">
        <v>680</v>
      </c>
      <c r="D70" s="76">
        <v>5498.9</v>
      </c>
      <c r="E70" s="77">
        <v>4492.6000000000004</v>
      </c>
      <c r="F70" s="77">
        <v>1006.2999999999993</v>
      </c>
      <c r="G70" s="77">
        <v>106628.9</v>
      </c>
      <c r="H70" s="61">
        <v>48390.1</v>
      </c>
      <c r="I70" s="61">
        <v>58238.7</v>
      </c>
      <c r="J70" s="81">
        <v>343</v>
      </c>
    </row>
    <row r="71" spans="1:10" ht="15.75" thickBot="1">
      <c r="A71" s="56">
        <v>2007</v>
      </c>
      <c r="B71" s="56">
        <v>4</v>
      </c>
      <c r="C71" s="41" t="s">
        <v>681</v>
      </c>
      <c r="D71" s="76">
        <v>7767.1429289322514</v>
      </c>
      <c r="E71" s="77">
        <v>6464.2238866707721</v>
      </c>
      <c r="F71" s="77">
        <v>1302.9190422614793</v>
      </c>
      <c r="G71" s="77">
        <v>107941.39190495753</v>
      </c>
      <c r="H71" s="61">
        <v>46412.104964652353</v>
      </c>
      <c r="I71" s="61">
        <v>61529.286940305174</v>
      </c>
      <c r="J71" s="81">
        <v>365</v>
      </c>
    </row>
    <row r="72" spans="1:10" ht="15.75" thickTop="1">
      <c r="A72" s="31"/>
      <c r="B72" s="31"/>
      <c r="C72" s="41"/>
      <c r="D72" s="65">
        <v>25652.20990862689</v>
      </c>
      <c r="E72" s="65">
        <v>24169.648822877876</v>
      </c>
      <c r="F72" s="65">
        <v>1482.5610857490074</v>
      </c>
      <c r="G72" s="65"/>
      <c r="H72" s="66"/>
      <c r="I72" s="66"/>
      <c r="J72" s="80"/>
    </row>
    <row r="73" spans="1:10" ht="15.75" thickBot="1">
      <c r="A73" s="31"/>
      <c r="B73" s="31"/>
      <c r="C73" s="46"/>
      <c r="D73" s="72"/>
      <c r="E73" s="73"/>
      <c r="F73" s="73"/>
      <c r="G73" s="73"/>
      <c r="H73" s="74"/>
      <c r="I73" s="74"/>
      <c r="J73" s="82"/>
    </row>
    <row r="74" spans="1:10" ht="15.75" thickTop="1">
      <c r="A74" s="31"/>
      <c r="B74" s="31"/>
      <c r="C74" s="51">
        <v>2008</v>
      </c>
      <c r="D74" s="64"/>
      <c r="E74" s="65"/>
      <c r="F74" s="65"/>
      <c r="G74" s="65"/>
      <c r="H74" s="65"/>
      <c r="I74" s="65"/>
      <c r="J74" s="80"/>
    </row>
    <row r="75" spans="1:10">
      <c r="A75" s="56">
        <v>2008</v>
      </c>
      <c r="B75" s="56">
        <v>1</v>
      </c>
      <c r="C75" s="41" t="s">
        <v>682</v>
      </c>
      <c r="D75" s="76">
        <v>5614.4234487530284</v>
      </c>
      <c r="E75" s="77">
        <v>6200.2405744145171</v>
      </c>
      <c r="F75" s="77">
        <v>-585.81712566148872</v>
      </c>
      <c r="G75" s="77">
        <v>117871.41586569771</v>
      </c>
      <c r="H75" s="77">
        <v>57064.034349052927</v>
      </c>
      <c r="I75" s="77">
        <v>60807.38151664476</v>
      </c>
      <c r="J75" s="81">
        <v>369</v>
      </c>
    </row>
    <row r="76" spans="1:10">
      <c r="A76" s="56">
        <v>2008</v>
      </c>
      <c r="B76" s="56">
        <v>2</v>
      </c>
      <c r="C76" s="41" t="s">
        <v>683</v>
      </c>
      <c r="D76" s="76">
        <v>7905.6235735638729</v>
      </c>
      <c r="E76" s="77">
        <v>9678.3032148181392</v>
      </c>
      <c r="F76" s="77">
        <v>-1772.6796412542662</v>
      </c>
      <c r="G76" s="77">
        <v>111592.03234092754</v>
      </c>
      <c r="H76" s="77">
        <v>52143.781948049589</v>
      </c>
      <c r="I76" s="77">
        <v>59448.250392877955</v>
      </c>
      <c r="J76" s="81">
        <v>377</v>
      </c>
    </row>
    <row r="77" spans="1:10">
      <c r="A77" s="56">
        <v>2008</v>
      </c>
      <c r="B77" s="56">
        <v>3</v>
      </c>
      <c r="C77" s="41" t="s">
        <v>680</v>
      </c>
      <c r="D77" s="76">
        <v>10433.860750891299</v>
      </c>
      <c r="E77" s="77">
        <v>8498.5146352016673</v>
      </c>
      <c r="F77" s="77">
        <v>1935.3461156896319</v>
      </c>
      <c r="G77" s="77">
        <v>99100.652595331005</v>
      </c>
      <c r="H77" s="77">
        <v>47640.696470202856</v>
      </c>
      <c r="I77" s="77">
        <v>51459.956125128141</v>
      </c>
      <c r="J77" s="81">
        <v>379</v>
      </c>
    </row>
    <row r="78" spans="1:10" ht="15.75" thickBot="1">
      <c r="A78" s="56">
        <v>2008</v>
      </c>
      <c r="B78" s="56">
        <v>4</v>
      </c>
      <c r="C78" s="41" t="s">
        <v>681</v>
      </c>
      <c r="D78" s="76">
        <v>14951.968159362717</v>
      </c>
      <c r="E78" s="77">
        <v>11836.400357404225</v>
      </c>
      <c r="F78" s="77">
        <v>3115.5678019584921</v>
      </c>
      <c r="G78" s="77">
        <v>114448.82196959177</v>
      </c>
      <c r="H78" s="77">
        <v>60330.842768566363</v>
      </c>
      <c r="I78" s="77">
        <v>54117.979201025402</v>
      </c>
      <c r="J78" s="81">
        <v>382</v>
      </c>
    </row>
    <row r="79" spans="1:10" ht="15.75" thickTop="1">
      <c r="A79" s="31"/>
      <c r="B79" s="31"/>
      <c r="C79" s="41"/>
      <c r="D79" s="64">
        <v>38905.875932570918</v>
      </c>
      <c r="E79" s="65">
        <v>36213.458781838548</v>
      </c>
      <c r="F79" s="65">
        <v>2692.417150732369</v>
      </c>
      <c r="G79" s="65"/>
      <c r="H79" s="65"/>
      <c r="I79" s="65"/>
      <c r="J79" s="80"/>
    </row>
    <row r="80" spans="1:10" ht="15.75" thickBot="1">
      <c r="A80" s="31"/>
      <c r="B80" s="31"/>
      <c r="C80" s="46"/>
      <c r="D80" s="72"/>
      <c r="E80" s="73"/>
      <c r="F80" s="73"/>
      <c r="G80" s="73"/>
      <c r="H80" s="73"/>
      <c r="I80" s="73"/>
      <c r="J80" s="82"/>
    </row>
    <row r="81" spans="1:10" ht="15.75" thickTop="1">
      <c r="A81" s="31"/>
      <c r="B81" s="31"/>
      <c r="C81" s="51">
        <v>2009</v>
      </c>
      <c r="D81" s="64"/>
      <c r="E81" s="65"/>
      <c r="F81" s="65"/>
      <c r="G81" s="65"/>
      <c r="H81" s="65"/>
      <c r="I81" s="65"/>
      <c r="J81" s="80"/>
    </row>
    <row r="82" spans="1:10">
      <c r="A82" s="56">
        <v>2009</v>
      </c>
      <c r="B82" s="56">
        <v>1</v>
      </c>
      <c r="C82" s="41" t="s">
        <v>682</v>
      </c>
      <c r="D82" s="76">
        <v>5685.2025659568126</v>
      </c>
      <c r="E82" s="77">
        <v>5126.9631586216638</v>
      </c>
      <c r="F82" s="77">
        <v>558.23940733514883</v>
      </c>
      <c r="G82" s="77">
        <v>96341.926239518129</v>
      </c>
      <c r="H82" s="61">
        <v>51477.284715052709</v>
      </c>
      <c r="I82" s="61">
        <v>44864.641524465413</v>
      </c>
      <c r="J82" s="81">
        <v>379</v>
      </c>
    </row>
    <row r="83" spans="1:10">
      <c r="A83" s="56">
        <v>2009</v>
      </c>
      <c r="B83" s="56">
        <v>2</v>
      </c>
      <c r="C83" s="41" t="s">
        <v>683</v>
      </c>
      <c r="D83" s="76">
        <v>8903.2299901278457</v>
      </c>
      <c r="E83" s="77">
        <v>6184.150919917668</v>
      </c>
      <c r="F83" s="77">
        <v>2719.0790702101776</v>
      </c>
      <c r="G83" s="77">
        <v>95939.246667109343</v>
      </c>
      <c r="H83" s="61">
        <v>58153.231594679804</v>
      </c>
      <c r="I83" s="61">
        <v>37786.015072429538</v>
      </c>
      <c r="J83" s="81">
        <v>383</v>
      </c>
    </row>
    <row r="84" spans="1:10">
      <c r="A84" s="56">
        <v>2009</v>
      </c>
      <c r="B84" s="56">
        <v>3</v>
      </c>
      <c r="C84" s="41" t="s">
        <v>680</v>
      </c>
      <c r="D84" s="76">
        <v>14962.469798014252</v>
      </c>
      <c r="E84" s="77">
        <v>12195.804706861647</v>
      </c>
      <c r="F84" s="77">
        <v>2766.6650911526049</v>
      </c>
      <c r="G84" s="77">
        <v>103872.66270475587</v>
      </c>
      <c r="H84" s="61">
        <v>58220.443195477266</v>
      </c>
      <c r="I84" s="61">
        <v>45652.219509278599</v>
      </c>
      <c r="J84" s="81">
        <v>382</v>
      </c>
    </row>
    <row r="85" spans="1:10" ht="15.75" thickBot="1">
      <c r="A85" s="56">
        <v>2009</v>
      </c>
      <c r="B85" s="56">
        <v>4</v>
      </c>
      <c r="C85" s="41" t="s">
        <v>681</v>
      </c>
      <c r="D85" s="76">
        <v>12023.343318489726</v>
      </c>
      <c r="E85" s="77">
        <v>8163.8838136625218</v>
      </c>
      <c r="F85" s="77">
        <v>3859.459504827204</v>
      </c>
      <c r="G85" s="77">
        <v>108456.81268508988</v>
      </c>
      <c r="H85" s="61">
        <v>65357.499656811007</v>
      </c>
      <c r="I85" s="61">
        <v>43099.313028278877</v>
      </c>
      <c r="J85" s="81">
        <v>372</v>
      </c>
    </row>
    <row r="86" spans="1:10" ht="15.75" thickTop="1">
      <c r="A86" s="31"/>
      <c r="B86" s="31"/>
      <c r="C86" s="41"/>
      <c r="D86" s="64">
        <v>41574.245672588637</v>
      </c>
      <c r="E86" s="65">
        <v>31670.8025990635</v>
      </c>
      <c r="F86" s="65">
        <v>9903.4430735251353</v>
      </c>
      <c r="G86" s="65"/>
      <c r="H86" s="65"/>
      <c r="I86" s="65"/>
      <c r="J86" s="80"/>
    </row>
    <row r="87" spans="1:10" ht="15.75" thickBot="1">
      <c r="A87" s="31"/>
      <c r="B87" s="31"/>
      <c r="C87" s="46"/>
      <c r="D87" s="72"/>
      <c r="E87" s="73"/>
      <c r="F87" s="73"/>
      <c r="G87" s="73"/>
      <c r="H87" s="73"/>
      <c r="I87" s="73"/>
      <c r="J87" s="82"/>
    </row>
    <row r="88" spans="1:10" ht="15.75" thickTop="1">
      <c r="A88" s="31"/>
      <c r="B88" s="31"/>
      <c r="C88" s="51">
        <v>2010</v>
      </c>
      <c r="D88" s="64"/>
      <c r="E88" s="65"/>
      <c r="F88" s="65"/>
      <c r="G88" s="65"/>
      <c r="H88" s="65"/>
      <c r="I88" s="65"/>
      <c r="J88" s="80"/>
    </row>
    <row r="89" spans="1:10">
      <c r="A89" s="56">
        <v>2010</v>
      </c>
      <c r="B89" s="56">
        <v>1</v>
      </c>
      <c r="C89" s="41" t="s">
        <v>682</v>
      </c>
      <c r="D89" s="76">
        <v>8770.5935534283308</v>
      </c>
      <c r="E89" s="77">
        <v>10002.606201654235</v>
      </c>
      <c r="F89" s="77">
        <v>-1232.0126482259038</v>
      </c>
      <c r="G89" s="77">
        <v>107460.96350849963</v>
      </c>
      <c r="H89" s="77">
        <v>64972.406367178759</v>
      </c>
      <c r="I89" s="77">
        <v>42488.557141320867</v>
      </c>
      <c r="J89" s="81">
        <v>342</v>
      </c>
    </row>
    <row r="90" spans="1:10">
      <c r="A90" s="56">
        <v>2010</v>
      </c>
      <c r="B90" s="56">
        <v>2</v>
      </c>
      <c r="C90" s="41" t="s">
        <v>683</v>
      </c>
      <c r="D90" s="76">
        <v>7961.8207459623463</v>
      </c>
      <c r="E90" s="77">
        <v>3746.5478900855778</v>
      </c>
      <c r="F90" s="77">
        <v>4215.2728558767685</v>
      </c>
      <c r="G90" s="77">
        <v>106755.95186528069</v>
      </c>
      <c r="H90" s="77">
        <v>66144.639819601158</v>
      </c>
      <c r="I90" s="77">
        <v>40611.31204567953</v>
      </c>
      <c r="J90" s="81">
        <v>345</v>
      </c>
    </row>
    <row r="91" spans="1:10">
      <c r="A91" s="56">
        <v>2010</v>
      </c>
      <c r="B91" s="56">
        <v>3</v>
      </c>
      <c r="C91" s="41" t="s">
        <v>680</v>
      </c>
      <c r="D91" s="76">
        <v>6931.1223373337707</v>
      </c>
      <c r="E91" s="77">
        <v>4536.2724373504725</v>
      </c>
      <c r="F91" s="77">
        <v>2394.8498999832982</v>
      </c>
      <c r="G91" s="77">
        <v>103202.2393473659</v>
      </c>
      <c r="H91" s="77">
        <v>50154.085993221845</v>
      </c>
      <c r="I91" s="77">
        <v>53048.153354144059</v>
      </c>
      <c r="J91" s="81">
        <v>348</v>
      </c>
    </row>
    <row r="92" spans="1:10" ht="15.75" thickBot="1">
      <c r="A92" s="56">
        <v>2010</v>
      </c>
      <c r="B92" s="56">
        <v>4</v>
      </c>
      <c r="C92" s="41" t="s">
        <v>681</v>
      </c>
      <c r="D92" s="76">
        <v>8897.5893318642302</v>
      </c>
      <c r="E92" s="77">
        <v>6966.3442276537025</v>
      </c>
      <c r="F92" s="77">
        <v>1931.2451042105276</v>
      </c>
      <c r="G92" s="77">
        <v>107196.08996132447</v>
      </c>
      <c r="H92" s="77">
        <v>50287.056687659358</v>
      </c>
      <c r="I92" s="77">
        <v>56909.033273665103</v>
      </c>
      <c r="J92" s="81">
        <v>336</v>
      </c>
    </row>
    <row r="93" spans="1:10" ht="15.75" thickTop="1">
      <c r="A93" s="31"/>
      <c r="B93" s="31"/>
      <c r="C93" s="41"/>
      <c r="D93" s="64">
        <v>32561.12596858868</v>
      </c>
      <c r="E93" s="65">
        <v>25251.770756743987</v>
      </c>
      <c r="F93" s="65">
        <v>7309.3552118446905</v>
      </c>
      <c r="G93" s="65"/>
      <c r="H93" s="65"/>
      <c r="I93" s="65"/>
      <c r="J93" s="80"/>
    </row>
    <row r="94" spans="1:10" ht="15.75" thickBot="1">
      <c r="A94" s="31"/>
      <c r="B94" s="31"/>
      <c r="C94" s="46"/>
      <c r="D94" s="72"/>
      <c r="E94" s="73"/>
      <c r="F94" s="73"/>
      <c r="G94" s="73"/>
      <c r="H94" s="73"/>
      <c r="I94" s="73"/>
      <c r="J94" s="82"/>
    </row>
    <row r="95" spans="1:10" ht="15.75" thickTop="1">
      <c r="A95" s="31"/>
      <c r="B95" s="31"/>
      <c r="C95" s="51">
        <v>2011</v>
      </c>
      <c r="D95" s="64"/>
      <c r="E95" s="65"/>
      <c r="F95" s="65"/>
      <c r="G95" s="65"/>
      <c r="H95" s="65"/>
      <c r="I95" s="65"/>
      <c r="J95" s="80"/>
    </row>
    <row r="96" spans="1:10">
      <c r="A96" s="56">
        <v>2011</v>
      </c>
      <c r="B96" s="56">
        <v>1</v>
      </c>
      <c r="C96" s="41" t="s">
        <v>682</v>
      </c>
      <c r="D96" s="76">
        <v>13593.266826972278</v>
      </c>
      <c r="E96" s="77">
        <v>5694.5233829801418</v>
      </c>
      <c r="F96" s="77">
        <v>7898.7434439921362</v>
      </c>
      <c r="G96" s="77">
        <v>121708.37935835181</v>
      </c>
      <c r="H96" s="77">
        <v>57469.505368647784</v>
      </c>
      <c r="I96" s="77">
        <v>64238.873989704021</v>
      </c>
      <c r="J96" s="81">
        <v>336</v>
      </c>
    </row>
    <row r="97" spans="1:10">
      <c r="A97" s="56">
        <v>2011</v>
      </c>
      <c r="B97" s="56">
        <v>2</v>
      </c>
      <c r="C97" s="41" t="s">
        <v>683</v>
      </c>
      <c r="D97" s="76">
        <v>12018.198493486474</v>
      </c>
      <c r="E97" s="77">
        <v>8403.1721386063582</v>
      </c>
      <c r="F97" s="77">
        <v>3615.0263548801158</v>
      </c>
      <c r="G97" s="77">
        <v>122602.939733331</v>
      </c>
      <c r="H97" s="77">
        <v>48380.586871211221</v>
      </c>
      <c r="I97" s="77">
        <v>74222.352862119791</v>
      </c>
      <c r="J97" s="81">
        <v>351</v>
      </c>
    </row>
    <row r="98" spans="1:10">
      <c r="A98" s="56">
        <v>2011</v>
      </c>
      <c r="B98" s="56">
        <v>3</v>
      </c>
      <c r="C98" s="41" t="s">
        <v>680</v>
      </c>
      <c r="D98" s="76">
        <v>8171.6091624384462</v>
      </c>
      <c r="E98" s="77">
        <v>9601.6144045936962</v>
      </c>
      <c r="F98" s="77">
        <v>-1430.00524215525</v>
      </c>
      <c r="G98" s="77">
        <v>124086.34778758782</v>
      </c>
      <c r="H98" s="77">
        <v>46892.322227037024</v>
      </c>
      <c r="I98" s="77">
        <v>77194.025560550785</v>
      </c>
      <c r="J98" s="81">
        <v>346</v>
      </c>
    </row>
    <row r="99" spans="1:10" ht="15.75" thickBot="1">
      <c r="A99" s="56">
        <v>2011</v>
      </c>
      <c r="B99" s="56">
        <v>4</v>
      </c>
      <c r="C99" s="41" t="s">
        <v>681</v>
      </c>
      <c r="D99" s="76">
        <v>17013.850854863085</v>
      </c>
      <c r="E99" s="77">
        <v>11666.194973528647</v>
      </c>
      <c r="F99" s="77">
        <v>5347.6558813344382</v>
      </c>
      <c r="G99" s="77">
        <v>134635.59232556025</v>
      </c>
      <c r="H99" s="77">
        <v>50999.521620229956</v>
      </c>
      <c r="I99" s="77">
        <v>83636.070705330305</v>
      </c>
      <c r="J99" s="81">
        <v>342</v>
      </c>
    </row>
    <row r="100" spans="1:10" ht="15.75" thickTop="1">
      <c r="A100" s="31"/>
      <c r="B100" s="31"/>
      <c r="C100" s="41"/>
      <c r="D100" s="64">
        <v>50796.92533776028</v>
      </c>
      <c r="E100" s="65">
        <v>35365.504899708845</v>
      </c>
      <c r="F100" s="65">
        <v>15431.42043805144</v>
      </c>
      <c r="G100" s="65"/>
      <c r="H100" s="65"/>
      <c r="I100" s="65"/>
      <c r="J100" s="80"/>
    </row>
    <row r="101" spans="1:10" ht="15.75" thickBot="1">
      <c r="A101" s="31"/>
      <c r="B101" s="31"/>
      <c r="C101" s="46"/>
      <c r="D101" s="72"/>
      <c r="E101" s="73"/>
      <c r="F101" s="73"/>
      <c r="G101" s="73"/>
      <c r="H101" s="73"/>
      <c r="I101" s="73"/>
      <c r="J101" s="82"/>
    </row>
    <row r="102" spans="1:10" ht="15.75" thickTop="1">
      <c r="A102" s="31"/>
      <c r="B102" s="31"/>
      <c r="C102" s="51">
        <v>2012</v>
      </c>
      <c r="D102" s="64"/>
      <c r="E102" s="65"/>
      <c r="F102" s="65"/>
      <c r="G102" s="65"/>
      <c r="H102" s="65"/>
      <c r="I102" s="65"/>
      <c r="J102" s="80"/>
    </row>
    <row r="103" spans="1:10">
      <c r="A103" s="56">
        <v>2012</v>
      </c>
      <c r="B103" s="56">
        <v>1</v>
      </c>
      <c r="C103" s="41" t="s">
        <v>682</v>
      </c>
      <c r="D103" s="76">
        <v>13340.48165412872</v>
      </c>
      <c r="E103" s="77">
        <v>8906.9597773687856</v>
      </c>
      <c r="F103" s="77">
        <v>4433.5218767599345</v>
      </c>
      <c r="G103" s="77">
        <v>137620.38072189229</v>
      </c>
      <c r="H103" s="77">
        <v>52795.278988904756</v>
      </c>
      <c r="I103" s="77">
        <v>84825.101732987547</v>
      </c>
      <c r="J103" s="81">
        <v>322</v>
      </c>
    </row>
    <row r="104" spans="1:10">
      <c r="A104" s="56">
        <v>2012</v>
      </c>
      <c r="B104" s="56">
        <v>2</v>
      </c>
      <c r="C104" s="41" t="s">
        <v>683</v>
      </c>
      <c r="D104" s="76">
        <v>8241.4065380515185</v>
      </c>
      <c r="E104" s="77">
        <v>5671.2937957788781</v>
      </c>
      <c r="F104" s="77">
        <v>2570.1127422726404</v>
      </c>
      <c r="G104" s="77">
        <v>123780.07643307131</v>
      </c>
      <c r="H104" s="77">
        <v>54173.323712475605</v>
      </c>
      <c r="I104" s="77">
        <v>69606.752720595716</v>
      </c>
      <c r="J104" s="81">
        <v>321</v>
      </c>
    </row>
    <row r="105" spans="1:10">
      <c r="A105" s="56">
        <v>2012</v>
      </c>
      <c r="B105" s="56">
        <v>3</v>
      </c>
      <c r="C105" s="41" t="s">
        <v>680</v>
      </c>
      <c r="D105" s="76">
        <v>10386.995020310058</v>
      </c>
      <c r="E105" s="77">
        <v>6526.1460058717985</v>
      </c>
      <c r="F105" s="77">
        <v>3860.8490144382595</v>
      </c>
      <c r="G105" s="77">
        <v>130688.59321979934</v>
      </c>
      <c r="H105" s="77">
        <v>36266.481579794032</v>
      </c>
      <c r="I105" s="77">
        <v>94422.111640005314</v>
      </c>
      <c r="J105" s="81">
        <v>316</v>
      </c>
    </row>
    <row r="106" spans="1:10" ht="15.75" thickBot="1">
      <c r="A106" s="56">
        <v>2012</v>
      </c>
      <c r="B106" s="56">
        <v>4</v>
      </c>
      <c r="C106" s="41" t="s">
        <v>681</v>
      </c>
      <c r="D106" s="76">
        <v>14870.55320601735</v>
      </c>
      <c r="E106" s="77">
        <v>11240.704035754097</v>
      </c>
      <c r="F106" s="77">
        <v>3629.8491702632527</v>
      </c>
      <c r="G106" s="77">
        <v>143452.13506938712</v>
      </c>
      <c r="H106" s="77">
        <v>40101.242426262863</v>
      </c>
      <c r="I106" s="77">
        <v>103350.89264312426</v>
      </c>
      <c r="J106" s="81">
        <v>319</v>
      </c>
    </row>
    <row r="107" spans="1:10" ht="15.75" thickTop="1">
      <c r="A107" s="31"/>
      <c r="B107" s="31"/>
      <c r="C107" s="41"/>
      <c r="D107" s="65">
        <v>46839.436418507648</v>
      </c>
      <c r="E107" s="65">
        <v>32345.103614773558</v>
      </c>
      <c r="F107" s="65">
        <v>14494.332803734087</v>
      </c>
      <c r="G107" s="65"/>
      <c r="H107" s="65"/>
      <c r="I107" s="65"/>
      <c r="J107" s="80"/>
    </row>
    <row r="108" spans="1:10" ht="15.75" thickBot="1">
      <c r="A108" s="31"/>
      <c r="B108" s="31"/>
      <c r="C108" s="46"/>
      <c r="D108" s="72"/>
      <c r="E108" s="73"/>
      <c r="F108" s="73"/>
      <c r="G108" s="73"/>
      <c r="H108" s="73"/>
      <c r="I108" s="73"/>
      <c r="J108" s="82"/>
    </row>
    <row r="109" spans="1:10" ht="15.75" thickTop="1">
      <c r="A109" s="31"/>
      <c r="B109" s="31"/>
      <c r="C109" s="51">
        <v>2013</v>
      </c>
      <c r="D109" s="64"/>
      <c r="E109" s="65"/>
      <c r="F109" s="65"/>
      <c r="G109" s="65"/>
      <c r="H109" s="65"/>
      <c r="I109" s="65"/>
      <c r="J109" s="80"/>
    </row>
    <row r="110" spans="1:10">
      <c r="A110" s="31"/>
      <c r="B110" s="31"/>
      <c r="C110" s="41" t="s">
        <v>682</v>
      </c>
      <c r="D110" s="76">
        <v>9925.3362925862657</v>
      </c>
      <c r="E110" s="77">
        <v>10225.530541478533</v>
      </c>
      <c r="F110" s="77">
        <v>-300.19424889226684</v>
      </c>
      <c r="G110" s="77">
        <v>164202.42988901236</v>
      </c>
      <c r="H110" s="77">
        <v>47011.39364014841</v>
      </c>
      <c r="I110" s="77">
        <v>117191.03624886394</v>
      </c>
      <c r="J110" s="81">
        <v>309</v>
      </c>
    </row>
    <row r="111" spans="1:10">
      <c r="A111" s="31"/>
      <c r="B111" s="31"/>
      <c r="C111" s="41" t="s">
        <v>683</v>
      </c>
      <c r="D111" s="76">
        <v>11968.8</v>
      </c>
      <c r="E111" s="77">
        <v>12602.3</v>
      </c>
      <c r="F111" s="77">
        <v>-633.5</v>
      </c>
      <c r="G111" s="77">
        <v>180024.2</v>
      </c>
      <c r="H111" s="77">
        <v>45898.7</v>
      </c>
      <c r="I111" s="83">
        <v>134125.5</v>
      </c>
      <c r="J111" s="81">
        <v>312</v>
      </c>
    </row>
    <row r="112" spans="1:10">
      <c r="A112" s="31"/>
      <c r="B112" s="31"/>
      <c r="C112" s="41" t="s">
        <v>680</v>
      </c>
      <c r="D112" s="76">
        <v>25979.916603064059</v>
      </c>
      <c r="E112" s="77">
        <v>25619.51575481613</v>
      </c>
      <c r="F112" s="77">
        <v>360.40084824792939</v>
      </c>
      <c r="G112" s="77">
        <v>196151.25403269354</v>
      </c>
      <c r="H112" s="77">
        <v>38002.711975413695</v>
      </c>
      <c r="I112" s="83">
        <v>158148.54205727985</v>
      </c>
      <c r="J112" s="81">
        <v>303</v>
      </c>
    </row>
    <row r="113" spans="3:21" ht="15.75" thickBot="1">
      <c r="C113" s="41" t="s">
        <v>681</v>
      </c>
      <c r="D113" s="76">
        <v>10713.971518229378</v>
      </c>
      <c r="E113" s="77">
        <v>10747.002530712985</v>
      </c>
      <c r="F113" s="77">
        <v>-33.031012483606901</v>
      </c>
      <c r="G113" s="77">
        <v>216665.31049344564</v>
      </c>
      <c r="H113" s="77">
        <v>41800.251576417621</v>
      </c>
      <c r="I113" s="83">
        <v>174865.05891702801</v>
      </c>
      <c r="J113" s="81">
        <v>306</v>
      </c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</row>
    <row r="114" spans="3:21" ht="15.75" thickTop="1">
      <c r="C114" s="41"/>
      <c r="D114" s="65">
        <v>58588.024413879706</v>
      </c>
      <c r="E114" s="65">
        <v>59194.348827007649</v>
      </c>
      <c r="F114" s="65">
        <v>-606.32441312794435</v>
      </c>
      <c r="G114" s="65"/>
      <c r="H114" s="65"/>
      <c r="I114" s="65"/>
      <c r="J114" s="80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</row>
    <row r="115" spans="3:21" ht="15.75" thickBot="1">
      <c r="C115" s="84"/>
      <c r="D115" s="85"/>
      <c r="E115" s="86"/>
      <c r="F115" s="86"/>
      <c r="G115" s="86"/>
      <c r="H115" s="86"/>
      <c r="I115" s="86"/>
      <c r="J115" s="87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</row>
    <row r="116" spans="3:21" ht="15.75" thickTop="1">
      <c r="C116" s="51">
        <v>2014</v>
      </c>
      <c r="D116" s="88"/>
      <c r="E116" s="60"/>
      <c r="F116" s="60"/>
      <c r="G116" s="60"/>
      <c r="H116" s="60"/>
      <c r="I116" s="60"/>
      <c r="J116" s="89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</row>
    <row r="117" spans="3:21">
      <c r="C117" s="41" t="s">
        <v>682</v>
      </c>
      <c r="D117" s="76">
        <v>16356.466016934517</v>
      </c>
      <c r="E117" s="77">
        <v>23343.470425563144</v>
      </c>
      <c r="F117" s="77">
        <v>-6987.0044086286271</v>
      </c>
      <c r="G117" s="77">
        <v>214876.09429996545</v>
      </c>
      <c r="H117" s="77">
        <v>43448.198590435444</v>
      </c>
      <c r="I117" s="83">
        <v>171427.89570953001</v>
      </c>
      <c r="J117" s="81">
        <v>308</v>
      </c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</row>
    <row r="118" spans="3:21">
      <c r="C118" s="41" t="s">
        <v>683</v>
      </c>
      <c r="D118" s="76">
        <v>15162.261717018751</v>
      </c>
      <c r="E118" s="77">
        <v>12703.683473561247</v>
      </c>
      <c r="F118" s="77">
        <v>2458.5782434575049</v>
      </c>
      <c r="G118" s="77">
        <v>268362.68545253063</v>
      </c>
      <c r="H118" s="77">
        <v>39897.530631699985</v>
      </c>
      <c r="I118" s="83">
        <v>228465.15482083065</v>
      </c>
      <c r="J118" s="81">
        <v>309</v>
      </c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</row>
    <row r="119" spans="3:21">
      <c r="C119" s="41" t="s">
        <v>680</v>
      </c>
      <c r="D119" s="76">
        <v>16400.152244690002</v>
      </c>
      <c r="E119" s="77">
        <v>14129.45268058</v>
      </c>
      <c r="F119" s="77">
        <v>2270.6995641100002</v>
      </c>
      <c r="G119" s="77">
        <v>287586.83430783998</v>
      </c>
      <c r="H119" s="77">
        <v>40449.143926869998</v>
      </c>
      <c r="I119" s="83">
        <v>247137.69038096999</v>
      </c>
      <c r="J119" s="81">
        <v>313</v>
      </c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</row>
    <row r="120" spans="3:21" ht="15.75" thickBot="1">
      <c r="C120" s="41" t="s">
        <v>681</v>
      </c>
      <c r="D120" s="91">
        <v>18852.812144227843</v>
      </c>
      <c r="E120" s="86">
        <v>13069.507022890954</v>
      </c>
      <c r="F120" s="86">
        <v>5783.3051213368881</v>
      </c>
      <c r="G120" s="86">
        <v>283165.27318565862</v>
      </c>
      <c r="H120" s="86">
        <v>38834.212252102356</v>
      </c>
      <c r="I120" s="86">
        <v>244331.06093355629</v>
      </c>
      <c r="J120" s="87">
        <v>329</v>
      </c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</row>
    <row r="121" spans="3:21" ht="15.75" thickTop="1">
      <c r="C121" s="41"/>
      <c r="D121" s="88">
        <v>66771.692122871114</v>
      </c>
      <c r="E121" s="60">
        <v>63246.113602595338</v>
      </c>
      <c r="F121" s="60">
        <v>3525.5785202757661</v>
      </c>
      <c r="G121" s="60"/>
      <c r="H121" s="60"/>
      <c r="I121" s="60"/>
      <c r="J121" s="89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</row>
    <row r="122" spans="3:21" ht="15.75" thickBot="1">
      <c r="C122" s="46"/>
      <c r="D122" s="72"/>
      <c r="E122" s="73"/>
      <c r="F122" s="73"/>
      <c r="G122" s="73"/>
      <c r="H122" s="73"/>
      <c r="I122" s="73"/>
      <c r="J122" s="82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</row>
    <row r="123" spans="3:21" ht="15.75" thickTop="1">
      <c r="C123" s="51">
        <v>2015</v>
      </c>
      <c r="D123" s="88"/>
      <c r="E123" s="60"/>
      <c r="F123" s="60"/>
      <c r="G123" s="60"/>
      <c r="H123" s="60"/>
      <c r="I123" s="60"/>
      <c r="J123" s="89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</row>
    <row r="124" spans="3:21">
      <c r="C124" s="41" t="s">
        <v>682</v>
      </c>
      <c r="D124" s="76">
        <v>25084.324481625983</v>
      </c>
      <c r="E124" s="77">
        <v>21467.371081943893</v>
      </c>
      <c r="F124" s="77">
        <v>3616.9533996820928</v>
      </c>
      <c r="G124" s="77">
        <v>317063.27504338027</v>
      </c>
      <c r="H124" s="77">
        <v>52946.593577894229</v>
      </c>
      <c r="I124" s="83">
        <v>264116.68146548606</v>
      </c>
      <c r="J124" s="81">
        <v>363</v>
      </c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</row>
    <row r="125" spans="3:21">
      <c r="C125" s="92" t="s">
        <v>683</v>
      </c>
      <c r="D125" s="93">
        <v>22441.934112461535</v>
      </c>
      <c r="E125" s="94">
        <v>6457.1502112725384</v>
      </c>
      <c r="F125" s="94">
        <v>15984.783901188996</v>
      </c>
      <c r="G125" s="94">
        <v>315771.89744160825</v>
      </c>
      <c r="H125" s="94">
        <v>48835.706093787776</v>
      </c>
      <c r="I125" s="95">
        <v>266936.19134782045</v>
      </c>
      <c r="J125" s="96">
        <v>363</v>
      </c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</row>
    <row r="126" spans="3:21">
      <c r="C126" s="97" t="s">
        <v>680</v>
      </c>
      <c r="D126" s="98">
        <v>25225.299232580001</v>
      </c>
      <c r="E126" s="99">
        <v>29754.598831750001</v>
      </c>
      <c r="F126" s="99">
        <v>-4418.3699799399992</v>
      </c>
      <c r="G126" s="99">
        <f>327749355838.84/1000000</f>
        <v>327749.35583884001</v>
      </c>
      <c r="H126" s="99">
        <v>68103.859726480005</v>
      </c>
      <c r="I126" s="100">
        <v>259645.49611235998</v>
      </c>
      <c r="J126" s="101">
        <v>360</v>
      </c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</row>
    <row r="127" spans="3:21" ht="15.75" thickBot="1">
      <c r="C127" s="102" t="s">
        <v>681</v>
      </c>
      <c r="D127" s="103">
        <v>18894.037936159999</v>
      </c>
      <c r="E127" s="103">
        <v>31674.474819679999</v>
      </c>
      <c r="F127" s="103">
        <v>-12780.43688363</v>
      </c>
      <c r="G127" s="104">
        <v>364294.02564766997</v>
      </c>
      <c r="H127" s="103">
        <v>77499.327654919995</v>
      </c>
      <c r="I127" s="103">
        <v>286794.69799274998</v>
      </c>
      <c r="J127" s="105">
        <v>370</v>
      </c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</row>
    <row r="128" spans="3:21" ht="15.75" thickTop="1">
      <c r="C128" s="41"/>
      <c r="D128" s="88">
        <f>SUM(D124:D127)</f>
        <v>91645.595762827521</v>
      </c>
      <c r="E128" s="88">
        <f>SUM(E124:E127)</f>
        <v>89353.594944646436</v>
      </c>
      <c r="F128" s="88">
        <f>SUM(F124:F127)</f>
        <v>2402.9304373010909</v>
      </c>
      <c r="G128" s="88"/>
      <c r="H128" s="88"/>
      <c r="I128" s="88"/>
      <c r="J128" s="88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</row>
    <row r="129" spans="3:10" ht="15.75" thickBot="1">
      <c r="C129" s="46"/>
      <c r="D129" s="72"/>
      <c r="E129" s="73"/>
      <c r="F129" s="73"/>
      <c r="G129" s="73"/>
      <c r="H129" s="73"/>
      <c r="I129" s="73"/>
      <c r="J129" s="82"/>
    </row>
    <row r="130" spans="3:10" ht="15.75" thickBot="1"/>
    <row r="131" spans="3:10" ht="15.75" thickTop="1">
      <c r="C131" s="51">
        <v>2016</v>
      </c>
      <c r="D131" s="88"/>
      <c r="E131" s="60"/>
      <c r="F131" s="60"/>
      <c r="G131" s="60"/>
      <c r="H131" s="60"/>
      <c r="I131" s="60"/>
      <c r="J131" s="89"/>
    </row>
    <row r="132" spans="3:10">
      <c r="C132" s="41" t="s">
        <v>682</v>
      </c>
      <c r="D132" s="106">
        <v>21032.732500999999</v>
      </c>
      <c r="E132" s="107">
        <v>25687.355009999999</v>
      </c>
      <c r="F132" s="107">
        <v>-4654.6225080000004</v>
      </c>
      <c r="G132" s="107">
        <v>348555.08640299999</v>
      </c>
      <c r="H132" s="107">
        <v>59116.660197999998</v>
      </c>
      <c r="I132" s="83">
        <v>289438.42620500003</v>
      </c>
      <c r="J132" s="81">
        <v>378</v>
      </c>
    </row>
    <row r="133" spans="3:10">
      <c r="C133" s="92" t="s">
        <v>683</v>
      </c>
      <c r="D133" s="108">
        <v>24820.054332</v>
      </c>
      <c r="E133" s="109">
        <v>17623.277532</v>
      </c>
      <c r="F133" s="109">
        <v>7196.7767990000002</v>
      </c>
      <c r="G133" s="109">
        <v>348180.849438</v>
      </c>
      <c r="H133" s="109">
        <v>61680.256480999997</v>
      </c>
      <c r="I133" s="95">
        <v>286500.59295700002</v>
      </c>
      <c r="J133" s="96">
        <v>391</v>
      </c>
    </row>
    <row r="134" spans="3:10">
      <c r="C134" s="97" t="s">
        <v>680</v>
      </c>
      <c r="D134" s="110">
        <v>28855.266052999901</v>
      </c>
      <c r="E134" s="111">
        <v>17060.316601999999</v>
      </c>
      <c r="F134" s="111">
        <v>11794.94945</v>
      </c>
      <c r="G134" s="111">
        <v>360148.09389800002</v>
      </c>
      <c r="H134" s="111">
        <v>80570.494525999995</v>
      </c>
      <c r="I134" s="100">
        <v>279577.59937200003</v>
      </c>
      <c r="J134" s="101">
        <v>398</v>
      </c>
    </row>
    <row r="135" spans="3:10" ht="15.75" thickBot="1">
      <c r="C135" s="102" t="s">
        <v>681</v>
      </c>
      <c r="D135" s="112">
        <v>25977.001359999998</v>
      </c>
      <c r="E135" s="112">
        <v>18278.128118000001</v>
      </c>
      <c r="F135" s="112">
        <v>7698.9898679999997</v>
      </c>
      <c r="G135" s="113">
        <v>362505.53093200002</v>
      </c>
      <c r="H135" s="112">
        <v>66073.801370000001</v>
      </c>
      <c r="I135" s="112">
        <v>296431.72956200002</v>
      </c>
      <c r="J135" s="105">
        <v>410</v>
      </c>
    </row>
    <row r="136" spans="3:10" ht="15.75" thickTop="1">
      <c r="C136" s="41"/>
      <c r="D136" s="88">
        <f>SUM(D132:D135)</f>
        <v>100685.0542459999</v>
      </c>
      <c r="E136" s="88">
        <f>SUM(E132:E135)</f>
        <v>78649.077262000006</v>
      </c>
      <c r="F136" s="88">
        <f>SUM(F132:F135)</f>
        <v>22036.093609</v>
      </c>
      <c r="G136" s="88"/>
      <c r="H136" s="88"/>
      <c r="I136" s="88"/>
      <c r="J136" s="88"/>
    </row>
    <row r="137" spans="3:10" ht="15.75" thickBot="1">
      <c r="C137" s="46"/>
      <c r="D137" s="72"/>
      <c r="E137" s="73"/>
      <c r="F137" s="73"/>
      <c r="G137" s="73"/>
      <c r="H137" s="73"/>
      <c r="I137" s="73"/>
      <c r="J137" s="82"/>
    </row>
    <row r="139" spans="3:10" ht="15.75" thickBot="1">
      <c r="E139" s="114"/>
    </row>
    <row r="140" spans="3:10" ht="15.75" thickTop="1">
      <c r="C140" s="51">
        <v>2017</v>
      </c>
      <c r="D140" s="88"/>
      <c r="E140" s="60"/>
      <c r="F140" s="60"/>
      <c r="G140" s="60"/>
      <c r="H140" s="60"/>
      <c r="I140" s="60"/>
      <c r="J140" s="89"/>
    </row>
    <row r="141" spans="3:10">
      <c r="C141" s="41" t="s">
        <v>682</v>
      </c>
      <c r="D141" s="106">
        <v>25616.125132000001</v>
      </c>
      <c r="E141" s="107">
        <v>20120.524264</v>
      </c>
      <c r="F141" s="107">
        <v>5495.6008670000001</v>
      </c>
      <c r="G141" s="107">
        <v>383081.35557800002</v>
      </c>
      <c r="H141" s="107">
        <v>77065.706577000004</v>
      </c>
      <c r="I141" s="83">
        <v>306015.64900099998</v>
      </c>
      <c r="J141" s="81">
        <v>407</v>
      </c>
    </row>
    <row r="142" spans="3:10">
      <c r="C142" s="92" t="s">
        <v>683</v>
      </c>
      <c r="D142" s="108">
        <v>21343.598889000001</v>
      </c>
      <c r="E142" s="109">
        <v>19503.380321000001</v>
      </c>
      <c r="F142" s="109">
        <v>1840.218568</v>
      </c>
      <c r="G142" s="109">
        <v>403485.35882299999</v>
      </c>
      <c r="H142" s="109">
        <v>75060.851479999998</v>
      </c>
      <c r="I142" s="95">
        <v>328424.50734299998</v>
      </c>
      <c r="J142" s="96">
        <v>420</v>
      </c>
    </row>
    <row r="143" spans="3:10">
      <c r="C143" s="97" t="s">
        <v>680</v>
      </c>
      <c r="D143" s="110">
        <v>18705.899699000001</v>
      </c>
      <c r="E143" s="111">
        <v>18847.104067</v>
      </c>
      <c r="F143" s="111">
        <v>-141.20436799999999</v>
      </c>
      <c r="G143" s="111">
        <v>434174.29495200003</v>
      </c>
      <c r="H143" s="111">
        <v>80054.962220999994</v>
      </c>
      <c r="I143" s="100">
        <v>354119.33273099997</v>
      </c>
      <c r="J143" s="101">
        <v>422</v>
      </c>
    </row>
    <row r="144" spans="3:10" ht="15.75" thickBot="1">
      <c r="C144" s="102" t="s">
        <v>681</v>
      </c>
      <c r="D144" s="112">
        <v>22308.307863999999</v>
      </c>
      <c r="E144" s="112">
        <v>23607.344888</v>
      </c>
      <c r="F144" s="112">
        <v>-1299.037024</v>
      </c>
      <c r="G144" s="113">
        <v>442345.8224</v>
      </c>
      <c r="H144" s="112">
        <v>88408.569352999999</v>
      </c>
      <c r="I144" s="112">
        <v>353937.25304699998</v>
      </c>
      <c r="J144" s="105">
        <v>431</v>
      </c>
    </row>
    <row r="145" spans="3:10" ht="15.75" thickTop="1">
      <c r="D145" s="115">
        <f>SUM(D141:D144)</f>
        <v>87973.931584000005</v>
      </c>
      <c r="E145" s="88">
        <f>SUM(E141:E144)</f>
        <v>82078.353539999996</v>
      </c>
      <c r="F145" s="88">
        <f>SUM(F141:F144)</f>
        <v>5895.5780430000004</v>
      </c>
      <c r="G145" s="88"/>
      <c r="H145" s="88"/>
      <c r="I145" s="88"/>
      <c r="J145" s="116"/>
    </row>
    <row r="146" spans="3:10" ht="15.75" thickBot="1">
      <c r="C146" s="46"/>
      <c r="D146" s="72"/>
      <c r="E146" s="73"/>
      <c r="F146" s="73"/>
      <c r="G146" s="73"/>
      <c r="H146" s="73"/>
      <c r="I146" s="73"/>
      <c r="J146" s="82"/>
    </row>
    <row r="147" spans="3:10">
      <c r="E147" s="114"/>
      <c r="G147" s="114"/>
    </row>
    <row r="148" spans="3:10" ht="15.75" thickBot="1">
      <c r="G148" s="117"/>
    </row>
    <row r="149" spans="3:10" ht="15.75" thickTop="1">
      <c r="C149" s="51">
        <v>2018</v>
      </c>
      <c r="D149" s="88"/>
      <c r="E149" s="60"/>
      <c r="F149" s="60"/>
      <c r="G149" s="60"/>
      <c r="H149" s="60"/>
      <c r="I149" s="60"/>
      <c r="J149" s="89"/>
    </row>
    <row r="150" spans="3:10">
      <c r="C150" s="41" t="s">
        <v>682</v>
      </c>
      <c r="D150" s="106">
        <v>35143.190018000001</v>
      </c>
      <c r="E150" s="107">
        <v>21748.448435999999</v>
      </c>
      <c r="F150" s="107">
        <v>13394.741576</v>
      </c>
      <c r="G150" s="107">
        <v>422076.781288</v>
      </c>
      <c r="H150" s="107">
        <v>83062.863763999994</v>
      </c>
      <c r="I150" s="107">
        <v>339013.91752399999</v>
      </c>
      <c r="J150" s="81">
        <v>435</v>
      </c>
    </row>
    <row r="151" spans="3:10">
      <c r="C151" s="92" t="s">
        <v>683</v>
      </c>
      <c r="D151" s="108">
        <v>30820.405639000001</v>
      </c>
      <c r="E151" s="109">
        <v>30393.670248999999</v>
      </c>
      <c r="F151" s="109">
        <v>426.735387</v>
      </c>
      <c r="G151" s="109">
        <v>517788.73779599997</v>
      </c>
      <c r="H151" s="109">
        <v>130623.24905899999</v>
      </c>
      <c r="I151" s="109">
        <v>387165.48873699998</v>
      </c>
      <c r="J151" s="96">
        <v>456</v>
      </c>
    </row>
    <row r="152" spans="3:10">
      <c r="C152" s="97" t="s">
        <v>680</v>
      </c>
      <c r="D152" s="110">
        <v>30415.778229</v>
      </c>
      <c r="E152" s="111">
        <v>50436.523825999997</v>
      </c>
      <c r="F152" s="111">
        <v>-20020.745598000001</v>
      </c>
      <c r="G152" s="111">
        <v>513760.55196800001</v>
      </c>
      <c r="H152" s="111">
        <v>104310.922297</v>
      </c>
      <c r="I152" s="111">
        <v>409449.629671</v>
      </c>
      <c r="J152" s="101">
        <v>455</v>
      </c>
    </row>
    <row r="153" spans="3:10" ht="15.75" thickBot="1">
      <c r="C153" s="102" t="s">
        <v>681</v>
      </c>
      <c r="D153" s="112">
        <v>22551.875935</v>
      </c>
      <c r="E153" s="112">
        <v>22729.632366000002</v>
      </c>
      <c r="F153" s="112">
        <v>-177.756427</v>
      </c>
      <c r="G153" s="113">
        <v>442258.846555</v>
      </c>
      <c r="H153" s="113">
        <v>97982.721252999996</v>
      </c>
      <c r="I153" s="113">
        <v>344276.12530199997</v>
      </c>
      <c r="J153" s="105">
        <v>459</v>
      </c>
    </row>
    <row r="154" spans="3:10" ht="15.75" thickTop="1">
      <c r="D154" s="115">
        <f>SUM(D150:D153)</f>
        <v>118931.249821</v>
      </c>
      <c r="E154" s="88">
        <f>SUM(E150:E153)</f>
        <v>125308.27487699999</v>
      </c>
      <c r="F154" s="88">
        <f>SUM(F150:F153)</f>
        <v>-6377.0250620000006</v>
      </c>
      <c r="G154" s="88"/>
      <c r="H154" s="88"/>
      <c r="I154" s="88"/>
      <c r="J154" s="116"/>
    </row>
    <row r="155" spans="3:10">
      <c r="D155" s="88"/>
      <c r="E155" s="88"/>
      <c r="F155" s="88"/>
      <c r="G155" s="88"/>
      <c r="H155" s="88"/>
      <c r="I155" s="88"/>
      <c r="J155" s="118"/>
    </row>
    <row r="156" spans="3:10" ht="15.75" thickBot="1">
      <c r="C156" s="46"/>
      <c r="D156" s="72"/>
      <c r="E156" s="73"/>
      <c r="F156" s="73"/>
      <c r="G156" s="73"/>
      <c r="H156" s="73"/>
      <c r="I156" s="73"/>
      <c r="J156" s="82"/>
    </row>
    <row r="157" spans="3:10" ht="15.75" thickTop="1">
      <c r="C157" s="51">
        <v>2019</v>
      </c>
      <c r="D157" s="88"/>
      <c r="E157" s="60"/>
      <c r="F157" s="60"/>
      <c r="G157" s="60"/>
      <c r="H157" s="60"/>
      <c r="I157" s="60"/>
      <c r="J157" s="89"/>
    </row>
    <row r="158" spans="3:10">
      <c r="C158" s="41" t="s">
        <v>682</v>
      </c>
      <c r="D158" s="106">
        <v>21890.261065999999</v>
      </c>
      <c r="E158" s="107">
        <v>20674.175121</v>
      </c>
      <c r="F158" s="107">
        <v>1216.085943</v>
      </c>
      <c r="G158" s="107">
        <v>477498.90649800003</v>
      </c>
      <c r="H158" s="107">
        <v>109766.4053</v>
      </c>
      <c r="I158" s="107">
        <v>367732.50119799998</v>
      </c>
      <c r="J158" s="81">
        <v>455</v>
      </c>
    </row>
    <row r="159" spans="3:10">
      <c r="C159" s="92" t="s">
        <v>683</v>
      </c>
      <c r="D159" s="108">
        <v>13462.544488</v>
      </c>
      <c r="E159" s="109">
        <v>14324.590163999999</v>
      </c>
      <c r="F159" s="109">
        <v>-862.04567499999996</v>
      </c>
      <c r="G159" s="109">
        <v>473396.890273</v>
      </c>
      <c r="H159" s="109">
        <v>108006.979976</v>
      </c>
      <c r="I159" s="109">
        <v>365389.91029700002</v>
      </c>
      <c r="J159" s="96">
        <v>477</v>
      </c>
    </row>
    <row r="160" spans="3:10">
      <c r="C160" s="97" t="s">
        <v>680</v>
      </c>
      <c r="D160" s="110">
        <v>22000.358569</v>
      </c>
      <c r="E160" s="111">
        <v>31825.871574000001</v>
      </c>
      <c r="F160" s="111">
        <v>-9825.5130119999994</v>
      </c>
      <c r="G160" s="111">
        <v>492848.56530800002</v>
      </c>
      <c r="H160" s="111">
        <v>112050.58186200001</v>
      </c>
      <c r="I160" s="111">
        <v>380797.98344600003</v>
      </c>
      <c r="J160" s="101">
        <v>489</v>
      </c>
    </row>
    <row r="161" spans="3:10" ht="15.75" thickBot="1">
      <c r="C161" s="102" t="s">
        <v>681</v>
      </c>
      <c r="D161" s="112">
        <v>25153.639739999999</v>
      </c>
      <c r="E161" s="112">
        <v>22244.548037</v>
      </c>
      <c r="F161" s="112">
        <v>2909.0917009999998</v>
      </c>
      <c r="G161" s="113">
        <v>494704.88338299998</v>
      </c>
      <c r="H161" s="113">
        <v>115148.85496300001</v>
      </c>
      <c r="I161" s="113">
        <v>379556.02841999999</v>
      </c>
      <c r="J161" s="105">
        <v>497</v>
      </c>
    </row>
    <row r="162" spans="3:10" ht="15.75" thickTop="1">
      <c r="D162" s="115">
        <f>SUM(D158:D161)</f>
        <v>82506.803862999994</v>
      </c>
      <c r="E162" s="88">
        <f>SUM(E158:E161)</f>
        <v>89069.184896000006</v>
      </c>
      <c r="F162" s="88">
        <f>SUM(F158:F161)</f>
        <v>-6562.3810429999994</v>
      </c>
      <c r="G162" s="88"/>
      <c r="H162" s="88"/>
      <c r="I162" s="88"/>
      <c r="J162" s="116"/>
    </row>
    <row r="163" spans="3:10" ht="15.75" thickBot="1">
      <c r="C163" s="46"/>
      <c r="D163" s="72"/>
      <c r="E163" s="73"/>
      <c r="F163" s="73"/>
      <c r="G163" s="73"/>
      <c r="H163" s="73"/>
      <c r="I163" s="73"/>
      <c r="J163" s="82"/>
    </row>
    <row r="164" spans="3:10" ht="15.75" thickTop="1">
      <c r="C164" s="51">
        <v>2020</v>
      </c>
      <c r="D164" s="88"/>
      <c r="E164" s="60"/>
      <c r="F164" s="60"/>
      <c r="G164" s="60"/>
      <c r="H164" s="60"/>
      <c r="I164" s="60"/>
      <c r="J164" s="89"/>
    </row>
    <row r="165" spans="3:10">
      <c r="C165" s="41" t="s">
        <v>682</v>
      </c>
      <c r="D165" s="106">
        <v>61040.126144000002</v>
      </c>
      <c r="E165" s="107">
        <v>90620.131961999999</v>
      </c>
      <c r="F165" s="107">
        <v>-29580.005815</v>
      </c>
      <c r="G165" s="107">
        <v>482578.37215000001</v>
      </c>
      <c r="H165" s="107">
        <v>113443.495339</v>
      </c>
      <c r="I165" s="107">
        <v>369134.87681099999</v>
      </c>
      <c r="J165" s="81">
        <v>504</v>
      </c>
    </row>
    <row r="166" spans="3:10">
      <c r="C166" s="92" t="s">
        <v>683</v>
      </c>
      <c r="D166" s="108"/>
      <c r="E166" s="109"/>
      <c r="F166" s="109"/>
      <c r="G166" s="109"/>
      <c r="H166" s="109"/>
      <c r="I166" s="109"/>
      <c r="J166" s="96"/>
    </row>
    <row r="167" spans="3:10">
      <c r="C167" s="97" t="s">
        <v>680</v>
      </c>
      <c r="D167" s="110"/>
      <c r="E167" s="111"/>
      <c r="F167" s="111"/>
      <c r="G167" s="111"/>
      <c r="H167" s="111"/>
      <c r="I167" s="111"/>
      <c r="J167" s="101"/>
    </row>
    <row r="168" spans="3:10" ht="15.75" thickBot="1">
      <c r="C168" s="102" t="s">
        <v>681</v>
      </c>
      <c r="D168" s="112"/>
      <c r="E168" s="112"/>
      <c r="F168" s="112"/>
      <c r="G168" s="113"/>
      <c r="H168" s="113"/>
      <c r="I168" s="113"/>
      <c r="J168" s="105"/>
    </row>
    <row r="169" spans="3:10" ht="15.75" thickTop="1">
      <c r="D169" s="115">
        <f>SUM(D165:D168)</f>
        <v>61040.126144000002</v>
      </c>
      <c r="E169" s="88">
        <f>SUM(E165:E168)</f>
        <v>90620.131961999999</v>
      </c>
      <c r="F169" s="88">
        <f>SUM(F165:F168)</f>
        <v>-29580.005815</v>
      </c>
      <c r="G169" s="88"/>
      <c r="H169" s="88"/>
      <c r="I169" s="88"/>
      <c r="J169" s="116"/>
    </row>
    <row r="170" spans="3:10" ht="15.75" thickBot="1">
      <c r="C170" s="46"/>
      <c r="D170" s="72"/>
      <c r="E170" s="73"/>
      <c r="F170" s="73"/>
      <c r="G170" s="73"/>
      <c r="H170" s="73"/>
      <c r="I170" s="73"/>
      <c r="J170" s="8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Sunette Mulder</cp:lastModifiedBy>
  <dcterms:created xsi:type="dcterms:W3CDTF">2020-05-13T15:43:45Z</dcterms:created>
  <dcterms:modified xsi:type="dcterms:W3CDTF">2020-05-21T13:47:39Z</dcterms:modified>
</cp:coreProperties>
</file>