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MUNICATION\Website\Documents on Website\CIS Stats\December 2018\"/>
    </mc:Choice>
  </mc:AlternateContent>
  <xr:revisionPtr revIDLastSave="0" documentId="8_{E8ACEE50-BA59-40A2-BA44-B06F55CEAA86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6" i="6" l="1"/>
  <c r="F68" i="6"/>
  <c r="F69" i="6"/>
  <c r="F70" i="6"/>
  <c r="F71" i="6"/>
  <c r="F72" i="6"/>
  <c r="F73" i="6"/>
  <c r="F74" i="6"/>
  <c r="F63" i="6"/>
  <c r="F64" i="6"/>
  <c r="F65" i="6"/>
  <c r="F66" i="6"/>
  <c r="F67" i="6"/>
  <c r="F51" i="6"/>
  <c r="F52" i="6"/>
  <c r="F53" i="6"/>
  <c r="F54" i="6"/>
  <c r="F55" i="6"/>
  <c r="F56" i="6"/>
  <c r="F57" i="6"/>
  <c r="F58" i="6"/>
  <c r="F59" i="6"/>
  <c r="F60" i="6"/>
  <c r="F61" i="6"/>
  <c r="F62" i="6"/>
  <c r="F49" i="6"/>
  <c r="F50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5" i="6"/>
  <c r="F14" i="6"/>
  <c r="F13" i="6"/>
  <c r="F12" i="6"/>
  <c r="F11" i="6"/>
  <c r="F10" i="6"/>
  <c r="F9" i="6"/>
  <c r="F8" i="6"/>
  <c r="F7" i="6"/>
  <c r="F6" i="6"/>
  <c r="F5" i="6"/>
  <c r="Q7" i="4"/>
  <c r="Q6" i="4"/>
  <c r="O7" i="4"/>
  <c r="O6" i="4"/>
  <c r="M7" i="4"/>
  <c r="M6" i="4"/>
  <c r="K7" i="4"/>
  <c r="K6" i="4"/>
  <c r="I7" i="4"/>
  <c r="I6" i="4"/>
  <c r="G7" i="4"/>
  <c r="G6" i="4"/>
  <c r="E7" i="4"/>
  <c r="E6" i="4"/>
  <c r="C7" i="4"/>
  <c r="C6" i="4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<sst xmlns="http://schemas.openxmlformats.org/spreadsheetml/2006/main" count="7027" uniqueCount="692">
  <si>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</si>
  <si>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</si>
  <si>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</si>
  <si>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</si>
  <si>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</si>
  <si>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</si>
  <si>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</si>
  <si>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</si>
  <si>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</si>
  <si>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</si>
  <si>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</si>
  <si>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</si>
  <si>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</si>
  <si>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</si>
  <si>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</si>
  <si>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</si>
  <si>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</si>
  <si>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</si>
  <si>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</si>
  <si>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</si>
  <si>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</si>
  <si>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</si>
  <si>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</si>
  <si>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</si>
  <si>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</si>
  <si>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</si>
  <si>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</si>
  <si>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</si>
  <si>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ACPI Select UCITS Funds plc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</si>
  <si>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</si>
  <si>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</si>
  <si>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</si>
  <si>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</si>
  <si>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</si>
  <si>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</si>
  <si>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</si>
  <si>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</si>
  <si>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Catalyst Fund Managers Global Pty Ltd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</si>
  <si>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</si>
  <si>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</si>
  <si>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</si>
  <si>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</si>
  <si>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</si>
  <si>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</si>
  <si>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</si>
  <si>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</si>
  <si>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</si>
  <si>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</si>
  <si>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</si>
  <si>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</si>
  <si>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</si>
  <si>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</si>
  <si>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</si>
  <si>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</si>
  <si>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</si>
  <si>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</si>
  <si>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</si>
  <si>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</si>
  <si>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</si>
  <si>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</si>
  <si>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</si>
  <si>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</si>
  <si>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</si>
  <si>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</si>
  <si>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</si>
  <si>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</si>
  <si>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</si>
  <si>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</si>
  <si>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</si>
  <si>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PineBridge Global Funds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</si>
  <si>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</si>
  <si>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</si>
  <si>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</si>
  <si>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</si>
  <si>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</si>
  <si>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</si>
  <si>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</si>
  <si>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</si>
  <si>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</si>
  <si>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Sands Capital Funds plc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</si>
  <si>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</si>
  <si>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</si>
  <si>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</si>
  <si>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</si>
  <si>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</si>
  <si>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</si>
  <si>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</si>
  <si>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</si>
  <si>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</si>
  <si>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</si>
  <si>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</si>
  <si>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</si>
  <si>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</si>
  <si>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</si>
  <si>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</si>
  <si>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</si>
  <si>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</si>
  <si>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</si>
  <si>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</si>
  <si>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</si>
  <si>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</si>
  <si>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</si>
  <si>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</si>
  <si>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</si>
  <si>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</si>
  <si>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</si>
  <si>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</si>
  <si>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</si>
  <si>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</si>
  <si>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</si>
  <si>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</si>
  <si>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</si>
  <si>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</si>
  <si>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Equity UCITS Fund</t>
  </si>
  <si>
    <t>ACPI Horizon UCITS Fund</t>
  </si>
  <si>
    <t>Q-ACPI India Balanced UCITS Fund</t>
  </si>
  <si>
    <t>Q-ACPI India Equity UCITS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</si>
  <si>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</si>
  <si>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</si>
  <si>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</si>
  <si>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</si>
  <si>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</si>
  <si>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</si>
  <si>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</si>
  <si>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</si>
  <si>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</si>
  <si>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</si>
  <si>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</si>
  <si>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</si>
  <si>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</si>
  <si>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</si>
  <si>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</si>
  <si>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</si>
  <si>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</si>
  <si>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</si>
  <si>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Long Term Global Growth Fund</t>
  </si>
  <si>
    <t>MLC Global Multi-Strategy UCITS Funds</t>
  </si>
  <si>
    <t>Analytics International Flexible Fund</t>
  </si>
  <si>
    <t>APS Global Flexible Fund of Funds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</si>
  <si>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</si>
  <si>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</si>
  <si>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</si>
  <si>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</si>
  <si>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</si>
  <si>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</si>
  <si>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</si>
  <si>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</si>
  <si>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</si>
  <si>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</si>
  <si>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</si>
  <si>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</si>
  <si>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</si>
  <si>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</si>
  <si>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</si>
  <si>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</si>
  <si>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</si>
  <si>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</si>
  <si>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</si>
  <si>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</si>
  <si>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</si>
  <si>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</si>
  <si>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</si>
  <si>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</si>
  <si>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</si>
  <si>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</si>
  <si>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</si>
  <si>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</si>
  <si>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</si>
  <si>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</si>
  <si>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</si>
  <si>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</si>
  <si>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</si>
  <si>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</si>
  <si>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</si>
  <si>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</si>
  <si>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</si>
  <si>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</si>
  <si>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</si>
  <si>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</si>
  <si>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</si>
  <si>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</si>
  <si>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</si>
  <si>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</si>
  <si>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</si>
  <si>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</si>
  <si>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</si>
  <si>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</si>
  <si>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</si>
  <si>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</si>
  <si>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</si>
  <si>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</si>
  <si>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</si>
  <si>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</si>
  <si>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</si>
  <si>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</si>
  <si>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</si>
  <si>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</si>
  <si>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</si>
  <si>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</si>
  <si>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</si>
  <si>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</si>
  <si>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</si>
  <si>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</si>
  <si>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</si>
  <si>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</si>
  <si>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</si>
  <si>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</si>
  <si>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</si>
  <si>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</si>
  <si>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</si>
  <si>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</si>
  <si>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</si>
  <si>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</si>
  <si>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</si>
  <si>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</si>
  <si>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</si>
  <si>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</si>
  <si>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</si>
  <si>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</si>
  <si>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</si>
  <si>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</si>
  <si>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</si>
  <si>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</si>
  <si>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</si>
  <si>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</si>
  <si>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</si>
  <si>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</si>
  <si>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</si>
  <si>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</si>
  <si>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</si>
  <si>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</si>
  <si>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</si>
  <si>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</si>
  <si>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</si>
  <si>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</si>
  <si>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</si>
  <si>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</si>
  <si>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</si>
  <si>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</si>
  <si>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</si>
  <si>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</si>
  <si>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</si>
  <si>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</si>
  <si>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</si>
  <si>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</si>
  <si>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</si>
  <si>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</si>
  <si>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</si>
  <si>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</si>
  <si>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</si>
  <si>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</si>
  <si>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</si>
  <si>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</si>
  <si>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</si>
  <si>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</si>
  <si>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</si>
  <si>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</si>
  <si>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</si>
  <si>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</si>
  <si>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</si>
  <si>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</si>
  <si>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</si>
  <si>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</si>
  <si>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</si>
  <si>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</si>
  <si>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</si>
  <si>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</si>
  <si>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</si>
  <si>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</si>
  <si>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</si>
  <si>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</si>
  <si>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</si>
  <si>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</si>
  <si>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</si>
  <si>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</si>
  <si>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</si>
  <si>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</si>
  <si>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</si>
  <si>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</si>
  <si>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</si>
  <si>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</si>
  <si>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</si>
  <si>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</si>
  <si>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</si>
  <si>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</si>
  <si>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</si>
  <si>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</si>
  <si>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</si>
  <si>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</si>
  <si>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</si>
  <si>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</si>
  <si>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</si>
  <si>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</si>
  <si>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</si>
  <si>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</si>
  <si>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</si>
  <si>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</si>
  <si>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</si>
  <si>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</si>
  <si>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</si>
  <si>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</si>
  <si>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</si>
  <si>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</si>
  <si>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</si>
  <si>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</si>
  <si>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</si>
  <si>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</si>
  <si>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</si>
  <si>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</si>
  <si>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</si>
  <si>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</si>
  <si>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</si>
  <si>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</si>
  <si>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</si>
  <si>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</si>
  <si>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</si>
  <si>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</si>
  <si>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</si>
  <si>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</si>
  <si>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</si>
  <si>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</si>
  <si>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</si>
  <si>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</si>
  <si>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</si>
  <si>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</si>
  <si>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</si>
  <si>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</si>
  <si>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</si>
  <si>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</si>
  <si>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</si>
  <si>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</si>
  <si>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</si>
  <si>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</si>
  <si>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</si>
  <si>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</si>
  <si>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</si>
  <si>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</si>
  <si>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</si>
  <si>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</si>
  <si>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</si>
  <si>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</si>
  <si>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</si>
  <si>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</si>
  <si>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</si>
  <si>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</si>
  <si>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</si>
  <si>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</si>
  <si>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</si>
  <si>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</si>
  <si>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</si>
  <si>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</si>
  <si>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</si>
  <si>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</si>
  <si>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</si>
  <si>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</si>
  <si>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</si>
  <si>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</si>
  <si>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</si>
  <si>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</si>
  <si>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</si>
  <si>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</si>
  <si>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</si>
  <si>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</si>
  <si>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</si>
  <si>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</si>
  <si>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</si>
  <si>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</si>
  <si>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</si>
  <si>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</si>
  <si>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</si>
  <si>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</si>
  <si>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</si>
  <si>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</si>
  <si>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</si>
  <si>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</si>
  <si>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</si>
  <si>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</si>
  <si>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</si>
  <si>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</si>
  <si>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</si>
  <si>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</si>
  <si>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</si>
  <si>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</si>
  <si>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</si>
  <si>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</si>
  <si>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</si>
  <si>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</si>
  <si>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</si>
  <si>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</si>
  <si>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</si>
  <si>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</si>
  <si>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</si>
  <si>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Growth Strategy - (EUR)</t>
  </si>
  <si>
    <t>Growth Strategy - (USD)</t>
  </si>
  <si>
    <t>High Income Fund</t>
  </si>
  <si>
    <t>Sterling Bond Fund</t>
  </si>
  <si>
    <t>Sterling Class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</si>
  <si>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</si>
  <si>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</si>
  <si>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</si>
  <si>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</si>
  <si>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</si>
  <si>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</si>
  <si>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</si>
  <si>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</si>
  <si>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</si>
  <si>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</si>
  <si>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</si>
  <si>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</si>
  <si>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</si>
  <si>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</si>
  <si>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</si>
  <si>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</si>
  <si>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</si>
  <si>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</si>
  <si>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</si>
  <si>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</si>
  <si>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</si>
  <si>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</si>
  <si>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</si>
  <si>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</si>
  <si>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</si>
  <si>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</si>
  <si>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Brenthurst Global Balanced Fund IC Limited</t>
  </si>
  <si>
    <t>Brenthurst Global Equity Fund IC Limited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</si>
  <si>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</si>
  <si>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</si>
  <si>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</si>
  <si>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</si>
  <si>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</si>
  <si>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</si>
  <si>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</si>
  <si>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</si>
  <si>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</si>
  <si>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</si>
  <si>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</si>
  <si>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</si>
  <si>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</si>
  <si>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</si>
  <si>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</si>
  <si>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</si>
  <si>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</si>
  <si>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</si>
  <si>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</si>
  <si>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</si>
  <si>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</si>
  <si>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</si>
  <si>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</si>
  <si>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</si>
  <si>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</si>
  <si>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</si>
  <si>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</si>
  <si>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</si>
  <si>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</si>
  <si>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</si>
  <si>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</si>
  <si>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</si>
  <si>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</si>
  <si>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</si>
  <si>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</si>
  <si>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</si>
  <si>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</si>
  <si>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</si>
  <si>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</si>
  <si>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</si>
  <si>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</si>
  <si>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</si>
  <si>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</si>
  <si>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</si>
  <si>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</si>
  <si>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</si>
  <si>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</si>
  <si>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</si>
  <si>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</si>
  <si>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</si>
  <si>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</si>
  <si>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</si>
  <si>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</si>
  <si>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</si>
  <si>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</si>
  <si>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</si>
  <si>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</si>
  <si>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</si>
  <si>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</si>
  <si>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</si>
  <si>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</si>
  <si>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</si>
  <si>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</si>
  <si>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</si>
  <si>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</si>
  <si>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</si>
  <si>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</si>
  <si>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</si>
  <si>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</si>
  <si>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</si>
  <si>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</si>
  <si>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</si>
  <si>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</si>
  <si>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</si>
  <si>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</si>
  <si>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</si>
  <si>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PineBridge Asia ex Japan Small Cap Equity Fund</t>
  </si>
  <si>
    <t>PineBridge Global Dynamic Asset Allocation</t>
  </si>
  <si>
    <t>PineBridge Global Focus Equity Fund</t>
  </si>
  <si>
    <t>PineBridge Japan Small Cap Eqt Fund</t>
  </si>
  <si>
    <t>PineBridge US Large Cap Research Enhanced Fund</t>
  </si>
  <si>
    <t>PineBridge USD Invstment Grade Credit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</si>
  <si>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</si>
  <si>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</si>
  <si>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</si>
  <si>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</si>
  <si>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</si>
  <si>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Benguela Global Equity Fund</t>
  </si>
  <si>
    <t>Blue Quadrant USD Capital Growth Fund</t>
  </si>
  <si>
    <t>High Street Wealth Warriors Fund</t>
  </si>
  <si>
    <t>Integrity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</si>
  <si>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</si>
  <si>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</si>
  <si>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</si>
  <si>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</si>
  <si>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China Equity Fund</t>
  </si>
  <si>
    <t>Prescient Global Growth Fund</t>
  </si>
  <si>
    <t>Prescient Global Income Fund</t>
  </si>
  <si>
    <t>Prescient Global Positive Return (Euro) Fund</t>
  </si>
  <si>
    <t>Seed Global Fund</t>
  </si>
  <si>
    <t>Prudential Global Balanced Fund</t>
  </si>
  <si>
    <t>Prudential Global Bond Fund</t>
  </si>
  <si>
    <t>Prudential Global Equity Fun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</si>
  <si>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</si>
  <si>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</si>
  <si>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</si>
  <si>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</si>
  <si>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</si>
  <si>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</si>
  <si>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</si>
  <si>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</si>
  <si>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</si>
  <si>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</si>
  <si>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</si>
  <si>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</si>
  <si>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</si>
  <si>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</si>
  <si>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</si>
  <si>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</si>
  <si>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</si>
  <si>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Sands Capital Emerging Markets Growth Fund</t>
  </si>
  <si>
    <t>Sands Capital Global Growth Fund</t>
  </si>
  <si>
    <t>Sands Capital Global Leaders Fund</t>
  </si>
  <si>
    <t>Sands Capital US Select Growth Fund</t>
  </si>
  <si>
    <t>ABSA Global Access Fund</t>
  </si>
  <si>
    <t>ABSA Global Best Blend Fund</t>
  </si>
  <si>
    <t>ARX Pangaia Global Managed Fund</t>
  </si>
  <si>
    <t>Counterpoint Global Balanced Fund</t>
  </si>
  <si>
    <t>Counterpoint Global Equity Fund</t>
  </si>
  <si>
    <t>Excalibur Global Managed Fund</t>
  </si>
  <si>
    <t>Independent Global Flexible Fund</t>
  </si>
  <si>
    <t>Northstar Global Flexible Fund</t>
  </si>
  <si>
    <t>Sanlam Private Wealth Global Balanced Fund</t>
  </si>
  <si>
    <t>Verso Global Flexible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</si>
  <si>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</si>
  <si>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</si>
  <si>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</si>
  <si>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</si>
  <si>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</si>
  <si>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</si>
  <si>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</si>
  <si>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</si>
  <si>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</si>
  <si>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</si>
  <si>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</si>
  <si>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</si>
  <si>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Centre Global Select Equity Fund</t>
  </si>
  <si>
    <t>Sanlam FOUR Global Equity Fund</t>
  </si>
  <si>
    <t>Sanlam FOUR Multi Strategy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</si>
  <si>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</si>
  <si>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</si>
  <si>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</si>
  <si>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</si>
  <si>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</si>
  <si>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High Quality Fund</t>
  </si>
  <si>
    <t>Sanlam Global Property Fund</t>
  </si>
  <si>
    <t>Sanlam Managed Risk Fund</t>
  </si>
  <si>
    <t>Sanlam P2 Strategies Emerging Market Fund</t>
  </si>
  <si>
    <t>Sanlam P2 Strategies Europe (EX-UK) Fund</t>
  </si>
  <si>
    <t>Sanlam P2 Strategies North America Fund</t>
  </si>
  <si>
    <t>Sanlam P2 Strategies UK Fund</t>
  </si>
  <si>
    <t>Sanlam Real Assets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</si>
  <si>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</si>
  <si>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</si>
  <si>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</si>
  <si>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</si>
  <si>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</si>
  <si>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</si>
  <si>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</si>
  <si>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</si>
  <si>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</si>
  <si>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</si>
  <si>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</si>
  <si>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</si>
  <si>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Sarasin IE Global Equity Opportunities (GBP)</t>
  </si>
  <si>
    <t>Sarasin IE Global Equity Opportunities (USD)</t>
  </si>
  <si>
    <t>Sarasin IE Global Real Estate Equity (GBP)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</si>
  <si>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</si>
  <si>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</si>
  <si>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</si>
  <si>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</si>
  <si>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</si>
  <si>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</si>
  <si>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Sustainable Global Real Estate Equity (USD)</t>
  </si>
  <si>
    <t>SISF Global Cities Real Estate</t>
  </si>
  <si>
    <t>SISF Global Equity Alpha</t>
  </si>
  <si>
    <t>SISF Global Recovery</t>
  </si>
  <si>
    <t>SISF Global Smaller Companies</t>
  </si>
  <si>
    <t>SISF QEP Global Core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</si>
  <si>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</si>
  <si>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</si>
  <si>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</si>
  <si>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</si>
  <si>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</si>
  <si>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</si>
  <si>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</si>
  <si>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</si>
  <si>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</si>
  <si>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</si>
  <si>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</si>
  <si>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</si>
  <si>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</si>
  <si>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</si>
  <si>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</si>
  <si>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</si>
  <si>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</si>
  <si>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</si>
  <si>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</si>
  <si>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</si>
  <si>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</si>
  <si>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</si>
  <si>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</si>
  <si>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</si>
  <si>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</si>
  <si>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</si>
  <si>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</si>
  <si>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</si>
  <si>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</si>
  <si>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</si>
  <si>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</si>
  <si>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</si>
  <si>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</si>
  <si>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</si>
  <si>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</si>
  <si>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</si>
  <si>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</si>
  <si>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</si>
  <si>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</si>
  <si>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</si>
  <si>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</si>
  <si>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</si>
  <si>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>PLN</t>
  </si>
  <si>
    <t>SGD</t>
  </si>
  <si>
    <t>NOK</t>
  </si>
  <si>
    <t>CHF</t>
  </si>
  <si>
    <t>YEN</t>
  </si>
  <si>
    <t xml:space="preserve">GBP </t>
  </si>
  <si>
    <t>Insitutional</t>
  </si>
  <si>
    <t>31/Dec/2018</t>
  </si>
  <si>
    <t>30/Sep/2018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</si>
  <si>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</si>
  <si>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</si>
  <si>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</si>
  <si>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</si>
  <si>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</si>
  <si>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</si>
  <si>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</si>
  <si>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</si>
  <si>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</si>
  <si>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</si>
  <si>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</si>
  <si>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</si>
  <si>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</si>
  <si>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</si>
  <si>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</si>
  <si>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</si>
  <si>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</si>
  <si>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</si>
  <si>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</si>
  <si>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Number of Funds</t>
  </si>
  <si>
    <t>Asset Movement</t>
  </si>
  <si>
    <t xml:space="preserve"> Previous Total </t>
  </si>
  <si>
    <t>Percentage</t>
  </si>
  <si>
    <t>Assets Rand</t>
  </si>
  <si>
    <r>
      <t xml:space="preserve">SEI Global Investments Fund PLC - </t>
    </r>
    <r>
      <rPr>
        <sz val="11"/>
        <color rgb="FFFF0000"/>
        <rFont val="Calibri"/>
        <family val="2"/>
        <scheme val="minor"/>
      </rPr>
      <t>No longer reporting</t>
    </r>
  </si>
  <si>
    <r>
      <t xml:space="preserve">SEI Global Master Fund Plc (Ireland) - </t>
    </r>
    <r>
      <rPr>
        <sz val="11"/>
        <color rgb="FFFF0000"/>
        <rFont val="Calibri"/>
        <family val="2"/>
        <scheme val="minor"/>
      </rPr>
      <t>No longer reporting</t>
    </r>
  </si>
  <si>
    <r>
      <t xml:space="preserve">Peregrine Global Funds PCC Limited - </t>
    </r>
    <r>
      <rPr>
        <sz val="11"/>
        <color rgb="FFFF0000"/>
        <rFont val="Calibri"/>
        <family val="2"/>
        <scheme val="minor"/>
      </rPr>
      <t>No longer reporting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</si>
</sst>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_-;\-* #,##0_-;_-* &quot;-&quot;??_-;_-@_-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??_);_(@_)"/>
    <numFmt numFmtId="169" formatCode="_(* #,##0_);_(* \(#,##0\);_(* &quot;-&quot;_);_(@_)"/>
    <numFmt numFmtId="170" formatCode="_ * #,##0.00_ ;_ * \-#,##0.00_ ;_ * &quot;-&quot;??_ ;_ @_ 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_ &quot;R&quot;\ * #,##0.00_ ;_ &quot;R&quot;\ * \-#,##0.00_ ;_ &quot;R&quot;\ * &quot;-&quot;??_ ;_ @_ 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_ * #,##0_ ;_ * \-#,##0_ ;_ * &quot;-&quot;_ ;_ @_ "/>
    <numFmt numFmtId="179" formatCode="0.00000&quot;  &quot;"/>
    <numFmt numFmtId="180" formatCode="&quot;R&quot;\ #,##0;&quot;R&quot;\ \-#,##0"/>
    <numFmt numFmtId="181" formatCode="0.00_)"/>
    <numFmt numFmtId="182" formatCode="[$-409]mmm\-yy;@"/>
    <numFmt numFmtId="183" formatCode="[$$-409]#,##0.00_ ;[Red]\-[$$-409]#,##0.00\ "/>
    <numFmt numFmtId="184" formatCode="#,##0;\(#,##0\)"/>
    <numFmt numFmtId="185" formatCode="0%_);[Red]\(0%\)"/>
    <numFmt numFmtId="186" formatCode="0.00%_);[Red]\(0.00%\)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9.9948118533890809E-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60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60" applyNumberFormat="0" applyAlignment="0" applyProtection="0"/>
    <xf numFmtId="0" fontId="40" fillId="9" borderId="16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60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39" fillId="46" borderId="60" applyNumberFormat="0" applyAlignment="0" applyProtection="0"/>
    <xf numFmtId="0" fontId="39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5" fillId="10" borderId="19" applyNumberFormat="0" applyAlignment="0" applyProtection="0"/>
    <xf numFmtId="0" fontId="46" fillId="61" borderId="61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16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53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2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2" applyNumberFormat="0" applyFill="0" applyAlignment="0" applyProtection="0"/>
    <xf numFmtId="0" fontId="9" fillId="0" borderId="1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4" fillId="0" borderId="64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6" fillId="0" borderId="13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4" applyNumberFormat="0" applyFill="0" applyAlignment="0" applyProtection="0"/>
    <xf numFmtId="0" fontId="10" fillId="0" borderId="1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81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3" fillId="0" borderId="14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11" fillId="0" borderId="15" applyNumberFormat="0" applyFill="0" applyAlignment="0" applyProtection="0"/>
    <xf numFmtId="0" fontId="86" fillId="0" borderId="67" applyNumberFormat="0" applyFill="0" applyAlignment="0" applyProtection="0"/>
    <xf numFmtId="0" fontId="84" fillId="0" borderId="66" applyNumberFormat="0" applyFill="0" applyAlignment="0" applyProtection="0"/>
    <xf numFmtId="0" fontId="11" fillId="0" borderId="15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8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60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8" fillId="0" borderId="68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9" applyNumberFormat="0" applyFill="0" applyAlignment="0" applyProtection="0"/>
    <xf numFmtId="0" fontId="99" fillId="0" borderId="1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6" fillId="0" borderId="0"/>
    <xf numFmtId="17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81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2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3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184" fontId="6" fillId="0" borderId="0"/>
    <xf numFmtId="184" fontId="6" fillId="0" borderId="0"/>
    <xf numFmtId="18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7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1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70" applyNumberFormat="0" applyFont="0" applyAlignment="0" applyProtection="0"/>
    <xf numFmtId="0" fontId="6" fillId="43" borderId="7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24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71" applyNumberFormat="0" applyAlignment="0" applyProtection="0"/>
    <xf numFmtId="0" fontId="116" fillId="9" borderId="17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71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69" fillId="64" borderId="72"/>
    <xf numFmtId="185" fontId="69" fillId="64" borderId="72"/>
    <xf numFmtId="186" fontId="69" fillId="0" borderId="72" applyFont="0" applyFill="0" applyBorder="0" applyAlignment="0" applyProtection="0">
      <protection locked="0"/>
    </xf>
    <xf numFmtId="186" fontId="69" fillId="0" borderId="72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3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4" applyNumberFormat="0" applyFill="0" applyAlignment="0" applyProtection="0"/>
    <xf numFmtId="0" fontId="6" fillId="0" borderId="75" applyNumberFormat="0" applyFill="0" applyAlignment="0" applyProtection="0"/>
    <xf numFmtId="0" fontId="125" fillId="0" borderId="74" applyNumberFormat="0" applyFill="0" applyAlignment="0" applyProtection="0"/>
    <xf numFmtId="0" fontId="126" fillId="0" borderId="21" applyNumberFormat="0" applyFill="0" applyAlignment="0" applyProtection="0"/>
    <xf numFmtId="0" fontId="2" fillId="0" borderId="74" applyNumberFormat="0" applyFill="0" applyAlignment="0" applyProtection="0"/>
    <xf numFmtId="0" fontId="57" fillId="0" borderId="2">
      <protection locked="0"/>
    </xf>
    <xf numFmtId="0" fontId="2" fillId="0" borderId="74" applyNumberFormat="0" applyFill="0" applyAlignment="0" applyProtection="0"/>
    <xf numFmtId="0" fontId="2" fillId="0" borderId="74" applyNumberFormat="0" applyFill="0" applyAlignment="0" applyProtection="0"/>
    <xf numFmtId="0" fontId="125" fillId="0" borderId="73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6" applyNumberFormat="0" applyFill="0" applyAlignment="0" applyProtection="0"/>
    <xf numFmtId="0" fontId="125" fillId="0" borderId="76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2" fillId="0" borderId="74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5">
    <xf numFmtId="0" fontId="0" fillId="0" borderId="0" xfId="0"/>
    <xf numFmtId="165" fontId="2" fillId="2" borderId="1" xfId="1" applyNumberFormat="1" applyFont="1" applyFill="1" applyBorder="1"/>
    <xf numFmtId="43" fontId="2" fillId="2" borderId="1" xfId="1" applyFont="1" applyFill="1" applyBorder="1"/>
    <xf numFmtId="165" fontId="2" fillId="3" borderId="1" xfId="1" applyNumberFormat="1" applyFont="1" applyFill="1" applyBorder="1"/>
    <xf numFmtId="43" fontId="2" fillId="3" borderId="1" xfId="1" applyFont="1" applyFill="1" applyBorder="1"/>
    <xf numFmtId="0" fontId="2" fillId="0" borderId="2" xfId="0" applyFont="1" applyBorder="1"/>
    <xf numFmtId="43" fontId="4" fillId="2" borderId="3" xfId="1" applyFont="1" applyFill="1" applyBorder="1" applyProtection="1">
      <protection locked="0"/>
    </xf>
    <xf numFmtId="43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43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5"/>
    <xf numFmtId="0" fontId="23" fillId="0" borderId="0" xfId="5" applyFont="1" applyAlignment="1"/>
    <xf numFmtId="0" fontId="24" fillId="0" borderId="0" xfId="5" applyFont="1" applyAlignment="1"/>
    <xf numFmtId="0" fontId="23" fillId="0" borderId="0" xfId="5" applyFont="1" applyAlignment="1">
      <alignment horizontal="left"/>
    </xf>
    <xf numFmtId="0" fontId="25" fillId="0" borderId="0" xfId="5" applyFont="1" applyAlignment="1"/>
    <xf numFmtId="0" fontId="25" fillId="0" borderId="9" xfId="5" applyFont="1" applyBorder="1" applyAlignment="1"/>
    <xf numFmtId="0" fontId="25" fillId="0" borderId="22" xfId="5" applyFont="1" applyBorder="1" applyAlignment="1">
      <alignment horizontal="center"/>
    </xf>
    <xf numFmtId="0" fontId="25" fillId="0" borderId="23" xfId="5" applyFont="1" applyBorder="1" applyAlignment="1">
      <alignment horizontal="center"/>
    </xf>
    <xf numFmtId="0" fontId="25" fillId="0" borderId="24" xfId="5" applyFont="1" applyBorder="1" applyAlignment="1">
      <alignment horizontal="center"/>
    </xf>
    <xf numFmtId="167" fontId="25" fillId="0" borderId="25" xfId="6" applyNumberFormat="1" applyFont="1" applyBorder="1" applyAlignment="1">
      <alignment horizontal="center"/>
    </xf>
    <xf numFmtId="0" fontId="25" fillId="0" borderId="26" xfId="5" applyFont="1" applyBorder="1" applyAlignment="1"/>
    <xf numFmtId="0" fontId="25" fillId="0" borderId="27" xfId="5" applyFont="1" applyBorder="1" applyAlignment="1">
      <alignment horizontal="center"/>
    </xf>
    <xf numFmtId="0" fontId="25" fillId="0" borderId="28" xfId="5" applyFont="1" applyBorder="1" applyAlignment="1">
      <alignment horizontal="center"/>
    </xf>
    <xf numFmtId="0" fontId="25" fillId="0" borderId="29" xfId="5" applyFont="1" applyBorder="1" applyAlignment="1">
      <alignment horizontal="center"/>
    </xf>
    <xf numFmtId="167" fontId="25" fillId="0" borderId="30" xfId="6" applyNumberFormat="1" applyFont="1" applyBorder="1" applyAlignment="1">
      <alignment horizontal="center"/>
    </xf>
    <xf numFmtId="0" fontId="25" fillId="0" borderId="8" xfId="5" applyFont="1" applyBorder="1" applyAlignment="1"/>
    <xf numFmtId="0" fontId="25" fillId="0" borderId="31" xfId="5" applyFont="1" applyBorder="1" applyAlignment="1">
      <alignment horizontal="center"/>
    </xf>
    <xf numFmtId="0" fontId="25" fillId="0" borderId="32" xfId="5" applyFont="1" applyBorder="1" applyAlignment="1">
      <alignment horizontal="center"/>
    </xf>
    <xf numFmtId="0" fontId="25" fillId="0" borderId="33" xfId="5" applyFont="1" applyBorder="1" applyAlignment="1">
      <alignment horizontal="center"/>
    </xf>
    <xf numFmtId="167" fontId="25" fillId="0" borderId="34" xfId="6" applyNumberFormat="1" applyFont="1" applyBorder="1" applyAlignment="1">
      <alignment horizontal="center"/>
    </xf>
    <xf numFmtId="1" fontId="25" fillId="0" borderId="35" xfId="5" applyNumberFormat="1" applyFont="1" applyBorder="1" applyAlignment="1">
      <alignment horizontal="center"/>
    </xf>
    <xf numFmtId="0" fontId="25" fillId="0" borderId="36" xfId="5" applyFont="1" applyBorder="1" applyAlignment="1">
      <alignment horizontal="center"/>
    </xf>
    <xf numFmtId="0" fontId="25" fillId="0" borderId="37" xfId="5" applyFont="1" applyBorder="1" applyAlignment="1">
      <alignment horizontal="center"/>
    </xf>
    <xf numFmtId="0" fontId="25" fillId="0" borderId="38" xfId="5" applyFont="1" applyBorder="1" applyAlignment="1">
      <alignment horizontal="center"/>
    </xf>
    <xf numFmtId="167" fontId="25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5" fillId="0" borderId="40" xfId="5" applyFont="1" applyBorder="1" applyAlignment="1">
      <alignment horizontal="center"/>
    </xf>
    <xf numFmtId="0" fontId="25" fillId="0" borderId="41" xfId="5" applyFont="1" applyBorder="1" applyAlignment="1">
      <alignment horizontal="center"/>
    </xf>
    <xf numFmtId="168" fontId="24" fillId="0" borderId="40" xfId="6" applyNumberFormat="1" applyFont="1" applyBorder="1" applyAlignment="1"/>
    <xf numFmtId="168" fontId="24" fillId="0" borderId="29" xfId="6" applyNumberFormat="1" applyFont="1" applyBorder="1" applyAlignment="1"/>
    <xf numFmtId="168" fontId="6" fillId="0" borderId="41" xfId="6" applyNumberFormat="1" applyFont="1" applyBorder="1" applyAlignment="1"/>
    <xf numFmtId="168" fontId="24" fillId="0" borderId="29" xfId="6" applyNumberFormat="1" applyFont="1" applyBorder="1" applyAlignment="1">
      <alignment horizontal="right"/>
    </xf>
    <xf numFmtId="167" fontId="24" fillId="0" borderId="30" xfId="6" applyNumberFormat="1" applyFont="1" applyBorder="1" applyAlignment="1"/>
    <xf numFmtId="168" fontId="24" fillId="0" borderId="42" xfId="6" applyNumberFormat="1" applyFont="1" applyBorder="1" applyAlignment="1"/>
    <xf numFmtId="168" fontId="24" fillId="0" borderId="43" xfId="6" applyNumberFormat="1" applyFont="1" applyBorder="1" applyAlignment="1"/>
    <xf numFmtId="168" fontId="24" fillId="0" borderId="44" xfId="6" applyNumberFormat="1" applyFont="1" applyBorder="1" applyAlignment="1"/>
    <xf numFmtId="167" fontId="24" fillId="0" borderId="45" xfId="6" applyNumberFormat="1" applyFont="1" applyBorder="1" applyAlignment="1"/>
    <xf numFmtId="168" fontId="6" fillId="0" borderId="0" xfId="5" applyNumberFormat="1" applyFont="1" applyAlignment="1"/>
    <xf numFmtId="168" fontId="26" fillId="0" borderId="29" xfId="6" applyNumberFormat="1" applyFont="1" applyBorder="1" applyAlignment="1">
      <alignment horizontal="right"/>
    </xf>
    <xf numFmtId="168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8" fontId="24" fillId="0" borderId="46" xfId="6" applyNumberFormat="1" applyFont="1" applyBorder="1" applyAlignment="1"/>
    <xf numFmtId="168" fontId="24" fillId="0" borderId="47" xfId="6" applyNumberFormat="1" applyFont="1" applyBorder="1" applyAlignment="1"/>
    <xf numFmtId="168" fontId="24" fillId="0" borderId="48" xfId="6" applyNumberFormat="1" applyFont="1" applyBorder="1" applyAlignment="1"/>
    <xf numFmtId="167" fontId="24" fillId="0" borderId="49" xfId="6" applyNumberFormat="1" applyFont="1" applyBorder="1" applyAlignment="1"/>
    <xf numFmtId="168" fontId="6" fillId="0" borderId="40" xfId="6" applyNumberFormat="1" applyFont="1" applyBorder="1" applyAlignment="1"/>
    <xf numFmtId="168" fontId="6" fillId="0" borderId="29" xfId="6" applyNumberFormat="1" applyFont="1" applyBorder="1" applyAlignment="1"/>
    <xf numFmtId="167" fontId="6" fillId="0" borderId="30" xfId="6" applyNumberFormat="1" applyFont="1" applyBorder="1" applyAlignment="1"/>
    <xf numFmtId="168" fontId="24" fillId="0" borderId="50" xfId="6" applyNumberFormat="1" applyFont="1" applyBorder="1" applyAlignment="1"/>
    <xf numFmtId="167" fontId="24" fillId="0" borderId="51" xfId="6" applyNumberFormat="1" applyFont="1" applyBorder="1" applyAlignment="1"/>
    <xf numFmtId="167" fontId="6" fillId="0" borderId="52" xfId="6" applyNumberFormat="1" applyFont="1" applyBorder="1" applyAlignment="1"/>
    <xf numFmtId="167" fontId="24" fillId="0" borderId="53" xfId="6" applyNumberFormat="1" applyFont="1" applyBorder="1" applyAlignment="1"/>
    <xf numFmtId="4" fontId="6" fillId="0" borderId="0" xfId="5" applyNumberFormat="1" applyFont="1" applyAlignment="1"/>
    <xf numFmtId="0" fontId="25" fillId="0" borderId="54" xfId="5" applyFont="1" applyBorder="1" applyAlignment="1"/>
    <xf numFmtId="168" fontId="24" fillId="0" borderId="55" xfId="6" applyNumberFormat="1" applyFont="1" applyBorder="1" applyAlignment="1"/>
    <xf numFmtId="168" fontId="24" fillId="0" borderId="32" xfId="6" applyNumberFormat="1" applyFont="1" applyBorder="1" applyAlignment="1"/>
    <xf numFmtId="167" fontId="24" fillId="0" borderId="56" xfId="6" applyNumberFormat="1" applyFont="1" applyBorder="1" applyAlignment="1"/>
    <xf numFmtId="168" fontId="24" fillId="0" borderId="57" xfId="6" applyNumberFormat="1" applyFont="1" applyBorder="1" applyAlignment="1"/>
    <xf numFmtId="167" fontId="24" fillId="0" borderId="52" xfId="6" applyNumberFormat="1" applyFont="1" applyBorder="1" applyAlignment="1"/>
    <xf numFmtId="0" fontId="6" fillId="0" borderId="0" xfId="5" applyFont="1" applyFill="1" applyAlignment="1"/>
    <xf numFmtId="168" fontId="24" fillId="0" borderId="31" xfId="6" applyNumberFormat="1" applyFont="1" applyBorder="1" applyAlignment="1"/>
    <xf numFmtId="0" fontId="25" fillId="3" borderId="26" xfId="5" applyFont="1" applyFill="1" applyBorder="1" applyAlignment="1"/>
    <xf numFmtId="168" fontId="6" fillId="3" borderId="40" xfId="6" applyNumberFormat="1" applyFont="1" applyFill="1" applyBorder="1" applyAlignment="1"/>
    <xf numFmtId="168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7" fontId="6" fillId="3" borderId="52" xfId="6" applyNumberFormat="1" applyFont="1" applyFill="1" applyBorder="1" applyAlignment="1"/>
    <xf numFmtId="0" fontId="25" fillId="2" borderId="26" xfId="5" applyFont="1" applyFill="1" applyBorder="1" applyAlignment="1"/>
    <xf numFmtId="168" fontId="6" fillId="2" borderId="40" xfId="6" applyNumberFormat="1" applyFont="1" applyFill="1" applyBorder="1" applyAlignment="1"/>
    <xf numFmtId="168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7" fontId="6" fillId="2" borderId="52" xfId="6" applyNumberFormat="1" applyFont="1" applyFill="1" applyBorder="1" applyAlignment="1"/>
    <xf numFmtId="0" fontId="25" fillId="4" borderId="26" xfId="5" applyFont="1" applyFill="1" applyBorder="1" applyAlignment="1"/>
    <xf numFmtId="168" fontId="24" fillId="4" borderId="32" xfId="6" applyNumberFormat="1" applyFont="1" applyFill="1" applyBorder="1" applyAlignment="1"/>
    <xf numFmtId="168" fontId="24" fillId="4" borderId="31" xfId="6" applyNumberFormat="1" applyFont="1" applyFill="1" applyBorder="1" applyAlignment="1"/>
    <xf numFmtId="167" fontId="24" fillId="4" borderId="56" xfId="6" applyNumberFormat="1" applyFont="1" applyFill="1" applyBorder="1" applyAlignment="1"/>
    <xf numFmtId="166" fontId="6" fillId="0" borderId="40" xfId="6" applyNumberFormat="1" applyFont="1" applyBorder="1" applyAlignment="1"/>
    <xf numFmtId="166" fontId="6" fillId="0" borderId="29" xfId="6" applyNumberFormat="1" applyFont="1" applyBorder="1" applyAlignment="1"/>
    <xf numFmtId="166" fontId="6" fillId="3" borderId="40" xfId="6" applyNumberFormat="1" applyFont="1" applyFill="1" applyBorder="1" applyAlignment="1"/>
    <xf numFmtId="166" fontId="6" fillId="3" borderId="29" xfId="6" applyNumberFormat="1" applyFont="1" applyFill="1" applyBorder="1" applyAlignment="1"/>
    <xf numFmtId="166" fontId="6" fillId="2" borderId="40" xfId="6" applyNumberFormat="1" applyFont="1" applyFill="1" applyBorder="1" applyAlignment="1"/>
    <xf numFmtId="166" fontId="6" fillId="2" borderId="29" xfId="6" applyNumberFormat="1" applyFont="1" applyFill="1" applyBorder="1" applyAlignment="1"/>
    <xf numFmtId="166" fontId="24" fillId="4" borderId="32" xfId="6" applyNumberFormat="1" applyFont="1" applyFill="1" applyBorder="1" applyAlignment="1"/>
    <xf numFmtId="166" fontId="24" fillId="4" borderId="31" xfId="6" applyNumberFormat="1" applyFont="1" applyFill="1" applyBorder="1" applyAlignment="1"/>
    <xf numFmtId="43" fontId="0" fillId="0" borderId="0" xfId="0" applyNumberFormat="1"/>
    <xf numFmtId="168" fontId="24" fillId="0" borderId="58" xfId="6" applyNumberFormat="1" applyFont="1" applyBorder="1" applyAlignment="1"/>
    <xf numFmtId="168" fontId="24" fillId="0" borderId="59" xfId="6" applyNumberFormat="1" applyFont="1" applyBorder="1" applyAlignment="1"/>
    <xf numFmtId="166" fontId="0" fillId="0" borderId="0" xfId="0" applyNumberFormat="1"/>
    <xf numFmtId="9" fontId="0" fillId="0" borderId="0" xfId="4" applyFont="1"/>
    <xf numFmtId="17" fontId="2" fillId="0" borderId="0" xfId="0" applyNumberFormat="1" applyFont="1"/>
    <xf numFmtId="0" fontId="2" fillId="65" borderId="9" xfId="0" applyFont="1" applyFill="1" applyBorder="1"/>
    <xf numFmtId="0" fontId="2" fillId="65" borderId="8" xfId="0" applyFont="1" applyFill="1" applyBorder="1"/>
    <xf numFmtId="9" fontId="0" fillId="0" borderId="0" xfId="4" applyNumberFormat="1" applyFont="1"/>
    <xf numFmtId="43" fontId="4" fillId="66" borderId="3" xfId="1" applyFont="1" applyFill="1" applyBorder="1" applyProtection="1">
      <protection locked="0"/>
    </xf>
    <xf numFmtId="9" fontId="2" fillId="0" borderId="2" xfId="4" applyNumberFormat="1" applyFont="1" applyBorder="1"/>
    <xf numFmtId="0" fontId="130" fillId="3" borderId="3" xfId="0" applyFont="1" applyFill="1" applyBorder="1" applyProtection="1">
      <protection locked="0"/>
    </xf>
    <xf numFmtId="43" fontId="130" fillId="3" borderId="3" xfId="1" applyFont="1" applyFill="1" applyBorder="1" applyProtection="1">
      <protection locked="0"/>
    </xf>
    <xf numFmtId="43" fontId="130" fillId="2" borderId="3" xfId="1" applyFont="1" applyFill="1" applyBorder="1" applyProtection="1">
      <protection locked="0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"/>
  <sheetViews>
    <sheetView tabSelected="1" workbookViewId="0">
      <selection activeCell="U20" sqref="U20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1.140625" customWidth="1"/>
    <col min="15" max="15" width="10.28515625" customWidth="1"/>
    <col min="16" max="16" width="12" bestFit="1" customWidth="1"/>
    <col min="17" max="17" width="7" bestFit="1" customWidth="1"/>
    <col min="18" max="18" width="10.140625" bestFit="1" customWidth="1"/>
    <col min="19" max="19" width="5.42578125" bestFit="1" customWidth="1"/>
  </cols>
  <sheetData>
    <row r="1" spans="1:21">
      <c r="A1" s="116" t="s">
        <v>10</v>
      </c>
      <c r="B1" s="116"/>
      <c r="C1" s="116"/>
      <c r="D1" s="116"/>
      <c r="E1" s="116"/>
      <c r="N1" s="10" t="s">
        <v>9</v>
      </c>
      <c r="P1" s="17" t="s">
        <v>663</v>
      </c>
    </row>
    <row r="2" spans="1:21" ht="15.75" thickBot="1">
      <c r="A2" s="10" t="s">
        <v>8</v>
      </c>
      <c r="B2" s="10"/>
      <c r="C2" s="10"/>
      <c r="D2" s="10"/>
      <c r="E2" s="10"/>
    </row>
    <row r="3" spans="1:21" ht="15.75" thickBot="1">
      <c r="B3" s="117" t="s">
        <v>7</v>
      </c>
      <c r="C3" s="118"/>
      <c r="D3" s="118"/>
      <c r="E3" s="119"/>
      <c r="F3" s="117" t="s">
        <v>6</v>
      </c>
      <c r="G3" s="118"/>
      <c r="H3" s="118"/>
      <c r="I3" s="119"/>
      <c r="J3" s="117" t="s">
        <v>5</v>
      </c>
      <c r="K3" s="118"/>
      <c r="L3" s="118"/>
      <c r="M3" s="119"/>
      <c r="N3" s="117" t="s">
        <v>4</v>
      </c>
      <c r="O3" s="118"/>
      <c r="P3" s="118"/>
      <c r="Q3" s="119"/>
      <c r="R3" s="117" t="s">
        <v>684</v>
      </c>
      <c r="S3" s="118"/>
      <c r="T3" s="118"/>
      <c r="U3" s="119"/>
    </row>
    <row r="4" spans="1:21" ht="15.75" thickBot="1">
      <c r="B4" s="120" t="s">
        <v>663</v>
      </c>
      <c r="C4" s="119"/>
      <c r="D4" s="120" t="s">
        <v>664</v>
      </c>
      <c r="E4" s="119"/>
      <c r="F4" s="120" t="s">
        <v>663</v>
      </c>
      <c r="G4" s="119"/>
      <c r="H4" s="120" t="s">
        <v>664</v>
      </c>
      <c r="I4" s="119"/>
      <c r="J4" s="120" t="s">
        <v>663</v>
      </c>
      <c r="K4" s="119"/>
      <c r="L4" s="120" t="s">
        <v>664</v>
      </c>
      <c r="M4" s="119"/>
      <c r="N4" s="120" t="s">
        <v>663</v>
      </c>
      <c r="O4" s="119"/>
      <c r="P4" s="120" t="s">
        <v>664</v>
      </c>
      <c r="Q4" s="119"/>
      <c r="R4" s="120" t="s">
        <v>663</v>
      </c>
      <c r="S4" s="119"/>
      <c r="T4" s="120" t="s">
        <v>664</v>
      </c>
      <c r="U4" s="119"/>
    </row>
    <row r="5" spans="1:21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9"/>
      <c r="U5" s="9"/>
    </row>
    <row r="6" spans="1:21">
      <c r="A6" s="8" t="s">
        <v>93</v>
      </c>
      <c r="B6" s="7">
        <v>344276.12530199997</v>
      </c>
      <c r="C6" s="7">
        <f>B6/B$9*100</f>
        <v>77.844938090839349</v>
      </c>
      <c r="D6" s="6">
        <v>409449.629671</v>
      </c>
      <c r="E6" s="6">
        <f>D6/D$9*100</f>
        <v>79.696587856457867</v>
      </c>
      <c r="F6" s="7">
        <v>15490.211555</v>
      </c>
      <c r="G6" s="7">
        <f>F6/F$9*100</f>
        <v>68.687020093789812</v>
      </c>
      <c r="H6" s="6">
        <v>25092.092444999998</v>
      </c>
      <c r="I6" s="6">
        <f>H6/H$9*100</f>
        <v>82.496960150359982</v>
      </c>
      <c r="J6" s="7">
        <v>19328.022471</v>
      </c>
      <c r="K6" s="7">
        <f>J6/J$9*100</f>
        <v>85.034470244717724</v>
      </c>
      <c r="L6" s="6">
        <v>44387.631706</v>
      </c>
      <c r="M6" s="6">
        <f>L6/L$9*100</f>
        <v>88.006921054139355</v>
      </c>
      <c r="N6" s="7">
        <v>-3837.8109119999999</v>
      </c>
      <c r="O6" s="7">
        <f>N6/N$9*100</f>
        <v>2159.0279332066007</v>
      </c>
      <c r="P6" s="6">
        <v>-19295.539261999998</v>
      </c>
      <c r="Q6" s="6">
        <f>P6/P$9*100</f>
        <v>96.377725632393791</v>
      </c>
      <c r="R6" s="7"/>
      <c r="S6" s="7"/>
      <c r="T6" s="6"/>
      <c r="U6" s="6"/>
    </row>
    <row r="7" spans="1:21">
      <c r="A7" s="8" t="s">
        <v>94</v>
      </c>
      <c r="B7" s="7">
        <v>97982.721252999996</v>
      </c>
      <c r="C7" s="7">
        <f>B7/B$9*100</f>
        <v>22.155061909160636</v>
      </c>
      <c r="D7" s="6">
        <v>104310.922297</v>
      </c>
      <c r="E7" s="6">
        <f>D7/D$9*100</f>
        <v>20.303412143542133</v>
      </c>
      <c r="F7" s="7">
        <v>7061.6643800000002</v>
      </c>
      <c r="G7" s="7">
        <f>F7/F$9*100</f>
        <v>31.312979906210188</v>
      </c>
      <c r="H7" s="6">
        <v>5323.6857840000002</v>
      </c>
      <c r="I7" s="6">
        <f>H7/H$9*100</f>
        <v>17.503039849640007</v>
      </c>
      <c r="J7" s="7">
        <v>3401.6098950000001</v>
      </c>
      <c r="K7" s="7">
        <f>J7/J$9*100</f>
        <v>14.965529755282272</v>
      </c>
      <c r="L7" s="6">
        <v>6048.8921200000004</v>
      </c>
      <c r="M7" s="6">
        <f>L7/L$9*100</f>
        <v>11.99307894586066</v>
      </c>
      <c r="N7" s="7">
        <v>3660.0544850000001</v>
      </c>
      <c r="O7" s="7">
        <f>N7/N$9*100</f>
        <v>-2059.0279332066007</v>
      </c>
      <c r="P7" s="6">
        <v>-725.20633599999996</v>
      </c>
      <c r="Q7" s="6">
        <f>P7/P$9*100</f>
        <v>3.6222743676061966</v>
      </c>
      <c r="R7" s="7"/>
      <c r="S7" s="7"/>
      <c r="T7" s="6"/>
      <c r="U7" s="6"/>
    </row>
    <row r="8" spans="1:21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  <c r="T8" s="6"/>
      <c r="U8" s="6"/>
    </row>
    <row r="9" spans="1:21" ht="15.75" thickBot="1">
      <c r="A9" s="5" t="s">
        <v>1</v>
      </c>
      <c r="B9" s="4">
        <v>442258.846555</v>
      </c>
      <c r="C9" s="3">
        <v>100</v>
      </c>
      <c r="D9" s="2">
        <v>513760.55196800001</v>
      </c>
      <c r="E9" s="1">
        <v>100</v>
      </c>
      <c r="F9" s="4">
        <v>22551.875935</v>
      </c>
      <c r="G9" s="3">
        <v>100</v>
      </c>
      <c r="H9" s="2">
        <v>30415.778229</v>
      </c>
      <c r="I9" s="1">
        <v>100</v>
      </c>
      <c r="J9" s="4">
        <v>22729.632366000002</v>
      </c>
      <c r="K9" s="3">
        <v>100</v>
      </c>
      <c r="L9" s="2">
        <v>50436.523825999997</v>
      </c>
      <c r="M9" s="1">
        <v>100</v>
      </c>
      <c r="N9" s="4">
        <v>-177.756427</v>
      </c>
      <c r="O9" s="3">
        <v>100</v>
      </c>
      <c r="P9" s="2">
        <v>-20020.745598000001</v>
      </c>
      <c r="Q9" s="1">
        <v>100</v>
      </c>
      <c r="R9" s="3">
        <v>459</v>
      </c>
      <c r="S9" s="3"/>
      <c r="T9" s="1">
        <v>455</v>
      </c>
      <c r="U9" s="1"/>
    </row>
    <row r="10" spans="1:21" ht="15.75" thickTop="1"/>
    <row r="11" spans="1:21">
      <c r="A11" s="115" t="s">
        <v>0</v>
      </c>
      <c r="B11" s="115"/>
      <c r="C11" s="115"/>
      <c r="D11" s="115"/>
    </row>
  </sheetData>
  <mergeCells count="17">
    <mergeCell ref="R3:U3"/>
    <mergeCell ref="R4:S4"/>
    <mergeCell ref="T4:U4"/>
    <mergeCell ref="N3:Q3"/>
    <mergeCell ref="N4:O4"/>
    <mergeCell ref="P4:Q4"/>
    <mergeCell ref="A11:D11"/>
    <mergeCell ref="A1:E1"/>
    <mergeCell ref="J3:M3"/>
    <mergeCell ref="J4:K4"/>
    <mergeCell ref="L4:M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workbookViewId="0">
      <selection activeCell="G21" sqref="G21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3.285156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1.5703125" bestFit="1" customWidth="1"/>
    <col min="14" max="14" width="8.85546875" customWidth="1"/>
    <col min="15" max="15" width="9.5703125" bestFit="1" customWidth="1"/>
    <col min="16" max="16" width="10.7109375" customWidth="1"/>
    <col min="17" max="17" width="10.5703125" bestFit="1" customWidth="1"/>
    <col min="18" max="18" width="8" bestFit="1" customWidth="1"/>
    <col min="19" max="19" width="10.140625" bestFit="1" customWidth="1"/>
    <col min="20" max="20" width="5.42578125" bestFit="1" customWidth="1"/>
  </cols>
  <sheetData>
    <row r="1" spans="1:18">
      <c r="A1" s="116" t="s">
        <v>10</v>
      </c>
      <c r="B1" s="116"/>
      <c r="C1" s="116"/>
      <c r="D1" s="116"/>
      <c r="E1" s="116"/>
      <c r="N1" s="10" t="s">
        <v>9</v>
      </c>
      <c r="P1" s="17" t="s">
        <v>663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17" t="s">
        <v>7</v>
      </c>
      <c r="D3" s="118"/>
      <c r="E3" s="118"/>
      <c r="F3" s="119"/>
      <c r="G3" s="117" t="s">
        <v>6</v>
      </c>
      <c r="H3" s="118"/>
      <c r="I3" s="118"/>
      <c r="J3" s="119"/>
      <c r="K3" s="117" t="s">
        <v>5</v>
      </c>
      <c r="L3" s="118"/>
      <c r="M3" s="118"/>
      <c r="N3" s="119"/>
      <c r="O3" s="117" t="s">
        <v>4</v>
      </c>
      <c r="P3" s="118"/>
      <c r="Q3" s="118"/>
      <c r="R3" s="119"/>
    </row>
    <row r="4" spans="1:18" ht="15.75" thickBot="1">
      <c r="C4" s="120" t="s">
        <v>663</v>
      </c>
      <c r="D4" s="119"/>
      <c r="E4" s="120" t="s">
        <v>664</v>
      </c>
      <c r="F4" s="119"/>
      <c r="G4" s="120" t="s">
        <v>663</v>
      </c>
      <c r="H4" s="119"/>
      <c r="I4" s="120" t="s">
        <v>664</v>
      </c>
      <c r="J4" s="119"/>
      <c r="K4" s="120" t="s">
        <v>663</v>
      </c>
      <c r="L4" s="119"/>
      <c r="M4" s="120" t="s">
        <v>664</v>
      </c>
      <c r="N4" s="119"/>
      <c r="O4" s="120" t="s">
        <v>663</v>
      </c>
      <c r="P4" s="119"/>
      <c r="Q4" s="120" t="s">
        <v>664</v>
      </c>
      <c r="R4" s="119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665</v>
      </c>
      <c r="B6" s="8" t="s">
        <v>93</v>
      </c>
      <c r="C6" s="7">
        <v>80695.087138999996</v>
      </c>
      <c r="D6" s="7">
        <v>18.246121647442191</v>
      </c>
      <c r="E6" s="6">
        <v>76774.929315999994</v>
      </c>
      <c r="F6" s="6">
        <v>14.94371824031791</v>
      </c>
      <c r="G6" s="7">
        <v>4474.1122759999998</v>
      </c>
      <c r="H6" s="7">
        <v>19.839202242393821</v>
      </c>
      <c r="I6" s="6">
        <v>6685.3128919999999</v>
      </c>
      <c r="J6" s="6">
        <v>21.97975288242295</v>
      </c>
      <c r="K6" s="7">
        <v>3609.5274939999999</v>
      </c>
      <c r="L6" s="7">
        <v>15.880272219264292</v>
      </c>
      <c r="M6" s="6">
        <v>4056.6605979999999</v>
      </c>
      <c r="N6" s="6">
        <v>8.0431010906194977</v>
      </c>
      <c r="O6" s="7">
        <v>864.58478200000002</v>
      </c>
      <c r="P6" s="7">
        <v>-486.38735408424975</v>
      </c>
      <c r="Q6" s="6">
        <v>2628.6522930000001</v>
      </c>
      <c r="R6" s="6">
        <v>-13.129642351551032</v>
      </c>
    </row>
    <row r="7" spans="1:18">
      <c r="A7" s="8" t="s">
        <v>665</v>
      </c>
      <c r="B7" s="8" t="s">
        <v>94</v>
      </c>
      <c r="C7" s="7">
        <v>36198.095140999998</v>
      </c>
      <c r="D7" s="7">
        <v>8.1848210438224314</v>
      </c>
      <c r="E7" s="6">
        <v>38410.004369000002</v>
      </c>
      <c r="F7" s="6">
        <v>7.4762463217285706</v>
      </c>
      <c r="G7" s="7">
        <v>1869.7343040000001</v>
      </c>
      <c r="H7" s="7">
        <v>8.2908149613448465</v>
      </c>
      <c r="I7" s="6">
        <v>1481.507411</v>
      </c>
      <c r="J7" s="6">
        <v>4.8708515687014478</v>
      </c>
      <c r="K7" s="7">
        <v>1073.96163</v>
      </c>
      <c r="L7" s="7">
        <v>4.7249406094826645</v>
      </c>
      <c r="M7" s="6">
        <v>1266.049027</v>
      </c>
      <c r="N7" s="6">
        <v>2.5101829605517949</v>
      </c>
      <c r="O7" s="7">
        <v>795.77267400000005</v>
      </c>
      <c r="P7" s="7">
        <v>-447.67589416049691</v>
      </c>
      <c r="Q7" s="6">
        <v>215.45838499999999</v>
      </c>
      <c r="R7" s="6">
        <v>-1.0761756297042468</v>
      </c>
    </row>
    <row r="8" spans="1:18" s="10" customFormat="1">
      <c r="A8" s="112" t="s">
        <v>665</v>
      </c>
      <c r="B8" s="112" t="s">
        <v>668</v>
      </c>
      <c r="C8" s="113">
        <v>116893.18227999999</v>
      </c>
      <c r="D8" s="113">
        <v>26.430942691264626</v>
      </c>
      <c r="E8" s="114">
        <v>115184.933686</v>
      </c>
      <c r="F8" s="114">
        <v>22.419964562241127</v>
      </c>
      <c r="G8" s="113">
        <v>6343.8465800000004</v>
      </c>
      <c r="H8" s="113">
        <v>28.130017203738667</v>
      </c>
      <c r="I8" s="114">
        <v>8166.8203030000004</v>
      </c>
      <c r="J8" s="114">
        <v>26.850604451124401</v>
      </c>
      <c r="K8" s="113">
        <v>4683.4891239999997</v>
      </c>
      <c r="L8" s="113">
        <v>20.605212828746954</v>
      </c>
      <c r="M8" s="114">
        <v>5322.7096259999998</v>
      </c>
      <c r="N8" s="114">
        <v>10.553284053153982</v>
      </c>
      <c r="O8" s="113">
        <v>1660.3574570000001</v>
      </c>
      <c r="P8" s="113">
        <v>-934.06324880731427</v>
      </c>
      <c r="Q8" s="114">
        <v>2844.1106789999999</v>
      </c>
      <c r="R8" s="114">
        <v>-14.205817986250096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666</v>
      </c>
      <c r="B10" s="8" t="s">
        <v>93</v>
      </c>
      <c r="C10" s="7">
        <v>236867.26615000001</v>
      </c>
      <c r="D10" s="7">
        <v>53.558513977750998</v>
      </c>
      <c r="E10" s="6">
        <v>305426.30697799998</v>
      </c>
      <c r="F10" s="6">
        <v>59.449155021350045</v>
      </c>
      <c r="G10" s="7">
        <v>8671.7705279999991</v>
      </c>
      <c r="H10" s="7">
        <v>38.452546268783493</v>
      </c>
      <c r="I10" s="6">
        <v>12755.269689999999</v>
      </c>
      <c r="J10" s="6">
        <v>41.936358142690743</v>
      </c>
      <c r="K10" s="7">
        <v>13576.499288999999</v>
      </c>
      <c r="L10" s="7">
        <v>59.730395419442139</v>
      </c>
      <c r="M10" s="6">
        <v>34859.590830000001</v>
      </c>
      <c r="N10" s="6">
        <v>69.115768068335328</v>
      </c>
      <c r="O10" s="7">
        <v>-4904.7287580000002</v>
      </c>
      <c r="P10" s="7">
        <v>2759.2413060822864</v>
      </c>
      <c r="Q10" s="6">
        <v>-22104.321142000001</v>
      </c>
      <c r="R10" s="6">
        <v>110.40708266785137</v>
      </c>
    </row>
    <row r="11" spans="1:18">
      <c r="A11" s="8" t="s">
        <v>666</v>
      </c>
      <c r="B11" s="8" t="s">
        <v>94</v>
      </c>
      <c r="C11" s="7">
        <v>55387.080232</v>
      </c>
      <c r="D11" s="7">
        <v>12.523679438736107</v>
      </c>
      <c r="E11" s="6">
        <v>60333.508630999997</v>
      </c>
      <c r="F11" s="6">
        <v>11.743507437440996</v>
      </c>
      <c r="G11" s="7">
        <v>4265.8527039999999</v>
      </c>
      <c r="H11" s="7">
        <v>18.915733291919413</v>
      </c>
      <c r="I11" s="6">
        <v>3475.3195009999999</v>
      </c>
      <c r="J11" s="6">
        <v>11.426041690711855</v>
      </c>
      <c r="K11" s="7">
        <v>1921.867135</v>
      </c>
      <c r="L11" s="7">
        <v>8.4553375265293251</v>
      </c>
      <c r="M11" s="6">
        <v>4118.0644259999999</v>
      </c>
      <c r="N11" s="6">
        <v>8.164845856794539</v>
      </c>
      <c r="O11" s="7">
        <v>2343.9855680000001</v>
      </c>
      <c r="P11" s="7">
        <v>-1318.6502494224878</v>
      </c>
      <c r="Q11" s="6">
        <v>-642.74492499999997</v>
      </c>
      <c r="R11" s="6">
        <v>3.2103945474254063</v>
      </c>
    </row>
    <row r="12" spans="1:18" s="10" customFormat="1">
      <c r="A12" s="112" t="s">
        <v>666</v>
      </c>
      <c r="B12" s="112" t="s">
        <v>668</v>
      </c>
      <c r="C12" s="113">
        <v>292254.34638200002</v>
      </c>
      <c r="D12" s="113">
        <v>66.082193416487101</v>
      </c>
      <c r="E12" s="114">
        <v>365759.81560999999</v>
      </c>
      <c r="F12" s="114">
        <v>71.192662458985694</v>
      </c>
      <c r="G12" s="113">
        <v>12937.623232</v>
      </c>
      <c r="H12" s="113">
        <v>57.368279560702909</v>
      </c>
      <c r="I12" s="114">
        <v>16230.589191999999</v>
      </c>
      <c r="J12" s="114">
        <v>53.362399836690365</v>
      </c>
      <c r="K12" s="113">
        <v>15498.366425</v>
      </c>
      <c r="L12" s="113">
        <v>68.185732950371019</v>
      </c>
      <c r="M12" s="114">
        <v>38977.655256999999</v>
      </c>
      <c r="N12" s="114">
        <v>77.280613927112555</v>
      </c>
      <c r="O12" s="113">
        <v>-2560.7431889999998</v>
      </c>
      <c r="P12" s="113">
        <v>1440.5910560972306</v>
      </c>
      <c r="Q12" s="114">
        <v>-22747.066067</v>
      </c>
      <c r="R12" s="114">
        <v>113.61747721527678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667</v>
      </c>
      <c r="B14" s="8" t="s">
        <v>93</v>
      </c>
      <c r="C14" s="7">
        <v>26713.772013000002</v>
      </c>
      <c r="D14" s="7">
        <v>6.0403024656461763</v>
      </c>
      <c r="E14" s="6">
        <v>27248.393375</v>
      </c>
      <c r="F14" s="6">
        <v>5.3037145944006197</v>
      </c>
      <c r="G14" s="7">
        <v>2344.3287500000001</v>
      </c>
      <c r="H14" s="7">
        <v>10.395271581224016</v>
      </c>
      <c r="I14" s="6">
        <v>5651.5098630000002</v>
      </c>
      <c r="J14" s="6">
        <v>18.580849125246299</v>
      </c>
      <c r="K14" s="7">
        <v>2141.9956860000002</v>
      </c>
      <c r="L14" s="7">
        <v>9.42380260095333</v>
      </c>
      <c r="M14" s="6">
        <v>5471.3802770000002</v>
      </c>
      <c r="N14" s="6">
        <v>10.848051891456933</v>
      </c>
      <c r="O14" s="7">
        <v>202.33306300000001</v>
      </c>
      <c r="P14" s="7">
        <v>-113.82601822886565</v>
      </c>
      <c r="Q14" s="6">
        <v>180.12958599999999</v>
      </c>
      <c r="R14" s="6">
        <v>-0.89971467409780903</v>
      </c>
    </row>
    <row r="15" spans="1:18">
      <c r="A15" s="8" t="s">
        <v>667</v>
      </c>
      <c r="B15" s="8" t="s">
        <v>94</v>
      </c>
      <c r="C15" s="7">
        <v>6397.5458799999997</v>
      </c>
      <c r="D15" s="7">
        <v>1.4465614266020999</v>
      </c>
      <c r="E15" s="6">
        <v>5567.4092959999998</v>
      </c>
      <c r="F15" s="6">
        <v>1.0836583841779217</v>
      </c>
      <c r="G15" s="7">
        <v>926.07737099999997</v>
      </c>
      <c r="H15" s="7">
        <v>4.1064316499001903</v>
      </c>
      <c r="I15" s="6">
        <v>366.85887100000002</v>
      </c>
      <c r="J15" s="6">
        <v>1.2061465869389378</v>
      </c>
      <c r="K15" s="7">
        <v>405.78112900000002</v>
      </c>
      <c r="L15" s="7">
        <v>1.7852516155291542</v>
      </c>
      <c r="M15" s="6">
        <v>664.77866600000004</v>
      </c>
      <c r="N15" s="6">
        <v>1.3180501262938478</v>
      </c>
      <c r="O15" s="7">
        <v>520.29624200000001</v>
      </c>
      <c r="P15" s="7">
        <v>-292.7017890610507</v>
      </c>
      <c r="Q15" s="6">
        <v>-297.91979600000002</v>
      </c>
      <c r="R15" s="6">
        <v>1.4880554500659642</v>
      </c>
    </row>
    <row r="16" spans="1:18" s="10" customFormat="1">
      <c r="A16" s="112" t="s">
        <v>667</v>
      </c>
      <c r="B16" s="112" t="s">
        <v>668</v>
      </c>
      <c r="C16" s="113">
        <v>33111.317892999999</v>
      </c>
      <c r="D16" s="113">
        <v>7.4868638922482758</v>
      </c>
      <c r="E16" s="114">
        <v>32815.802671999998</v>
      </c>
      <c r="F16" s="114">
        <v>6.3873729787731843</v>
      </c>
      <c r="G16" s="113">
        <v>3270.4061219999999</v>
      </c>
      <c r="H16" s="113">
        <v>14.501703235558425</v>
      </c>
      <c r="I16" s="114">
        <v>6018.3687339999997</v>
      </c>
      <c r="J16" s="114">
        <v>19.786995712185234</v>
      </c>
      <c r="K16" s="113">
        <v>2547.7768160000001</v>
      </c>
      <c r="L16" s="113">
        <v>11.209054220882027</v>
      </c>
      <c r="M16" s="114">
        <v>6136.1589439999998</v>
      </c>
      <c r="N16" s="114">
        <v>12.16610201973347</v>
      </c>
      <c r="O16" s="113">
        <v>722.62930500000004</v>
      </c>
      <c r="P16" s="113">
        <v>-406.52780728991632</v>
      </c>
      <c r="Q16" s="114">
        <v>-117.790209</v>
      </c>
      <c r="R16" s="114">
        <v>0.58834077097333604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442258.846555</v>
      </c>
      <c r="D18" s="3">
        <v>100</v>
      </c>
      <c r="E18" s="2">
        <v>513760.55196800001</v>
      </c>
      <c r="F18" s="1">
        <v>100</v>
      </c>
      <c r="G18" s="4">
        <v>22551.875934</v>
      </c>
      <c r="H18" s="3">
        <v>100</v>
      </c>
      <c r="I18" s="2">
        <v>30415.778229</v>
      </c>
      <c r="J18" s="1">
        <v>100</v>
      </c>
      <c r="K18" s="4">
        <v>22729.632365000001</v>
      </c>
      <c r="L18" s="3">
        <v>100</v>
      </c>
      <c r="M18" s="2">
        <v>50436.523826999997</v>
      </c>
      <c r="N18" s="1">
        <v>100</v>
      </c>
      <c r="O18" s="4">
        <v>-177.7564269999998</v>
      </c>
      <c r="P18" s="3">
        <v>100</v>
      </c>
      <c r="Q18" s="2">
        <v>-20020.745596999997</v>
      </c>
      <c r="R18" s="1">
        <v>100</v>
      </c>
    </row>
    <row r="19" spans="1:18" ht="15.75" thickTop="1"/>
    <row r="20" spans="1:18">
      <c r="B20" s="115"/>
      <c r="C20" s="115"/>
      <c r="D20" s="115"/>
      <c r="E20" s="115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7"/>
  <sheetViews>
    <sheetView workbookViewId="0">
      <selection activeCell="F5" sqref="F5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17.28515625" customWidth="1"/>
    <col min="7" max="7" width="19" bestFit="1" customWidth="1"/>
  </cols>
  <sheetData>
    <row r="1" spans="1:7" ht="15.75" thickBot="1">
      <c r="A1" s="10" t="s">
        <v>15</v>
      </c>
      <c r="B1" s="106">
        <v>43435</v>
      </c>
      <c r="G1" s="106">
        <v>43373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685</v>
      </c>
      <c r="G2" s="107" t="s">
        <v>686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687</v>
      </c>
      <c r="G3" s="108" t="s">
        <v>688</v>
      </c>
    </row>
    <row r="5" spans="1:7">
      <c r="A5" s="8" t="s">
        <v>25</v>
      </c>
      <c r="B5" s="7">
        <v>120836810</v>
      </c>
      <c r="C5" s="7">
        <v>33232628</v>
      </c>
      <c r="D5" s="7">
        <v>790848</v>
      </c>
      <c r="E5" s="7">
        <v>32441780</v>
      </c>
      <c r="F5" s="109">
        <f>(B5-G5)/G5</f>
        <v>0.23605949134215873</v>
      </c>
      <c r="G5" s="110">
        <v>97759704</v>
      </c>
    </row>
    <row r="6" spans="1:7">
      <c r="A6" s="8" t="s">
        <v>26</v>
      </c>
      <c r="B6" s="7">
        <v>10717108450</v>
      </c>
      <c r="C6" s="7">
        <v>43543061</v>
      </c>
      <c r="D6" s="7">
        <v>105241749</v>
      </c>
      <c r="E6" s="7">
        <v>-61698689</v>
      </c>
      <c r="F6" s="109">
        <f t="shared" ref="F6:F69" si="0">(B6-G6)/G6</f>
        <v>1.2778953543411952E-2</v>
      </c>
      <c r="G6" s="110">
        <v>10581883058</v>
      </c>
    </row>
    <row r="7" spans="1:7">
      <c r="A7" s="8" t="s">
        <v>27</v>
      </c>
      <c r="B7" s="7">
        <v>30970605.140000001</v>
      </c>
      <c r="C7" s="7">
        <v>0</v>
      </c>
      <c r="D7" s="7">
        <v>8885580.1199999992</v>
      </c>
      <c r="E7" s="7">
        <v>-8885580.1199999992</v>
      </c>
      <c r="F7" s="109">
        <f t="shared" si="0"/>
        <v>-0.2858699544578307</v>
      </c>
      <c r="G7" s="110">
        <v>43368298.719999999</v>
      </c>
    </row>
    <row r="8" spans="1:7">
      <c r="A8" s="8" t="s">
        <v>28</v>
      </c>
      <c r="B8" s="7">
        <v>805069059.95000005</v>
      </c>
      <c r="C8" s="7">
        <v>13098944.85</v>
      </c>
      <c r="D8" s="7">
        <v>4580539.82</v>
      </c>
      <c r="E8" s="7">
        <v>8518405.0399999991</v>
      </c>
      <c r="F8" s="109">
        <f t="shared" si="0"/>
        <v>-4.4941593140790222E-2</v>
      </c>
      <c r="G8" s="110">
        <v>842952697.10000002</v>
      </c>
    </row>
    <row r="9" spans="1:7">
      <c r="A9" s="8" t="s">
        <v>29</v>
      </c>
      <c r="B9" s="7">
        <v>1016424062</v>
      </c>
      <c r="C9" s="7">
        <v>60195589</v>
      </c>
      <c r="D9" s="7">
        <v>10248959</v>
      </c>
      <c r="E9" s="7">
        <v>49946630</v>
      </c>
      <c r="F9" s="109">
        <f t="shared" si="0"/>
        <v>-9.5621255625081045E-2</v>
      </c>
      <c r="G9" s="110">
        <v>1123892029</v>
      </c>
    </row>
    <row r="10" spans="1:7">
      <c r="A10" s="8" t="s">
        <v>30</v>
      </c>
      <c r="B10" s="7">
        <v>525348261</v>
      </c>
      <c r="C10" s="7">
        <v>46701592</v>
      </c>
      <c r="D10" s="7">
        <v>10281519</v>
      </c>
      <c r="E10" s="7">
        <v>36420073</v>
      </c>
      <c r="F10" s="109">
        <f t="shared" si="0"/>
        <v>3.1084875239004047E-2</v>
      </c>
      <c r="G10" s="110">
        <v>509510200</v>
      </c>
    </row>
    <row r="11" spans="1:7">
      <c r="A11" s="8" t="s">
        <v>31</v>
      </c>
      <c r="B11" s="7">
        <v>104520348.89</v>
      </c>
      <c r="C11" s="7">
        <v>3392293.15</v>
      </c>
      <c r="D11" s="7">
        <v>5469153.1500000004</v>
      </c>
      <c r="E11" s="7">
        <v>-2076860.02</v>
      </c>
      <c r="F11" s="109">
        <f t="shared" si="0"/>
        <v>-5.6344447243897464E-2</v>
      </c>
      <c r="G11" s="110">
        <v>110761123.15000001</v>
      </c>
    </row>
    <row r="12" spans="1:7">
      <c r="A12" s="8" t="s">
        <v>32</v>
      </c>
      <c r="B12" s="7">
        <v>463911683.80000001</v>
      </c>
      <c r="C12" s="7">
        <v>705838.78</v>
      </c>
      <c r="D12" s="7">
        <v>2539309.6</v>
      </c>
      <c r="E12" s="7">
        <v>-1833470.82</v>
      </c>
      <c r="F12" s="109">
        <f t="shared" si="0"/>
        <v>-6.8779949119031611E-2</v>
      </c>
      <c r="G12" s="110">
        <v>498176218.77999997</v>
      </c>
    </row>
    <row r="13" spans="1:7">
      <c r="A13" s="8" t="s">
        <v>33</v>
      </c>
      <c r="B13" s="7">
        <v>1882880515.95</v>
      </c>
      <c r="C13" s="7">
        <v>79494420.569999993</v>
      </c>
      <c r="D13" s="7">
        <v>99138722.260000005</v>
      </c>
      <c r="E13" s="7">
        <v>-19644301.68</v>
      </c>
      <c r="F13" s="109">
        <f t="shared" si="0"/>
        <v>-8.7104473683737943E-2</v>
      </c>
      <c r="G13" s="110">
        <v>2062536688.6700001</v>
      </c>
    </row>
    <row r="14" spans="1:7">
      <c r="A14" s="8" t="s">
        <v>34</v>
      </c>
      <c r="B14" s="7">
        <v>370885922.99000001</v>
      </c>
      <c r="C14" s="7">
        <v>44758010.520000003</v>
      </c>
      <c r="D14" s="7">
        <v>78635327.150000006</v>
      </c>
      <c r="E14" s="7">
        <v>-33877316.619999997</v>
      </c>
      <c r="F14" s="109">
        <f t="shared" si="0"/>
        <v>-6.9522542081091473E-2</v>
      </c>
      <c r="G14" s="110">
        <v>398597429.56</v>
      </c>
    </row>
    <row r="15" spans="1:7">
      <c r="A15" s="8" t="s">
        <v>35</v>
      </c>
      <c r="B15" s="7">
        <v>2202048040.3400002</v>
      </c>
      <c r="C15" s="7">
        <v>37752595.920000002</v>
      </c>
      <c r="D15" s="7">
        <v>177866706.58000001</v>
      </c>
      <c r="E15" s="7">
        <v>-140114110.66</v>
      </c>
      <c r="F15" s="109">
        <f t="shared" si="0"/>
        <v>-0.1055971562674351</v>
      </c>
      <c r="G15" s="110">
        <v>2462031573.0999999</v>
      </c>
    </row>
    <row r="16" spans="1:7">
      <c r="A16" s="8" t="s">
        <v>36</v>
      </c>
      <c r="B16" s="7">
        <v>257673037.61000001</v>
      </c>
      <c r="C16" s="7">
        <v>26703996.02</v>
      </c>
      <c r="D16" s="7">
        <v>2309762.12</v>
      </c>
      <c r="E16" s="7">
        <v>24394233.899999999</v>
      </c>
      <c r="F16" s="109"/>
      <c r="G16" s="110">
        <v>0</v>
      </c>
    </row>
    <row r="17" spans="1:7">
      <c r="A17" s="8" t="s">
        <v>37</v>
      </c>
      <c r="B17" s="7">
        <v>3338290839.6799998</v>
      </c>
      <c r="C17" s="7">
        <v>166591313.13</v>
      </c>
      <c r="D17" s="7">
        <v>104069240.22</v>
      </c>
      <c r="E17" s="7">
        <v>62522072.909999996</v>
      </c>
      <c r="F17" s="109">
        <f t="shared" si="0"/>
        <v>-3.3067042715229311E-2</v>
      </c>
      <c r="G17" s="110">
        <v>3452453259.0700002</v>
      </c>
    </row>
    <row r="18" spans="1:7">
      <c r="A18" s="8" t="s">
        <v>38</v>
      </c>
      <c r="B18" s="7">
        <v>2167134568.0700002</v>
      </c>
      <c r="C18" s="7">
        <v>125517980.45</v>
      </c>
      <c r="D18" s="7">
        <v>0</v>
      </c>
      <c r="E18" s="7">
        <v>125517980.44</v>
      </c>
      <c r="F18" s="109">
        <f t="shared" si="0"/>
        <v>-9.9139551786243715E-2</v>
      </c>
      <c r="G18" s="110">
        <v>2405627389.1999998</v>
      </c>
    </row>
    <row r="19" spans="1:7">
      <c r="A19" s="8" t="s">
        <v>39</v>
      </c>
      <c r="B19" s="7">
        <v>10216331261.57</v>
      </c>
      <c r="C19" s="7">
        <v>91700255.180000007</v>
      </c>
      <c r="D19" s="7">
        <v>264889307.72</v>
      </c>
      <c r="E19" s="7">
        <v>-173189052.53999999</v>
      </c>
      <c r="F19" s="109">
        <f t="shared" si="0"/>
        <v>-0.25476363071260988</v>
      </c>
      <c r="G19" s="110">
        <v>13708846860.68</v>
      </c>
    </row>
    <row r="20" spans="1:7">
      <c r="A20" s="8" t="s">
        <v>40</v>
      </c>
      <c r="B20" s="7">
        <v>7843558813.8699999</v>
      </c>
      <c r="C20" s="7">
        <v>234809451.41</v>
      </c>
      <c r="D20" s="7">
        <v>240326451.43000001</v>
      </c>
      <c r="E20" s="7">
        <v>-5517000.0199999996</v>
      </c>
      <c r="F20" s="109">
        <f t="shared" si="0"/>
        <v>-7.4461203437535317E-2</v>
      </c>
      <c r="G20" s="110">
        <v>8474586741.2600002</v>
      </c>
    </row>
    <row r="21" spans="1:7">
      <c r="A21" s="8" t="s">
        <v>41</v>
      </c>
      <c r="B21" s="7">
        <v>1197207187.22</v>
      </c>
      <c r="C21" s="7">
        <v>85923293.519999996</v>
      </c>
      <c r="D21" s="7">
        <v>28391642.190000001</v>
      </c>
      <c r="E21" s="7">
        <v>57531651.329999998</v>
      </c>
      <c r="F21" s="109">
        <f t="shared" si="0"/>
        <v>-7.0278918904525145E-2</v>
      </c>
      <c r="G21" s="110">
        <v>1287705755.5899999</v>
      </c>
    </row>
    <row r="22" spans="1:7">
      <c r="A22" s="8" t="s">
        <v>42</v>
      </c>
      <c r="B22" s="7">
        <v>66347466</v>
      </c>
      <c r="C22" s="7">
        <v>370553</v>
      </c>
      <c r="D22" s="7">
        <v>2723884</v>
      </c>
      <c r="E22" s="7">
        <v>-2353331</v>
      </c>
      <c r="F22" s="109">
        <f t="shared" si="0"/>
        <v>-0.11981810595213137</v>
      </c>
      <c r="G22" s="110">
        <v>75379267</v>
      </c>
    </row>
    <row r="23" spans="1:7">
      <c r="A23" s="8" t="s">
        <v>43</v>
      </c>
      <c r="B23" s="7">
        <v>241326650.47</v>
      </c>
      <c r="C23" s="7">
        <v>7010070.9199999999</v>
      </c>
      <c r="D23" s="7">
        <v>286551.52</v>
      </c>
      <c r="E23" s="7">
        <v>6723519.4100000001</v>
      </c>
      <c r="F23" s="109">
        <f t="shared" si="0"/>
        <v>-7.1295206813879228E-2</v>
      </c>
      <c r="G23" s="110">
        <v>259852918</v>
      </c>
    </row>
    <row r="24" spans="1:7">
      <c r="A24" s="8" t="s">
        <v>44</v>
      </c>
      <c r="B24" s="7">
        <v>2059360959.4000001</v>
      </c>
      <c r="C24" s="7">
        <v>1135539.73</v>
      </c>
      <c r="D24" s="7">
        <v>25908749.57</v>
      </c>
      <c r="E24" s="7">
        <v>-24773209.850000001</v>
      </c>
      <c r="F24" s="109">
        <f t="shared" si="0"/>
        <v>-6.4447152432312957E-2</v>
      </c>
      <c r="G24" s="110">
        <v>2201223549</v>
      </c>
    </row>
    <row r="25" spans="1:7">
      <c r="A25" s="8" t="s">
        <v>45</v>
      </c>
      <c r="B25" s="7">
        <v>958322298.44000006</v>
      </c>
      <c r="C25" s="7">
        <v>6930983.4500000002</v>
      </c>
      <c r="D25" s="7">
        <v>12056558.52</v>
      </c>
      <c r="E25" s="7">
        <v>-5125575.07</v>
      </c>
      <c r="F25" s="109">
        <f t="shared" si="0"/>
        <v>-4.3917636180098668E-2</v>
      </c>
      <c r="G25" s="110">
        <v>1002342826</v>
      </c>
    </row>
    <row r="26" spans="1:7">
      <c r="A26" s="8" t="s">
        <v>46</v>
      </c>
      <c r="B26" s="7">
        <v>1553299825.03</v>
      </c>
      <c r="C26" s="7">
        <v>25384752.41</v>
      </c>
      <c r="D26" s="7">
        <v>18933342.039999999</v>
      </c>
      <c r="E26" s="7">
        <v>6451410.3600000003</v>
      </c>
      <c r="F26" s="109">
        <f t="shared" si="0"/>
        <v>-0.10040504754131242</v>
      </c>
      <c r="G26" s="110">
        <v>1726665785.29</v>
      </c>
    </row>
    <row r="27" spans="1:7">
      <c r="A27" s="8" t="s">
        <v>47</v>
      </c>
      <c r="B27" s="7">
        <v>95347832.040000007</v>
      </c>
      <c r="C27" s="7">
        <v>2187357.23</v>
      </c>
      <c r="D27" s="7">
        <v>351605.34</v>
      </c>
      <c r="E27" s="7">
        <v>1835751.89</v>
      </c>
      <c r="F27" s="109">
        <f>(B27-G27)/G27</f>
        <v>-1.2805263958059091E-2</v>
      </c>
      <c r="G27" s="110">
        <v>96584623.640000001</v>
      </c>
    </row>
    <row r="28" spans="1:7">
      <c r="A28" s="8" t="s">
        <v>48</v>
      </c>
      <c r="B28" s="7">
        <v>3836637291.0599999</v>
      </c>
      <c r="C28" s="7">
        <v>518226616.04000002</v>
      </c>
      <c r="D28" s="7">
        <v>622203963.96000004</v>
      </c>
      <c r="E28" s="7">
        <v>-103977347.92</v>
      </c>
      <c r="F28" s="109">
        <f t="shared" si="0"/>
        <v>-2.4709332826617622E-2</v>
      </c>
      <c r="G28" s="110">
        <v>3933839849.1799998</v>
      </c>
    </row>
    <row r="29" spans="1:7">
      <c r="A29" s="8" t="s">
        <v>49</v>
      </c>
      <c r="B29" s="7">
        <v>41253129356.230003</v>
      </c>
      <c r="C29" s="7">
        <v>2484173572.52</v>
      </c>
      <c r="D29" s="7">
        <v>1768491163.6900001</v>
      </c>
      <c r="E29" s="7">
        <v>715682408.86000001</v>
      </c>
      <c r="F29" s="109">
        <f t="shared" si="0"/>
        <v>-6.8139259265733693E-2</v>
      </c>
      <c r="G29" s="110">
        <v>44269629090.419998</v>
      </c>
    </row>
    <row r="30" spans="1:7">
      <c r="A30" s="8" t="s">
        <v>50</v>
      </c>
      <c r="B30" s="7">
        <v>26589321069.939999</v>
      </c>
      <c r="C30" s="7">
        <v>1336766046.4100001</v>
      </c>
      <c r="D30" s="7">
        <v>394982601.14999998</v>
      </c>
      <c r="E30" s="7">
        <v>941783445.25999999</v>
      </c>
      <c r="F30" s="109">
        <f t="shared" si="0"/>
        <v>-7.5913001374603578E-2</v>
      </c>
      <c r="G30" s="110">
        <v>28773612343.310001</v>
      </c>
    </row>
    <row r="31" spans="1:7">
      <c r="A31" s="8" t="s">
        <v>51</v>
      </c>
      <c r="B31" s="7">
        <v>2343772046.1999998</v>
      </c>
      <c r="C31" s="7">
        <v>19876687.920000002</v>
      </c>
      <c r="D31" s="7">
        <v>31077030.449999999</v>
      </c>
      <c r="E31" s="7">
        <v>-11200342.529999999</v>
      </c>
      <c r="F31" s="109">
        <f t="shared" si="0"/>
        <v>-8.5937060874979862E-2</v>
      </c>
      <c r="G31" s="110">
        <v>2564125451.1900001</v>
      </c>
    </row>
    <row r="32" spans="1:7">
      <c r="A32" s="8" t="s">
        <v>52</v>
      </c>
      <c r="B32" s="7">
        <v>0</v>
      </c>
      <c r="C32" s="7">
        <v>0</v>
      </c>
      <c r="D32" s="7">
        <v>0</v>
      </c>
      <c r="E32" s="7">
        <v>0</v>
      </c>
      <c r="F32" s="109">
        <f t="shared" si="0"/>
        <v>-1</v>
      </c>
      <c r="G32" s="110">
        <v>10258995.550000001</v>
      </c>
    </row>
    <row r="33" spans="1:7">
      <c r="A33" s="8" t="s">
        <v>53</v>
      </c>
      <c r="B33" s="7">
        <v>83162313.719999999</v>
      </c>
      <c r="C33" s="7">
        <v>246763.69</v>
      </c>
      <c r="D33" s="7">
        <v>5276245.97</v>
      </c>
      <c r="E33" s="7">
        <v>-5029482.28</v>
      </c>
      <c r="F33" s="109">
        <f t="shared" si="0"/>
        <v>0.10485936822444462</v>
      </c>
      <c r="G33" s="110">
        <v>75269591.870000005</v>
      </c>
    </row>
    <row r="34" spans="1:7">
      <c r="A34" s="8" t="s">
        <v>54</v>
      </c>
      <c r="B34" s="7">
        <v>127772.43</v>
      </c>
      <c r="C34" s="7">
        <v>0</v>
      </c>
      <c r="D34" s="7">
        <v>850353.3</v>
      </c>
      <c r="E34" s="7">
        <v>-850353.3</v>
      </c>
      <c r="F34" s="109">
        <f t="shared" si="0"/>
        <v>-0.11885050969773572</v>
      </c>
      <c r="G34" s="110">
        <v>145006.53</v>
      </c>
    </row>
    <row r="35" spans="1:7">
      <c r="A35" s="8" t="s">
        <v>55</v>
      </c>
      <c r="B35" s="7">
        <v>206900881.49000001</v>
      </c>
      <c r="C35" s="7">
        <v>3375200.06</v>
      </c>
      <c r="D35" s="7">
        <v>9774974.9399999995</v>
      </c>
      <c r="E35" s="7">
        <v>-6399774.8799999999</v>
      </c>
      <c r="F35" s="109">
        <f t="shared" si="0"/>
        <v>-3.5765464266501346E-2</v>
      </c>
      <c r="G35" s="110">
        <v>214575265.47999999</v>
      </c>
    </row>
    <row r="36" spans="1:7">
      <c r="A36" s="8" t="s">
        <v>56</v>
      </c>
      <c r="B36" s="7">
        <v>27181776.829999998</v>
      </c>
      <c r="C36" s="7">
        <v>11208486</v>
      </c>
      <c r="D36" s="7">
        <v>3939778</v>
      </c>
      <c r="E36" s="7">
        <v>7268708</v>
      </c>
      <c r="F36" s="109">
        <f t="shared" si="0"/>
        <v>-0.1063973842890668</v>
      </c>
      <c r="G36" s="110">
        <v>30418193</v>
      </c>
    </row>
    <row r="37" spans="1:7">
      <c r="A37" s="8" t="s">
        <v>57</v>
      </c>
      <c r="B37" s="7">
        <v>30684113.670000002</v>
      </c>
      <c r="C37" s="7">
        <v>16716338</v>
      </c>
      <c r="D37" s="7">
        <v>10328673</v>
      </c>
      <c r="E37" s="7">
        <v>6387665</v>
      </c>
      <c r="F37" s="109">
        <f t="shared" si="0"/>
        <v>-0.19377246795202249</v>
      </c>
      <c r="G37" s="110">
        <v>38058876</v>
      </c>
    </row>
    <row r="38" spans="1:7">
      <c r="A38" s="8" t="s">
        <v>58</v>
      </c>
      <c r="B38" s="7">
        <v>2844214483.73</v>
      </c>
      <c r="C38" s="7">
        <v>391676079.44999999</v>
      </c>
      <c r="D38" s="7">
        <v>424024008.73000002</v>
      </c>
      <c r="E38" s="7">
        <v>-32347929.27</v>
      </c>
      <c r="F38" s="109">
        <f t="shared" si="0"/>
        <v>-7.4482565588101721E-2</v>
      </c>
      <c r="G38" s="110">
        <v>3073107407.79</v>
      </c>
    </row>
    <row r="39" spans="1:7">
      <c r="A39" s="8" t="s">
        <v>59</v>
      </c>
      <c r="B39" s="7">
        <v>1808726477</v>
      </c>
      <c r="C39" s="7">
        <v>290086625</v>
      </c>
      <c r="D39" s="7">
        <v>128175678</v>
      </c>
      <c r="E39" s="7">
        <v>161910947</v>
      </c>
      <c r="F39" s="109">
        <f t="shared" si="0"/>
        <v>3.8309094069495182E-2</v>
      </c>
      <c r="G39" s="110">
        <v>1741992329</v>
      </c>
    </row>
    <row r="40" spans="1:7">
      <c r="A40" s="8" t="s">
        <v>60</v>
      </c>
      <c r="B40" s="7">
        <v>5765879865</v>
      </c>
      <c r="C40" s="7">
        <v>516583211</v>
      </c>
      <c r="D40" s="7">
        <v>329504872</v>
      </c>
      <c r="E40" s="7">
        <v>187078339</v>
      </c>
      <c r="F40" s="109">
        <f t="shared" si="0"/>
        <v>-4.6233937978135256E-2</v>
      </c>
      <c r="G40" s="110">
        <v>6045381666</v>
      </c>
    </row>
    <row r="41" spans="1:7">
      <c r="A41" s="8" t="s">
        <v>61</v>
      </c>
      <c r="B41" s="7">
        <v>11329404173.66</v>
      </c>
      <c r="C41" s="7">
        <v>406299931.17000002</v>
      </c>
      <c r="D41" s="7">
        <v>491852003.94</v>
      </c>
      <c r="E41" s="7">
        <v>-85552072.760000005</v>
      </c>
      <c r="F41" s="109">
        <f t="shared" si="0"/>
        <v>-9.8121019624867786E-2</v>
      </c>
      <c r="G41" s="110">
        <v>12562000468.120001</v>
      </c>
    </row>
    <row r="42" spans="1:7">
      <c r="A42" s="8" t="s">
        <v>62</v>
      </c>
      <c r="B42" s="7">
        <v>40549265309.339996</v>
      </c>
      <c r="C42" s="7">
        <v>2824820191.6100001</v>
      </c>
      <c r="D42" s="7">
        <v>3273543493.6399999</v>
      </c>
      <c r="E42" s="7">
        <v>-448723302.04000002</v>
      </c>
      <c r="F42" s="109">
        <f t="shared" si="0"/>
        <v>-0.10450856480130595</v>
      </c>
      <c r="G42" s="110">
        <v>45281578042.5</v>
      </c>
    </row>
    <row r="43" spans="1:7">
      <c r="A43" s="8" t="s">
        <v>63</v>
      </c>
      <c r="B43" s="7">
        <v>6479416328.8100004</v>
      </c>
      <c r="C43" s="7">
        <v>160937366.38</v>
      </c>
      <c r="D43" s="7">
        <v>284926296.67000002</v>
      </c>
      <c r="E43" s="7">
        <v>-123988930.28</v>
      </c>
      <c r="F43" s="109">
        <f t="shared" si="0"/>
        <v>-8.100298878988553E-2</v>
      </c>
      <c r="G43" s="110">
        <v>7050530360.5699997</v>
      </c>
    </row>
    <row r="44" spans="1:7">
      <c r="A44" s="8" t="s">
        <v>64</v>
      </c>
      <c r="B44" s="7">
        <v>4014177405.3600001</v>
      </c>
      <c r="C44" s="7">
        <v>31577157.629999999</v>
      </c>
      <c r="D44" s="7">
        <v>117695369.68000001</v>
      </c>
      <c r="E44" s="7">
        <v>-86118212.069999993</v>
      </c>
      <c r="F44" s="109">
        <f t="shared" si="0"/>
        <v>-0.10752005983062735</v>
      </c>
      <c r="G44" s="110">
        <v>4497778857.1899996</v>
      </c>
    </row>
    <row r="45" spans="1:7">
      <c r="A45" s="8" t="s">
        <v>65</v>
      </c>
      <c r="B45" s="7">
        <v>115183447.79000001</v>
      </c>
      <c r="C45" s="7">
        <v>4842024.2</v>
      </c>
      <c r="D45" s="7">
        <v>5033420</v>
      </c>
      <c r="E45" s="7">
        <v>-191395.8</v>
      </c>
      <c r="F45" s="109">
        <f t="shared" si="0"/>
        <v>1.4379370931413879E-2</v>
      </c>
      <c r="G45" s="110">
        <v>113550660.72</v>
      </c>
    </row>
    <row r="46" spans="1:7">
      <c r="A46" s="8" t="s">
        <v>66</v>
      </c>
      <c r="B46" s="7">
        <v>59622488893</v>
      </c>
      <c r="C46" s="7">
        <v>1192000183</v>
      </c>
      <c r="D46" s="7">
        <v>2973306815</v>
      </c>
      <c r="E46" s="7">
        <v>-1781306631</v>
      </c>
      <c r="F46" s="109">
        <f t="shared" si="0"/>
        <v>-0.16544944898511094</v>
      </c>
      <c r="G46" s="110">
        <v>71442633188</v>
      </c>
    </row>
    <row r="47" spans="1:7">
      <c r="A47" s="8" t="s">
        <v>67</v>
      </c>
      <c r="B47" s="7">
        <v>15571171009</v>
      </c>
      <c r="C47" s="7">
        <v>388484532</v>
      </c>
      <c r="D47" s="7">
        <v>2478070368</v>
      </c>
      <c r="E47" s="7">
        <v>-2089585836.5</v>
      </c>
      <c r="F47" s="109">
        <f t="shared" si="0"/>
        <v>-0.14905267619322557</v>
      </c>
      <c r="G47" s="110">
        <v>18298630918</v>
      </c>
    </row>
    <row r="48" spans="1:7">
      <c r="A48" s="8" t="s">
        <v>68</v>
      </c>
      <c r="B48" s="7">
        <v>51051795840</v>
      </c>
      <c r="C48" s="7">
        <v>2760360462</v>
      </c>
      <c r="D48" s="7">
        <v>2660502930</v>
      </c>
      <c r="E48" s="7">
        <v>99857534</v>
      </c>
      <c r="F48" s="109">
        <f t="shared" si="0"/>
        <v>-9.0757451830540598E-2</v>
      </c>
      <c r="G48" s="110">
        <v>56147609835</v>
      </c>
    </row>
    <row r="49" spans="1:7">
      <c r="A49" s="8" t="s">
        <v>691</v>
      </c>
      <c r="B49" s="7"/>
      <c r="C49" s="7"/>
      <c r="D49" s="7"/>
      <c r="E49" s="7"/>
      <c r="F49" s="109">
        <f t="shared" si="0"/>
        <v>-1</v>
      </c>
      <c r="G49" s="110">
        <v>14038909070.540001</v>
      </c>
    </row>
    <row r="50" spans="1:7">
      <c r="A50" s="8" t="s">
        <v>69</v>
      </c>
      <c r="B50" s="7">
        <v>768839304.45000005</v>
      </c>
      <c r="C50" s="7">
        <v>81555978</v>
      </c>
      <c r="D50" s="7">
        <v>11694463</v>
      </c>
      <c r="E50" s="7">
        <v>69861515</v>
      </c>
      <c r="F50" s="109">
        <f t="shared" si="0"/>
        <v>0.11640595308448658</v>
      </c>
      <c r="G50" s="110">
        <v>688673597.91999996</v>
      </c>
    </row>
    <row r="51" spans="1:7">
      <c r="A51" s="8" t="s">
        <v>70</v>
      </c>
      <c r="B51" s="7">
        <v>8736538690.4599991</v>
      </c>
      <c r="C51" s="7">
        <v>2239479084.27</v>
      </c>
      <c r="D51" s="7">
        <v>170434363.36000001</v>
      </c>
      <c r="E51" s="7">
        <v>2069044720.9000001</v>
      </c>
      <c r="F51" s="109">
        <f t="shared" si="0"/>
        <v>0.19350530024264326</v>
      </c>
      <c r="G51" s="110">
        <v>7320066939.5299997</v>
      </c>
    </row>
    <row r="52" spans="1:7">
      <c r="A52" s="8" t="s">
        <v>71</v>
      </c>
      <c r="B52" s="7">
        <v>19428618677</v>
      </c>
      <c r="C52" s="7">
        <v>960665505</v>
      </c>
      <c r="D52" s="7">
        <v>756883178</v>
      </c>
      <c r="E52" s="7">
        <v>203782329</v>
      </c>
      <c r="F52" s="109">
        <f t="shared" si="0"/>
        <v>-7.58104970715755E-2</v>
      </c>
      <c r="G52" s="110">
        <v>21022332125</v>
      </c>
    </row>
    <row r="53" spans="1:7">
      <c r="A53" s="8" t="s">
        <v>72</v>
      </c>
      <c r="B53" s="7">
        <v>223204841.24000001</v>
      </c>
      <c r="C53" s="7">
        <v>2429631.52</v>
      </c>
      <c r="D53" s="7">
        <v>1460748.49</v>
      </c>
      <c r="E53" s="7">
        <v>968883.03</v>
      </c>
      <c r="F53" s="109">
        <f t="shared" si="0"/>
        <v>-0.14142865120078038</v>
      </c>
      <c r="G53" s="110">
        <v>259972385</v>
      </c>
    </row>
    <row r="54" spans="1:7">
      <c r="A54" s="8" t="s">
        <v>73</v>
      </c>
      <c r="B54" s="7">
        <v>8108822174.2700005</v>
      </c>
      <c r="C54" s="7">
        <v>126535602.23999999</v>
      </c>
      <c r="D54" s="7">
        <v>574018591.05999994</v>
      </c>
      <c r="E54" s="7">
        <v>-447482988.81999999</v>
      </c>
      <c r="F54" s="109">
        <f t="shared" si="0"/>
        <v>-6.009055432110063E-2</v>
      </c>
      <c r="G54" s="110">
        <v>8627237668</v>
      </c>
    </row>
    <row r="55" spans="1:7">
      <c r="A55" s="8" t="s">
        <v>74</v>
      </c>
      <c r="B55" s="7">
        <v>1768521459.9300001</v>
      </c>
      <c r="C55" s="7">
        <v>32445654.100000001</v>
      </c>
      <c r="D55" s="7">
        <v>28290328.289999999</v>
      </c>
      <c r="E55" s="7">
        <v>4155325.81</v>
      </c>
      <c r="F55" s="109">
        <f t="shared" si="0"/>
        <v>-0.11876000519832104</v>
      </c>
      <c r="G55" s="110">
        <v>2006855647</v>
      </c>
    </row>
    <row r="56" spans="1:7">
      <c r="A56" s="8" t="s">
        <v>75</v>
      </c>
      <c r="B56" s="7">
        <v>8017108529.3599997</v>
      </c>
      <c r="C56" s="7">
        <v>571765364.77999997</v>
      </c>
      <c r="D56" s="7">
        <v>613624762.09000003</v>
      </c>
      <c r="E56" s="7">
        <v>-41859397.32</v>
      </c>
      <c r="F56" s="109">
        <f t="shared" si="0"/>
        <v>-5.8489991206416778E-2</v>
      </c>
      <c r="G56" s="110">
        <v>8515160173</v>
      </c>
    </row>
    <row r="57" spans="1:7">
      <c r="A57" s="8" t="s">
        <v>76</v>
      </c>
      <c r="B57" s="7">
        <v>1126012232.8199999</v>
      </c>
      <c r="C57" s="7">
        <v>34372031.409999996</v>
      </c>
      <c r="D57" s="7">
        <v>48742987.840000004</v>
      </c>
      <c r="E57" s="7">
        <v>-14370956.42</v>
      </c>
      <c r="F57" s="109">
        <f t="shared" si="0"/>
        <v>-0.1029032628412975</v>
      </c>
      <c r="G57" s="110">
        <v>1255173702.21</v>
      </c>
    </row>
    <row r="58" spans="1:7">
      <c r="A58" s="8" t="s">
        <v>77</v>
      </c>
      <c r="B58" s="7">
        <v>194783632.81</v>
      </c>
      <c r="C58" s="7">
        <v>3666941.8</v>
      </c>
      <c r="D58" s="7">
        <v>0</v>
      </c>
      <c r="E58" s="7">
        <v>3666941.8</v>
      </c>
      <c r="F58" s="109">
        <f t="shared" si="0"/>
        <v>-0.19318414143804646</v>
      </c>
      <c r="G58" s="110">
        <v>241422662.61000001</v>
      </c>
    </row>
    <row r="59" spans="1:7">
      <c r="A59" s="8" t="s">
        <v>78</v>
      </c>
      <c r="B59" s="7">
        <v>1036625605.04</v>
      </c>
      <c r="C59" s="7">
        <v>5711041.9400000004</v>
      </c>
      <c r="D59" s="7">
        <v>62154185.159999996</v>
      </c>
      <c r="E59" s="7">
        <v>-56443143.219999999</v>
      </c>
      <c r="F59" s="109">
        <f t="shared" si="0"/>
        <v>-8.2929137392800042E-2</v>
      </c>
      <c r="G59" s="110">
        <v>1130365871.72</v>
      </c>
    </row>
    <row r="60" spans="1:7">
      <c r="A60" s="8" t="s">
        <v>79</v>
      </c>
      <c r="B60" s="7">
        <v>4074036870.4200001</v>
      </c>
      <c r="C60" s="7">
        <v>868584996.63999999</v>
      </c>
      <c r="D60" s="7">
        <v>400831404.39999998</v>
      </c>
      <c r="E60" s="7">
        <v>467753592.24000001</v>
      </c>
      <c r="F60" s="109">
        <f t="shared" si="0"/>
        <v>3.2664418151230251E-2</v>
      </c>
      <c r="G60" s="110">
        <v>3945170181.9200001</v>
      </c>
    </row>
    <row r="61" spans="1:7">
      <c r="A61" s="8" t="s">
        <v>80</v>
      </c>
      <c r="B61" s="7">
        <v>6371808159.2200003</v>
      </c>
      <c r="C61" s="7">
        <v>920307674.27999997</v>
      </c>
      <c r="D61" s="7">
        <v>92964714.829999998</v>
      </c>
      <c r="E61" s="7">
        <v>827342959.45000005</v>
      </c>
      <c r="F61" s="109">
        <f t="shared" si="0"/>
        <v>2.8310890655651677E-2</v>
      </c>
      <c r="G61" s="110">
        <v>6196383036.6099997</v>
      </c>
    </row>
    <row r="62" spans="1:7">
      <c r="A62" s="8" t="s">
        <v>81</v>
      </c>
      <c r="B62" s="7">
        <v>2754289669.8200002</v>
      </c>
      <c r="C62" s="7">
        <v>44475781.799999997</v>
      </c>
      <c r="D62" s="7">
        <v>48869355.119999997</v>
      </c>
      <c r="E62" s="7">
        <v>-4393573.32</v>
      </c>
      <c r="F62" s="109">
        <f t="shared" si="0"/>
        <v>-9.752626629093275E-2</v>
      </c>
      <c r="G62" s="110">
        <v>3051933332.73</v>
      </c>
    </row>
    <row r="63" spans="1:7">
      <c r="A63" s="8" t="s">
        <v>82</v>
      </c>
      <c r="B63" s="7">
        <v>1557589130.74</v>
      </c>
      <c r="C63" s="7">
        <v>38225190.869999997</v>
      </c>
      <c r="D63" s="7">
        <v>28250564.84</v>
      </c>
      <c r="E63" s="7">
        <v>9974626.0500000007</v>
      </c>
      <c r="F63" s="109">
        <f t="shared" si="0"/>
        <v>1.3029397569993763E-3</v>
      </c>
      <c r="G63" s="110">
        <v>1555562326.74</v>
      </c>
    </row>
    <row r="64" spans="1:7">
      <c r="A64" s="8" t="s">
        <v>83</v>
      </c>
      <c r="B64" s="7">
        <v>9501080935.5400009</v>
      </c>
      <c r="C64" s="7">
        <v>537728153.23000002</v>
      </c>
      <c r="D64" s="7">
        <v>228561275.18000001</v>
      </c>
      <c r="E64" s="7">
        <v>309166878.04000002</v>
      </c>
      <c r="F64" s="109">
        <f t="shared" si="0"/>
        <v>-7.1873128817017073E-2</v>
      </c>
      <c r="G64" s="110">
        <v>10236834241.67</v>
      </c>
    </row>
    <row r="65" spans="1:7">
      <c r="A65" s="8" t="s">
        <v>689</v>
      </c>
      <c r="B65" s="7"/>
      <c r="C65" s="7"/>
      <c r="D65" s="7"/>
      <c r="E65" s="7"/>
      <c r="F65" s="109">
        <f t="shared" si="0"/>
        <v>-1</v>
      </c>
      <c r="G65" s="110">
        <v>8623142054.2999992</v>
      </c>
    </row>
    <row r="66" spans="1:7">
      <c r="A66" s="8" t="s">
        <v>690</v>
      </c>
      <c r="B66" s="7"/>
      <c r="C66" s="7"/>
      <c r="D66" s="7"/>
      <c r="E66" s="7"/>
      <c r="F66" s="109">
        <f t="shared" si="0"/>
        <v>-1</v>
      </c>
      <c r="G66" s="110">
        <v>3551798136.0700002</v>
      </c>
    </row>
    <row r="67" spans="1:7">
      <c r="A67" s="8" t="s">
        <v>84</v>
      </c>
      <c r="B67" s="7">
        <v>1941031568</v>
      </c>
      <c r="C67" s="7">
        <v>86038209</v>
      </c>
      <c r="D67" s="7">
        <v>79334194</v>
      </c>
      <c r="E67" s="7">
        <v>6704015</v>
      </c>
      <c r="F67" s="109">
        <f t="shared" si="0"/>
        <v>-0.27966663992260721</v>
      </c>
      <c r="G67" s="110">
        <v>2694629564</v>
      </c>
    </row>
    <row r="68" spans="1:7">
      <c r="A68" s="8" t="s">
        <v>85</v>
      </c>
      <c r="B68" s="7">
        <v>36405707124</v>
      </c>
      <c r="C68" s="7">
        <v>585544191</v>
      </c>
      <c r="D68" s="7">
        <v>1851193425</v>
      </c>
      <c r="E68" s="7">
        <v>-1265649234</v>
      </c>
      <c r="F68" s="109">
        <f t="shared" si="0"/>
        <v>-9.5363706868529144E-2</v>
      </c>
      <c r="G68" s="110">
        <v>40243473980</v>
      </c>
    </row>
    <row r="69" spans="1:7">
      <c r="A69" s="8" t="s">
        <v>86</v>
      </c>
      <c r="B69" s="7">
        <v>4173274757</v>
      </c>
      <c r="C69" s="7">
        <v>188003239</v>
      </c>
      <c r="D69" s="7">
        <v>146664833</v>
      </c>
      <c r="E69" s="7">
        <v>41338406</v>
      </c>
      <c r="F69" s="109">
        <f t="shared" si="0"/>
        <v>-9.0807009120244933E-2</v>
      </c>
      <c r="G69" s="110">
        <v>4590086812</v>
      </c>
    </row>
    <row r="70" spans="1:7">
      <c r="A70" s="8" t="s">
        <v>87</v>
      </c>
      <c r="B70" s="7">
        <v>539053009.73000002</v>
      </c>
      <c r="C70" s="7">
        <v>25954493.48</v>
      </c>
      <c r="D70" s="7">
        <v>32464931.98</v>
      </c>
      <c r="E70" s="7">
        <v>-6510438.5</v>
      </c>
      <c r="F70" s="109">
        <f t="shared" ref="F70:F74" si="1">(B70-G70)/G70</f>
        <v>-0.10358664703089959</v>
      </c>
      <c r="G70" s="110">
        <v>601344243.63999999</v>
      </c>
    </row>
    <row r="71" spans="1:7">
      <c r="A71" s="8" t="s">
        <v>88</v>
      </c>
      <c r="B71" s="7">
        <v>1523619800.52</v>
      </c>
      <c r="C71" s="7">
        <v>676285881.20000005</v>
      </c>
      <c r="D71" s="7">
        <v>244602780.28999999</v>
      </c>
      <c r="E71" s="7">
        <v>431683100.91000003</v>
      </c>
      <c r="F71" s="109">
        <f t="shared" si="1"/>
        <v>0.42106887035403834</v>
      </c>
      <c r="G71" s="110">
        <v>1072164644.73</v>
      </c>
    </row>
    <row r="72" spans="1:7">
      <c r="A72" s="8" t="s">
        <v>89</v>
      </c>
      <c r="B72" s="7">
        <v>522011769.87</v>
      </c>
      <c r="C72" s="7">
        <v>7737536.9800000004</v>
      </c>
      <c r="D72" s="7">
        <v>1826690.76</v>
      </c>
      <c r="E72" s="7">
        <v>5910846.2199999997</v>
      </c>
      <c r="F72" s="109">
        <f t="shared" si="1"/>
        <v>-5.1323218686025296E-2</v>
      </c>
      <c r="G72" s="110">
        <v>550252499.22000003</v>
      </c>
    </row>
    <row r="73" spans="1:7">
      <c r="A73" s="8" t="s">
        <v>90</v>
      </c>
      <c r="B73" s="7">
        <v>900841849.57000005</v>
      </c>
      <c r="C73" s="7">
        <v>9116949.9100000001</v>
      </c>
      <c r="D73" s="7">
        <v>13428.73</v>
      </c>
      <c r="E73" s="7">
        <v>9103521.1799999997</v>
      </c>
      <c r="F73" s="109">
        <f t="shared" si="1"/>
        <v>-0.19411048367701311</v>
      </c>
      <c r="G73" s="110">
        <v>1117823015.8399999</v>
      </c>
    </row>
    <row r="74" spans="1:7">
      <c r="A74" s="8" t="s">
        <v>91</v>
      </c>
      <c r="B74" s="7">
        <v>828582410.69000006</v>
      </c>
      <c r="C74" s="7">
        <v>9848808.6999999993</v>
      </c>
      <c r="D74" s="7">
        <v>89265612.150000006</v>
      </c>
      <c r="E74" s="7">
        <v>-79416803.450000003</v>
      </c>
      <c r="F74" s="109">
        <f t="shared" si="1"/>
        <v>-0.20045673428111208</v>
      </c>
      <c r="G74" s="110">
        <v>1036319666.76</v>
      </c>
    </row>
    <row r="75" spans="1:7">
      <c r="A75" s="8"/>
      <c r="B75" s="7"/>
      <c r="C75" s="7"/>
      <c r="D75" s="7"/>
      <c r="E75" s="7"/>
      <c r="F75" s="109"/>
      <c r="G75" s="110"/>
    </row>
    <row r="76" spans="1:7" ht="15.75" thickBot="1">
      <c r="A76" s="5" t="s">
        <v>1</v>
      </c>
      <c r="B76" s="11">
        <v>442258846556.21997</v>
      </c>
      <c r="C76" s="11">
        <v>22551875935.470001</v>
      </c>
      <c r="D76" s="11">
        <v>22729632366.040001</v>
      </c>
      <c r="E76" s="11">
        <v>-177756427.05000001</v>
      </c>
      <c r="F76" s="111">
        <f>(B76-G76)/G76</f>
        <v>-0.13917321043575526</v>
      </c>
      <c r="G76" s="11">
        <v>513760551968.98999</v>
      </c>
    </row>
    <row r="77" spans="1:7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721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3.42578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6" t="s">
        <v>10</v>
      </c>
      <c r="B1" s="116"/>
      <c r="C1" s="116"/>
      <c r="D1" s="116"/>
      <c r="E1" s="116"/>
      <c r="F1" s="116"/>
      <c r="G1" s="116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1" t="s">
        <v>14</v>
      </c>
      <c r="B3" s="123" t="s">
        <v>20</v>
      </c>
      <c r="C3" s="121" t="s">
        <v>19</v>
      </c>
      <c r="D3" s="123" t="s">
        <v>18</v>
      </c>
      <c r="E3" s="123" t="s">
        <v>17</v>
      </c>
      <c r="F3" s="118" t="s">
        <v>7</v>
      </c>
      <c r="G3" s="118"/>
      <c r="H3" s="117" t="s">
        <v>6</v>
      </c>
      <c r="I3" s="118"/>
      <c r="J3" s="117" t="s">
        <v>5</v>
      </c>
      <c r="K3" s="118"/>
      <c r="L3" s="117" t="s">
        <v>4</v>
      </c>
      <c r="M3" s="119"/>
    </row>
    <row r="4" spans="1:13" ht="15.75" thickBot="1">
      <c r="A4" s="122"/>
      <c r="B4" s="124"/>
      <c r="C4" s="122"/>
      <c r="D4" s="124"/>
      <c r="E4" s="12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662</v>
      </c>
      <c r="C6" s="8" t="s">
        <v>97</v>
      </c>
      <c r="D6" s="8" t="s">
        <v>652</v>
      </c>
      <c r="E6" s="7">
        <v>14.381529</v>
      </c>
      <c r="F6" s="7">
        <v>322156379</v>
      </c>
      <c r="G6" s="6">
        <v>4633101310</v>
      </c>
      <c r="H6" s="7">
        <v>2958765</v>
      </c>
      <c r="I6" s="6">
        <v>42551569</v>
      </c>
      <c r="J6" s="7">
        <v>4698104</v>
      </c>
      <c r="K6" s="6">
        <v>67565926</v>
      </c>
      <c r="L6" s="7">
        <v>-1739339</v>
      </c>
      <c r="M6" s="6">
        <v>-25014357</v>
      </c>
    </row>
    <row r="7" spans="1:13">
      <c r="A7" s="8" t="s">
        <v>26</v>
      </c>
      <c r="B7" s="8" t="s">
        <v>94</v>
      </c>
      <c r="C7" s="8" t="s">
        <v>97</v>
      </c>
      <c r="D7" s="8" t="s">
        <v>652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662</v>
      </c>
      <c r="C8" s="8" t="s">
        <v>98</v>
      </c>
      <c r="D8" s="8" t="s">
        <v>652</v>
      </c>
      <c r="E8" s="7">
        <v>14.384349</v>
      </c>
      <c r="F8" s="7">
        <v>302225.94</v>
      </c>
      <c r="G8" s="6">
        <v>4347323.6500000004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27</v>
      </c>
      <c r="B9" s="8" t="s">
        <v>662</v>
      </c>
      <c r="C9" s="8" t="s">
        <v>99</v>
      </c>
      <c r="D9" s="8" t="s">
        <v>652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662</v>
      </c>
      <c r="C10" s="8" t="s">
        <v>100</v>
      </c>
      <c r="D10" s="8" t="s">
        <v>652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662</v>
      </c>
      <c r="C11" s="8" t="s">
        <v>101</v>
      </c>
      <c r="D11" s="8" t="s">
        <v>653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662</v>
      </c>
      <c r="C12" s="8" t="s">
        <v>102</v>
      </c>
      <c r="D12" s="8" t="s">
        <v>654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662</v>
      </c>
      <c r="C13" s="8" t="s">
        <v>103</v>
      </c>
      <c r="D13" s="8" t="s">
        <v>652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662</v>
      </c>
      <c r="C14" s="8" t="s">
        <v>104</v>
      </c>
      <c r="D14" s="8" t="s">
        <v>652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662</v>
      </c>
      <c r="C15" s="8" t="s">
        <v>105</v>
      </c>
      <c r="D15" s="8" t="s">
        <v>652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662</v>
      </c>
      <c r="C16" s="8" t="s">
        <v>106</v>
      </c>
      <c r="D16" s="8" t="s">
        <v>652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662</v>
      </c>
      <c r="C17" s="8" t="s">
        <v>107</v>
      </c>
      <c r="D17" s="8" t="s">
        <v>652</v>
      </c>
      <c r="E17" s="7">
        <v>14.384349</v>
      </c>
      <c r="F17" s="7">
        <v>1621673.66</v>
      </c>
      <c r="G17" s="6">
        <v>23326721.23</v>
      </c>
      <c r="H17" s="7">
        <v>0</v>
      </c>
      <c r="I17" s="6">
        <v>0</v>
      </c>
      <c r="J17" s="7">
        <v>601665.94999999995</v>
      </c>
      <c r="K17" s="6">
        <v>8654573.5</v>
      </c>
      <c r="L17" s="7">
        <v>-601665.94999999995</v>
      </c>
      <c r="M17" s="6">
        <v>-8654573.5</v>
      </c>
    </row>
    <row r="18" spans="1:13">
      <c r="A18" s="8" t="s">
        <v>27</v>
      </c>
      <c r="B18" s="8" t="s">
        <v>662</v>
      </c>
      <c r="C18" s="8" t="s">
        <v>108</v>
      </c>
      <c r="D18" s="8" t="s">
        <v>652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662</v>
      </c>
      <c r="C19" s="8" t="s">
        <v>109</v>
      </c>
      <c r="D19" s="8" t="s">
        <v>652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94</v>
      </c>
      <c r="C20" s="8" t="s">
        <v>98</v>
      </c>
      <c r="D20" s="8" t="s">
        <v>652</v>
      </c>
      <c r="E20" s="7">
        <v>14.384349</v>
      </c>
      <c r="F20" s="7">
        <v>42701.84</v>
      </c>
      <c r="G20" s="6">
        <v>614238.19999999995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94</v>
      </c>
      <c r="C21" s="8" t="s">
        <v>99</v>
      </c>
      <c r="D21" s="8" t="s">
        <v>652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94</v>
      </c>
      <c r="C22" s="8" t="s">
        <v>100</v>
      </c>
      <c r="D22" s="8" t="s">
        <v>652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94</v>
      </c>
      <c r="C23" s="8" t="s">
        <v>101</v>
      </c>
      <c r="D23" s="8" t="s">
        <v>653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94</v>
      </c>
      <c r="C24" s="8" t="s">
        <v>102</v>
      </c>
      <c r="D24" s="8" t="s">
        <v>654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94</v>
      </c>
      <c r="C25" s="8" t="s">
        <v>103</v>
      </c>
      <c r="D25" s="8" t="s">
        <v>652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94</v>
      </c>
      <c r="C26" s="8" t="s">
        <v>104</v>
      </c>
      <c r="D26" s="8" t="s">
        <v>652</v>
      </c>
      <c r="E26" s="7">
        <v>14.384347999999999</v>
      </c>
      <c r="F26" s="7">
        <v>2820.62</v>
      </c>
      <c r="G26" s="6">
        <v>40572.78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94</v>
      </c>
      <c r="C27" s="8" t="s">
        <v>105</v>
      </c>
      <c r="D27" s="8" t="s">
        <v>652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94</v>
      </c>
      <c r="C28" s="8" t="s">
        <v>106</v>
      </c>
      <c r="D28" s="8" t="s">
        <v>652</v>
      </c>
      <c r="E28" s="7">
        <v>14.384349</v>
      </c>
      <c r="F28" s="7">
        <v>115313.67</v>
      </c>
      <c r="G28" s="6">
        <v>1658712.17</v>
      </c>
      <c r="H28" s="7">
        <v>0</v>
      </c>
      <c r="I28" s="6">
        <v>0</v>
      </c>
      <c r="J28" s="7">
        <v>16059.58</v>
      </c>
      <c r="K28" s="6">
        <v>231006.62</v>
      </c>
      <c r="L28" s="7">
        <v>-16059.58</v>
      </c>
      <c r="M28" s="6">
        <v>-231006.62</v>
      </c>
    </row>
    <row r="29" spans="1:13">
      <c r="A29" s="8" t="s">
        <v>27</v>
      </c>
      <c r="B29" s="8" t="s">
        <v>94</v>
      </c>
      <c r="C29" s="8" t="s">
        <v>107</v>
      </c>
      <c r="D29" s="8" t="s">
        <v>652</v>
      </c>
      <c r="E29" s="7">
        <v>14.384349</v>
      </c>
      <c r="F29" s="7">
        <v>68340.740000000005</v>
      </c>
      <c r="G29" s="6">
        <v>983037.11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94</v>
      </c>
      <c r="C30" s="8" t="s">
        <v>108</v>
      </c>
      <c r="D30" s="8" t="s">
        <v>652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94</v>
      </c>
      <c r="C31" s="8" t="s">
        <v>109</v>
      </c>
      <c r="D31" s="8" t="s">
        <v>652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662</v>
      </c>
      <c r="C32" s="8" t="s">
        <v>110</v>
      </c>
      <c r="D32" s="8" t="s">
        <v>652</v>
      </c>
      <c r="E32" s="7">
        <v>14.385285</v>
      </c>
      <c r="F32" s="7">
        <v>40786661.68</v>
      </c>
      <c r="G32" s="6">
        <v>586727782.63999999</v>
      </c>
      <c r="H32" s="7">
        <v>909629.11</v>
      </c>
      <c r="I32" s="6">
        <v>13085274.66</v>
      </c>
      <c r="J32" s="7">
        <v>310516.93</v>
      </c>
      <c r="K32" s="6">
        <v>4466874.7699999996</v>
      </c>
      <c r="L32" s="7">
        <v>599112.18000000005</v>
      </c>
      <c r="M32" s="6">
        <v>8618399.9000000004</v>
      </c>
    </row>
    <row r="33" spans="1:13">
      <c r="A33" s="8" t="s">
        <v>28</v>
      </c>
      <c r="B33" s="8" t="s">
        <v>662</v>
      </c>
      <c r="C33" s="8" t="s">
        <v>111</v>
      </c>
      <c r="D33" s="8" t="s">
        <v>653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28</v>
      </c>
      <c r="B34" s="8" t="s">
        <v>662</v>
      </c>
      <c r="C34" s="8" t="s">
        <v>112</v>
      </c>
      <c r="D34" s="8" t="s">
        <v>655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28</v>
      </c>
      <c r="B35" s="8" t="s">
        <v>662</v>
      </c>
      <c r="C35" s="8" t="s">
        <v>113</v>
      </c>
      <c r="D35" s="8" t="s">
        <v>652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28</v>
      </c>
      <c r="B36" s="8" t="s">
        <v>662</v>
      </c>
      <c r="C36" s="8" t="s">
        <v>114</v>
      </c>
      <c r="D36" s="8" t="s">
        <v>652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28</v>
      </c>
      <c r="B37" s="8" t="s">
        <v>662</v>
      </c>
      <c r="C37" s="8" t="s">
        <v>115</v>
      </c>
      <c r="D37" s="8" t="s">
        <v>652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28</v>
      </c>
      <c r="B38" s="8" t="s">
        <v>662</v>
      </c>
      <c r="C38" s="8" t="s">
        <v>116</v>
      </c>
      <c r="D38" s="8" t="s">
        <v>652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28</v>
      </c>
      <c r="B39" s="8" t="s">
        <v>94</v>
      </c>
      <c r="C39" s="8" t="s">
        <v>110</v>
      </c>
      <c r="D39" s="8" t="s">
        <v>652</v>
      </c>
      <c r="E39" s="7">
        <v>14.385285</v>
      </c>
      <c r="F39" s="7">
        <v>14411537.24</v>
      </c>
      <c r="G39" s="6">
        <v>207314081.15000001</v>
      </c>
      <c r="H39" s="7">
        <v>950.29</v>
      </c>
      <c r="I39" s="6">
        <v>13670.19</v>
      </c>
      <c r="J39" s="7">
        <v>3442.2</v>
      </c>
      <c r="K39" s="6">
        <v>49517.03</v>
      </c>
      <c r="L39" s="7">
        <v>-2491.91</v>
      </c>
      <c r="M39" s="6">
        <v>-35846.839999999997</v>
      </c>
    </row>
    <row r="40" spans="1:13">
      <c r="A40" s="8" t="s">
        <v>28</v>
      </c>
      <c r="B40" s="8" t="s">
        <v>94</v>
      </c>
      <c r="C40" s="8" t="s">
        <v>111</v>
      </c>
      <c r="D40" s="8" t="s">
        <v>653</v>
      </c>
      <c r="E40" s="7">
        <v>16.479030999999999</v>
      </c>
      <c r="F40" s="7">
        <v>264112.28999999998</v>
      </c>
      <c r="G40" s="6">
        <v>4352314.7300000004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28</v>
      </c>
      <c r="B41" s="8" t="s">
        <v>94</v>
      </c>
      <c r="C41" s="8" t="s">
        <v>112</v>
      </c>
      <c r="D41" s="8" t="s">
        <v>655</v>
      </c>
      <c r="E41" s="7">
        <v>18.355924999999999</v>
      </c>
      <c r="F41" s="7">
        <v>363636.34</v>
      </c>
      <c r="G41" s="6">
        <v>6674881.4299999997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28</v>
      </c>
      <c r="B42" s="8" t="s">
        <v>94</v>
      </c>
      <c r="C42" s="8" t="s">
        <v>113</v>
      </c>
      <c r="D42" s="8" t="s">
        <v>652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28</v>
      </c>
      <c r="B43" s="8" t="s">
        <v>94</v>
      </c>
      <c r="C43" s="8" t="s">
        <v>114</v>
      </c>
      <c r="D43" s="8" t="s">
        <v>652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4459.28</v>
      </c>
      <c r="K43" s="6">
        <v>64148.02</v>
      </c>
      <c r="L43" s="7">
        <v>-4459.28</v>
      </c>
      <c r="M43" s="6">
        <v>-64148.02</v>
      </c>
    </row>
    <row r="44" spans="1:13">
      <c r="A44" s="8" t="s">
        <v>28</v>
      </c>
      <c r="B44" s="8" t="s">
        <v>94</v>
      </c>
      <c r="C44" s="8" t="s">
        <v>115</v>
      </c>
      <c r="D44" s="8" t="s">
        <v>652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28</v>
      </c>
      <c r="B45" s="8" t="s">
        <v>94</v>
      </c>
      <c r="C45" s="8" t="s">
        <v>116</v>
      </c>
      <c r="D45" s="8" t="s">
        <v>652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29</v>
      </c>
      <c r="B46" s="8" t="s">
        <v>662</v>
      </c>
      <c r="C46" s="8" t="s">
        <v>29</v>
      </c>
      <c r="D46" s="8" t="s">
        <v>651</v>
      </c>
      <c r="E46" s="7">
        <v>10.142687</v>
      </c>
      <c r="F46" s="7">
        <v>50182510</v>
      </c>
      <c r="G46" s="6">
        <v>508985493</v>
      </c>
      <c r="H46" s="7">
        <v>2187276</v>
      </c>
      <c r="I46" s="6">
        <v>22184855</v>
      </c>
      <c r="J46" s="7">
        <v>779422</v>
      </c>
      <c r="K46" s="6">
        <v>7905428</v>
      </c>
      <c r="L46" s="7">
        <v>1407854</v>
      </c>
      <c r="M46" s="6">
        <v>14279427</v>
      </c>
    </row>
    <row r="47" spans="1:13">
      <c r="A47" s="8" t="s">
        <v>29</v>
      </c>
      <c r="B47" s="8" t="s">
        <v>94</v>
      </c>
      <c r="C47" s="8" t="s">
        <v>29</v>
      </c>
      <c r="D47" s="8" t="s">
        <v>651</v>
      </c>
      <c r="E47" s="7">
        <v>10.142685999999999</v>
      </c>
      <c r="F47" s="7">
        <v>50029994</v>
      </c>
      <c r="G47" s="6">
        <v>507438569</v>
      </c>
      <c r="H47" s="7">
        <v>3747600</v>
      </c>
      <c r="I47" s="6">
        <v>38010734</v>
      </c>
      <c r="J47" s="7">
        <v>231056</v>
      </c>
      <c r="K47" s="6">
        <v>2343531</v>
      </c>
      <c r="L47" s="7">
        <v>3516544</v>
      </c>
      <c r="M47" s="6">
        <v>35667203</v>
      </c>
    </row>
    <row r="48" spans="1:13">
      <c r="A48" s="8" t="s">
        <v>31</v>
      </c>
      <c r="B48" s="8" t="s">
        <v>662</v>
      </c>
      <c r="C48" s="8" t="s">
        <v>118</v>
      </c>
      <c r="D48" s="8" t="s">
        <v>652</v>
      </c>
      <c r="E48" s="7">
        <v>14.383661</v>
      </c>
      <c r="F48" s="7">
        <v>2274962.4900000002</v>
      </c>
      <c r="G48" s="6">
        <v>32722290.59</v>
      </c>
      <c r="H48" s="7">
        <v>160534.84</v>
      </c>
      <c r="I48" s="6">
        <v>2309078.8199999998</v>
      </c>
      <c r="J48" s="7">
        <v>76858.259999999995</v>
      </c>
      <c r="K48" s="6">
        <v>1105503.2</v>
      </c>
      <c r="L48" s="7">
        <v>83676.58</v>
      </c>
      <c r="M48" s="6">
        <v>1203575.6100000001</v>
      </c>
    </row>
    <row r="49" spans="1:13">
      <c r="A49" s="8" t="s">
        <v>31</v>
      </c>
      <c r="B49" s="8" t="s">
        <v>94</v>
      </c>
      <c r="C49" s="8" t="s">
        <v>118</v>
      </c>
      <c r="D49" s="8" t="s">
        <v>652</v>
      </c>
      <c r="E49" s="7">
        <v>14.383661</v>
      </c>
      <c r="F49" s="7">
        <v>4991639.83</v>
      </c>
      <c r="G49" s="6">
        <v>71798058.299999997</v>
      </c>
      <c r="H49" s="7">
        <v>75308.66</v>
      </c>
      <c r="I49" s="6">
        <v>1083214.33</v>
      </c>
      <c r="J49" s="7">
        <v>303375.46000000002</v>
      </c>
      <c r="K49" s="6">
        <v>4363649.95</v>
      </c>
      <c r="L49" s="7">
        <v>-228066.8</v>
      </c>
      <c r="M49" s="6">
        <v>-3280435.63</v>
      </c>
    </row>
    <row r="50" spans="1:13">
      <c r="A50" s="8" t="s">
        <v>33</v>
      </c>
      <c r="B50" s="8" t="s">
        <v>662</v>
      </c>
      <c r="C50" s="8" t="s">
        <v>120</v>
      </c>
      <c r="D50" s="8" t="s">
        <v>652</v>
      </c>
      <c r="E50" s="7">
        <v>14.383661</v>
      </c>
      <c r="F50" s="7">
        <v>323335.98</v>
      </c>
      <c r="G50" s="6">
        <v>4650755.26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33</v>
      </c>
      <c r="B51" s="8" t="s">
        <v>662</v>
      </c>
      <c r="C51" s="8" t="s">
        <v>121</v>
      </c>
      <c r="D51" s="8" t="s">
        <v>652</v>
      </c>
      <c r="E51" s="7">
        <v>14.383661</v>
      </c>
      <c r="F51" s="7">
        <v>4706877.2699999996</v>
      </c>
      <c r="G51" s="6">
        <v>67702129.900000006</v>
      </c>
      <c r="H51" s="7">
        <v>682080</v>
      </c>
      <c r="I51" s="6">
        <v>9810807.9199999999</v>
      </c>
      <c r="J51" s="7">
        <v>799269</v>
      </c>
      <c r="K51" s="6">
        <v>11496414.84</v>
      </c>
      <c r="L51" s="7">
        <v>-117189</v>
      </c>
      <c r="M51" s="6">
        <v>-1685606.92</v>
      </c>
    </row>
    <row r="52" spans="1:13">
      <c r="A52" s="8" t="s">
        <v>33</v>
      </c>
      <c r="B52" s="8" t="s">
        <v>662</v>
      </c>
      <c r="C52" s="8" t="s">
        <v>122</v>
      </c>
      <c r="D52" s="8" t="s">
        <v>652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662</v>
      </c>
      <c r="C53" s="8" t="s">
        <v>124</v>
      </c>
      <c r="D53" s="8" t="s">
        <v>652</v>
      </c>
      <c r="E53" s="7">
        <v>14.383661</v>
      </c>
      <c r="F53" s="7">
        <v>17406789.870000001</v>
      </c>
      <c r="G53" s="6">
        <v>250373375.37</v>
      </c>
      <c r="H53" s="7">
        <v>215844.58</v>
      </c>
      <c r="I53" s="6">
        <v>3104635.4</v>
      </c>
      <c r="J53" s="7">
        <v>0</v>
      </c>
      <c r="K53" s="6">
        <v>0</v>
      </c>
      <c r="L53" s="7">
        <v>215844.58</v>
      </c>
      <c r="M53" s="6">
        <v>3104635.4</v>
      </c>
    </row>
    <row r="54" spans="1:13">
      <c r="A54" s="8" t="s">
        <v>33</v>
      </c>
      <c r="B54" s="8" t="s">
        <v>662</v>
      </c>
      <c r="C54" s="8" t="s">
        <v>125</v>
      </c>
      <c r="D54" s="8" t="s">
        <v>652</v>
      </c>
      <c r="E54" s="7">
        <v>14.383661</v>
      </c>
      <c r="F54" s="7">
        <v>16771488.390000001</v>
      </c>
      <c r="G54" s="6">
        <v>241235413.77000001</v>
      </c>
      <c r="H54" s="7">
        <v>662788.71</v>
      </c>
      <c r="I54" s="6">
        <v>9533328.5299999993</v>
      </c>
      <c r="J54" s="7">
        <v>2196552.41</v>
      </c>
      <c r="K54" s="6">
        <v>31594466.59</v>
      </c>
      <c r="L54" s="7">
        <v>-1533763.7</v>
      </c>
      <c r="M54" s="6">
        <v>-22061138.059999999</v>
      </c>
    </row>
    <row r="55" spans="1:13">
      <c r="A55" s="8" t="s">
        <v>33</v>
      </c>
      <c r="B55" s="8" t="s">
        <v>94</v>
      </c>
      <c r="C55" s="8" t="s">
        <v>120</v>
      </c>
      <c r="D55" s="8" t="s">
        <v>652</v>
      </c>
      <c r="E55" s="7">
        <v>14.383661</v>
      </c>
      <c r="F55" s="7">
        <v>98937.99</v>
      </c>
      <c r="G55" s="6">
        <v>1423090.55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33</v>
      </c>
      <c r="B56" s="8" t="s">
        <v>94</v>
      </c>
      <c r="C56" s="8" t="s">
        <v>121</v>
      </c>
      <c r="D56" s="8" t="s">
        <v>652</v>
      </c>
      <c r="E56" s="7">
        <v>14.383661</v>
      </c>
      <c r="F56" s="7">
        <v>77139.42</v>
      </c>
      <c r="G56" s="6">
        <v>1109547.32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33</v>
      </c>
      <c r="B57" s="8" t="s">
        <v>94</v>
      </c>
      <c r="C57" s="8" t="s">
        <v>122</v>
      </c>
      <c r="D57" s="8" t="s">
        <v>652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33</v>
      </c>
      <c r="B58" s="8" t="s">
        <v>94</v>
      </c>
      <c r="C58" s="8" t="s">
        <v>124</v>
      </c>
      <c r="D58" s="8" t="s">
        <v>652</v>
      </c>
      <c r="E58" s="7">
        <v>14.383661</v>
      </c>
      <c r="F58" s="7">
        <v>41175510.299999997</v>
      </c>
      <c r="G58" s="6">
        <v>592254607.15999997</v>
      </c>
      <c r="H58" s="7">
        <v>426712.07</v>
      </c>
      <c r="I58" s="6">
        <v>6137682.0199999996</v>
      </c>
      <c r="J58" s="7">
        <v>1958266.8799999999</v>
      </c>
      <c r="K58" s="6">
        <v>28167048.16</v>
      </c>
      <c r="L58" s="7">
        <v>-1531554.81</v>
      </c>
      <c r="M58" s="6">
        <v>-22029366.140000001</v>
      </c>
    </row>
    <row r="59" spans="1:13">
      <c r="A59" s="8" t="s">
        <v>33</v>
      </c>
      <c r="B59" s="8" t="s">
        <v>94</v>
      </c>
      <c r="C59" s="8" t="s">
        <v>125</v>
      </c>
      <c r="D59" s="8" t="s">
        <v>652</v>
      </c>
      <c r="E59" s="7">
        <v>14.383661</v>
      </c>
      <c r="F59" s="7">
        <v>2572985.89</v>
      </c>
      <c r="G59" s="6">
        <v>37008958.399999999</v>
      </c>
      <c r="H59" s="7">
        <v>33512.44</v>
      </c>
      <c r="I59" s="6">
        <v>482031.6</v>
      </c>
      <c r="J59" s="7">
        <v>86808.66</v>
      </c>
      <c r="K59" s="6">
        <v>1248626.3899999999</v>
      </c>
      <c r="L59" s="7">
        <v>-53296.22</v>
      </c>
      <c r="M59" s="6">
        <v>-766594.79</v>
      </c>
    </row>
    <row r="60" spans="1:13">
      <c r="A60" s="8" t="s">
        <v>36</v>
      </c>
      <c r="B60" s="8" t="s">
        <v>662</v>
      </c>
      <c r="C60" s="8" t="s">
        <v>132</v>
      </c>
      <c r="D60" s="8" t="s">
        <v>652</v>
      </c>
      <c r="E60" s="7">
        <v>14.4116</v>
      </c>
      <c r="F60" s="7">
        <v>17644410.390000001</v>
      </c>
      <c r="G60" s="6">
        <v>254284184.78</v>
      </c>
      <c r="H60" s="7">
        <v>1821132.7</v>
      </c>
      <c r="I60" s="6">
        <v>26245436.02</v>
      </c>
      <c r="J60" s="7">
        <v>160271.04000000001</v>
      </c>
      <c r="K60" s="6">
        <v>2309762.12</v>
      </c>
      <c r="L60" s="7">
        <v>1660861.66</v>
      </c>
      <c r="M60" s="6">
        <v>23935673.899999999</v>
      </c>
    </row>
    <row r="61" spans="1:13">
      <c r="A61" s="8" t="s">
        <v>36</v>
      </c>
      <c r="B61" s="8" t="s">
        <v>662</v>
      </c>
      <c r="C61" s="8" t="s">
        <v>133</v>
      </c>
      <c r="D61" s="8" t="s">
        <v>655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36</v>
      </c>
      <c r="B62" s="8" t="s">
        <v>662</v>
      </c>
      <c r="C62" s="8" t="s">
        <v>134</v>
      </c>
      <c r="D62" s="8" t="s">
        <v>652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36</v>
      </c>
      <c r="B63" s="8" t="s">
        <v>662</v>
      </c>
      <c r="C63" s="8" t="s">
        <v>135</v>
      </c>
      <c r="D63" s="8" t="s">
        <v>652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36</v>
      </c>
      <c r="B64" s="8" t="s">
        <v>94</v>
      </c>
      <c r="C64" s="8" t="s">
        <v>132</v>
      </c>
      <c r="D64" s="8" t="s">
        <v>652</v>
      </c>
      <c r="E64" s="7">
        <v>14.4116</v>
      </c>
      <c r="F64" s="7">
        <v>204262.8</v>
      </c>
      <c r="G64" s="6">
        <v>2943753.77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36</v>
      </c>
      <c r="B65" s="8" t="s">
        <v>94</v>
      </c>
      <c r="C65" s="8" t="s">
        <v>133</v>
      </c>
      <c r="D65" s="8" t="s">
        <v>655</v>
      </c>
      <c r="E65" s="7">
        <v>18.342399</v>
      </c>
      <c r="F65" s="7">
        <v>24266.13</v>
      </c>
      <c r="G65" s="6">
        <v>445099.06</v>
      </c>
      <c r="H65" s="7">
        <v>25000</v>
      </c>
      <c r="I65" s="6">
        <v>458560</v>
      </c>
      <c r="J65" s="7">
        <v>0</v>
      </c>
      <c r="K65" s="6">
        <v>0</v>
      </c>
      <c r="L65" s="7">
        <v>25000</v>
      </c>
      <c r="M65" s="6">
        <v>458560</v>
      </c>
    </row>
    <row r="66" spans="1:13">
      <c r="A66" s="8" t="s">
        <v>36</v>
      </c>
      <c r="B66" s="8" t="s">
        <v>94</v>
      </c>
      <c r="C66" s="8" t="s">
        <v>134</v>
      </c>
      <c r="D66" s="8" t="s">
        <v>652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36</v>
      </c>
      <c r="B67" s="8" t="s">
        <v>94</v>
      </c>
      <c r="C67" s="8" t="s">
        <v>135</v>
      </c>
      <c r="D67" s="8" t="s">
        <v>652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37</v>
      </c>
      <c r="B68" s="8" t="s">
        <v>662</v>
      </c>
      <c r="C68" s="8" t="s">
        <v>136</v>
      </c>
      <c r="D68" s="8" t="s">
        <v>652</v>
      </c>
      <c r="E68" s="7">
        <v>14.389999</v>
      </c>
      <c r="F68" s="7">
        <v>231216519.03999999</v>
      </c>
      <c r="G68" s="6">
        <v>3327205708.9400001</v>
      </c>
      <c r="H68" s="7">
        <v>11576880.689999999</v>
      </c>
      <c r="I68" s="6">
        <v>166591313.13</v>
      </c>
      <c r="J68" s="7">
        <v>7232052.8300000001</v>
      </c>
      <c r="K68" s="6">
        <v>104069240.22</v>
      </c>
      <c r="L68" s="7">
        <v>4344827.8600000003</v>
      </c>
      <c r="M68" s="6">
        <v>62522072.909999996</v>
      </c>
    </row>
    <row r="69" spans="1:13">
      <c r="A69" s="8" t="s">
        <v>37</v>
      </c>
      <c r="B69" s="8" t="s">
        <v>94</v>
      </c>
      <c r="C69" s="8" t="s">
        <v>136</v>
      </c>
      <c r="D69" s="8" t="s">
        <v>652</v>
      </c>
      <c r="E69" s="7">
        <v>14.39</v>
      </c>
      <c r="F69" s="7">
        <v>770335.7</v>
      </c>
      <c r="G69" s="6">
        <v>11085130.74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38</v>
      </c>
      <c r="B70" s="8" t="s">
        <v>662</v>
      </c>
      <c r="C70" s="8" t="s">
        <v>139</v>
      </c>
      <c r="D70" s="8" t="s">
        <v>652</v>
      </c>
      <c r="E70" s="7">
        <v>13.819499</v>
      </c>
      <c r="F70" s="7">
        <v>26247912.219999999</v>
      </c>
      <c r="G70" s="6">
        <v>362733022.92000002</v>
      </c>
      <c r="H70" s="7">
        <v>2941666.68</v>
      </c>
      <c r="I70" s="6">
        <v>40652362.68</v>
      </c>
      <c r="J70" s="7">
        <v>0</v>
      </c>
      <c r="K70" s="6">
        <v>0</v>
      </c>
      <c r="L70" s="7">
        <v>2941666.68</v>
      </c>
      <c r="M70" s="6">
        <v>40652362.68</v>
      </c>
    </row>
    <row r="71" spans="1:13">
      <c r="A71" s="8" t="s">
        <v>38</v>
      </c>
      <c r="B71" s="8" t="s">
        <v>662</v>
      </c>
      <c r="C71" s="8" t="s">
        <v>142</v>
      </c>
      <c r="D71" s="8" t="s">
        <v>652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94</v>
      </c>
      <c r="C72" s="8" t="s">
        <v>139</v>
      </c>
      <c r="D72" s="8" t="s">
        <v>652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94</v>
      </c>
      <c r="C73" s="8" t="s">
        <v>142</v>
      </c>
      <c r="D73" s="8" t="s">
        <v>652</v>
      </c>
      <c r="E73" s="7">
        <v>13.8195</v>
      </c>
      <c r="F73" s="7">
        <v>8534441.0700000003</v>
      </c>
      <c r="G73" s="6">
        <v>117941708.37</v>
      </c>
      <c r="H73" s="7">
        <v>119330.91</v>
      </c>
      <c r="I73" s="6">
        <v>1649093.51</v>
      </c>
      <c r="J73" s="7">
        <v>0</v>
      </c>
      <c r="K73" s="6">
        <v>0</v>
      </c>
      <c r="L73" s="7">
        <v>119330.91</v>
      </c>
      <c r="M73" s="6">
        <v>1649093.51</v>
      </c>
    </row>
    <row r="74" spans="1:13">
      <c r="A74" s="8" t="s">
        <v>39</v>
      </c>
      <c r="B74" s="8" t="s">
        <v>662</v>
      </c>
      <c r="C74" s="8" t="s">
        <v>144</v>
      </c>
      <c r="D74" s="8" t="s">
        <v>652</v>
      </c>
      <c r="E74" s="7">
        <v>14.368641</v>
      </c>
      <c r="F74" s="7">
        <v>384599.97</v>
      </c>
      <c r="G74" s="6">
        <v>5526179.2300000004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39</v>
      </c>
      <c r="B75" s="8" t="s">
        <v>94</v>
      </c>
      <c r="C75" s="8" t="s">
        <v>144</v>
      </c>
      <c r="D75" s="8" t="s">
        <v>652</v>
      </c>
      <c r="E75" s="7">
        <v>14.368641</v>
      </c>
      <c r="F75" s="7">
        <v>29158335.670000002</v>
      </c>
      <c r="G75" s="6">
        <v>418965682.94</v>
      </c>
      <c r="H75" s="7">
        <v>1108198.8799999999</v>
      </c>
      <c r="I75" s="6">
        <v>15923312.83</v>
      </c>
      <c r="J75" s="7">
        <v>252347.18</v>
      </c>
      <c r="K75" s="6">
        <v>3625886.26</v>
      </c>
      <c r="L75" s="7">
        <v>855851.7</v>
      </c>
      <c r="M75" s="6">
        <v>12297426.57</v>
      </c>
    </row>
    <row r="76" spans="1:13">
      <c r="A76" s="8" t="s">
        <v>40</v>
      </c>
      <c r="B76" s="8" t="s">
        <v>662</v>
      </c>
      <c r="C76" s="8" t="s">
        <v>145</v>
      </c>
      <c r="D76" s="8" t="s">
        <v>652</v>
      </c>
      <c r="E76" s="7">
        <v>14.3941</v>
      </c>
      <c r="F76" s="7">
        <v>1504002.04</v>
      </c>
      <c r="G76" s="6">
        <v>21648755.780000001</v>
      </c>
      <c r="H76" s="7">
        <v>20000</v>
      </c>
      <c r="I76" s="6">
        <v>287882</v>
      </c>
      <c r="J76" s="7">
        <v>35762.769999999997</v>
      </c>
      <c r="K76" s="6">
        <v>514772.89</v>
      </c>
      <c r="L76" s="7">
        <v>-15762.77</v>
      </c>
      <c r="M76" s="6">
        <v>-226890.89</v>
      </c>
    </row>
    <row r="77" spans="1:13">
      <c r="A77" s="8" t="s">
        <v>40</v>
      </c>
      <c r="B77" s="8" t="s">
        <v>662</v>
      </c>
      <c r="C77" s="8" t="s">
        <v>146</v>
      </c>
      <c r="D77" s="8" t="s">
        <v>652</v>
      </c>
      <c r="E77" s="7">
        <v>14.3941</v>
      </c>
      <c r="F77" s="7">
        <v>39851216.600000001</v>
      </c>
      <c r="G77" s="6">
        <v>573622397.19000006</v>
      </c>
      <c r="H77" s="7">
        <v>356594.2</v>
      </c>
      <c r="I77" s="6">
        <v>5132852.58</v>
      </c>
      <c r="J77" s="7">
        <v>981984.18</v>
      </c>
      <c r="K77" s="6">
        <v>14134778.49</v>
      </c>
      <c r="L77" s="7">
        <v>-625389.98</v>
      </c>
      <c r="M77" s="6">
        <v>-9001925.9199999999</v>
      </c>
    </row>
    <row r="78" spans="1:13">
      <c r="A78" s="8" t="s">
        <v>40</v>
      </c>
      <c r="B78" s="8" t="s">
        <v>662</v>
      </c>
      <c r="C78" s="8" t="s">
        <v>147</v>
      </c>
      <c r="D78" s="8" t="s">
        <v>652</v>
      </c>
      <c r="E78" s="7">
        <v>14.3941</v>
      </c>
      <c r="F78" s="7">
        <v>120019052.26000001</v>
      </c>
      <c r="G78" s="6">
        <v>1727566241.0999999</v>
      </c>
      <c r="H78" s="7">
        <v>4707265.8</v>
      </c>
      <c r="I78" s="6">
        <v>67756854.689999998</v>
      </c>
      <c r="J78" s="7">
        <v>3144408.93</v>
      </c>
      <c r="K78" s="6">
        <v>45260936.609999999</v>
      </c>
      <c r="L78" s="7">
        <v>1562856.87</v>
      </c>
      <c r="M78" s="6">
        <v>22495918.09</v>
      </c>
    </row>
    <row r="79" spans="1:13">
      <c r="A79" s="8" t="s">
        <v>40</v>
      </c>
      <c r="B79" s="8" t="s">
        <v>662</v>
      </c>
      <c r="C79" s="8" t="s">
        <v>149</v>
      </c>
      <c r="D79" s="8" t="s">
        <v>652</v>
      </c>
      <c r="E79" s="7">
        <v>14.3941</v>
      </c>
      <c r="F79" s="7">
        <v>52068469.130000003</v>
      </c>
      <c r="G79" s="6">
        <v>749478751.92999995</v>
      </c>
      <c r="H79" s="7">
        <v>3635500.06</v>
      </c>
      <c r="I79" s="6">
        <v>52329751.439999998</v>
      </c>
      <c r="J79" s="7">
        <v>1715632.21</v>
      </c>
      <c r="K79" s="6">
        <v>24694981.609999999</v>
      </c>
      <c r="L79" s="7">
        <v>1919867.85</v>
      </c>
      <c r="M79" s="6">
        <v>27634769.84</v>
      </c>
    </row>
    <row r="80" spans="1:13">
      <c r="A80" s="8" t="s">
        <v>40</v>
      </c>
      <c r="B80" s="8" t="s">
        <v>662</v>
      </c>
      <c r="C80" s="8" t="s">
        <v>150</v>
      </c>
      <c r="D80" s="8" t="s">
        <v>652</v>
      </c>
      <c r="E80" s="7">
        <v>14.3941</v>
      </c>
      <c r="F80" s="7">
        <v>6598229.6299999999</v>
      </c>
      <c r="G80" s="6">
        <v>94975577.170000002</v>
      </c>
      <c r="H80" s="7">
        <v>73040.31</v>
      </c>
      <c r="I80" s="6">
        <v>1051349.53</v>
      </c>
      <c r="J80" s="7">
        <v>394099</v>
      </c>
      <c r="K80" s="6">
        <v>5672700.4199999999</v>
      </c>
      <c r="L80" s="7">
        <v>-321058.69</v>
      </c>
      <c r="M80" s="6">
        <v>-4621350.8899999997</v>
      </c>
    </row>
    <row r="81" spans="1:13">
      <c r="A81" s="8" t="s">
        <v>40</v>
      </c>
      <c r="B81" s="8" t="s">
        <v>662</v>
      </c>
      <c r="C81" s="8" t="s">
        <v>151</v>
      </c>
      <c r="D81" s="8" t="s">
        <v>652</v>
      </c>
      <c r="E81" s="7">
        <v>14.3941</v>
      </c>
      <c r="F81" s="7">
        <v>175851531.5</v>
      </c>
      <c r="G81" s="6">
        <v>2531224531</v>
      </c>
      <c r="H81" s="7">
        <v>2966446.48</v>
      </c>
      <c r="I81" s="6">
        <v>42699327.299999997</v>
      </c>
      <c r="J81" s="7">
        <v>4484945.45</v>
      </c>
      <c r="K81" s="6">
        <v>64556753.340000004</v>
      </c>
      <c r="L81" s="7">
        <v>-1518498.97</v>
      </c>
      <c r="M81" s="6">
        <v>-21857426.039999999</v>
      </c>
    </row>
    <row r="82" spans="1:13">
      <c r="A82" s="8" t="s">
        <v>40</v>
      </c>
      <c r="B82" s="8" t="s">
        <v>662</v>
      </c>
      <c r="C82" s="8" t="s">
        <v>152</v>
      </c>
      <c r="D82" s="8" t="s">
        <v>652</v>
      </c>
      <c r="E82" s="7">
        <v>14.3941</v>
      </c>
      <c r="F82" s="7">
        <v>73489440.409999996</v>
      </c>
      <c r="G82" s="6">
        <v>1057814354.8</v>
      </c>
      <c r="H82" s="7">
        <v>1221485.76</v>
      </c>
      <c r="I82" s="6">
        <v>17582188.190000001</v>
      </c>
      <c r="J82" s="7">
        <v>709798.42</v>
      </c>
      <c r="K82" s="6">
        <v>10216909.439999999</v>
      </c>
      <c r="L82" s="7">
        <v>511687.34</v>
      </c>
      <c r="M82" s="6">
        <v>7365278.7400000002</v>
      </c>
    </row>
    <row r="83" spans="1:13">
      <c r="A83" s="8" t="s">
        <v>40</v>
      </c>
      <c r="B83" s="8" t="s">
        <v>94</v>
      </c>
      <c r="C83" s="8" t="s">
        <v>145</v>
      </c>
      <c r="D83" s="8" t="s">
        <v>652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40</v>
      </c>
      <c r="B84" s="8" t="s">
        <v>94</v>
      </c>
      <c r="C84" s="8" t="s">
        <v>146</v>
      </c>
      <c r="D84" s="8" t="s">
        <v>652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40</v>
      </c>
      <c r="B85" s="8" t="s">
        <v>94</v>
      </c>
      <c r="C85" s="8" t="s">
        <v>147</v>
      </c>
      <c r="D85" s="8" t="s">
        <v>652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94</v>
      </c>
      <c r="C86" s="8" t="s">
        <v>149</v>
      </c>
      <c r="D86" s="8" t="s">
        <v>652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40</v>
      </c>
      <c r="B87" s="8" t="s">
        <v>94</v>
      </c>
      <c r="C87" s="8" t="s">
        <v>150</v>
      </c>
      <c r="D87" s="8" t="s">
        <v>652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40</v>
      </c>
      <c r="B88" s="8" t="s">
        <v>94</v>
      </c>
      <c r="C88" s="8" t="s">
        <v>151</v>
      </c>
      <c r="D88" s="8" t="s">
        <v>652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40</v>
      </c>
      <c r="B89" s="8" t="s">
        <v>94</v>
      </c>
      <c r="C89" s="8" t="s">
        <v>152</v>
      </c>
      <c r="D89" s="8" t="s">
        <v>652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41</v>
      </c>
      <c r="B90" s="8" t="s">
        <v>662</v>
      </c>
      <c r="C90" s="8" t="s">
        <v>155</v>
      </c>
      <c r="D90" s="8" t="s">
        <v>652</v>
      </c>
      <c r="E90" s="7">
        <v>14.387499999999999</v>
      </c>
      <c r="F90" s="7">
        <v>81455927.379999995</v>
      </c>
      <c r="G90" s="6">
        <v>1171947155.2</v>
      </c>
      <c r="H90" s="7">
        <v>5972079.4800000004</v>
      </c>
      <c r="I90" s="6">
        <v>85923293.519999996</v>
      </c>
      <c r="J90" s="7">
        <v>1973354.8</v>
      </c>
      <c r="K90" s="6">
        <v>28391642.190000001</v>
      </c>
      <c r="L90" s="7">
        <v>3998724.68</v>
      </c>
      <c r="M90" s="6">
        <v>57531651.329999998</v>
      </c>
    </row>
    <row r="91" spans="1:13">
      <c r="A91" s="8" t="s">
        <v>41</v>
      </c>
      <c r="B91" s="8" t="s">
        <v>662</v>
      </c>
      <c r="C91" s="8" t="s">
        <v>156</v>
      </c>
      <c r="D91" s="8" t="s">
        <v>652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41</v>
      </c>
      <c r="B92" s="8" t="s">
        <v>662</v>
      </c>
      <c r="C92" s="8" t="s">
        <v>157</v>
      </c>
      <c r="D92" s="8" t="s">
        <v>652</v>
      </c>
      <c r="E92" s="7">
        <v>14.387499999999999</v>
      </c>
      <c r="F92" s="7">
        <v>1524729.04</v>
      </c>
      <c r="G92" s="6">
        <v>21937039.09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41</v>
      </c>
      <c r="B93" s="8" t="s">
        <v>94</v>
      </c>
      <c r="C93" s="8" t="s">
        <v>155</v>
      </c>
      <c r="D93" s="8" t="s">
        <v>652</v>
      </c>
      <c r="E93" s="7">
        <v>14.387499</v>
      </c>
      <c r="F93" s="7">
        <v>230963.89</v>
      </c>
      <c r="G93" s="6">
        <v>3322992.93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41</v>
      </c>
      <c r="B94" s="8" t="s">
        <v>94</v>
      </c>
      <c r="C94" s="8" t="s">
        <v>156</v>
      </c>
      <c r="D94" s="8" t="s">
        <v>652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41</v>
      </c>
      <c r="B95" s="8" t="s">
        <v>94</v>
      </c>
      <c r="C95" s="8" t="s">
        <v>157</v>
      </c>
      <c r="D95" s="8" t="s">
        <v>652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42</v>
      </c>
      <c r="B96" s="8" t="s">
        <v>662</v>
      </c>
      <c r="C96" s="8" t="s">
        <v>158</v>
      </c>
      <c r="D96" s="8" t="s">
        <v>652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42</v>
      </c>
      <c r="B97" s="8" t="s">
        <v>662</v>
      </c>
      <c r="C97" s="8" t="s">
        <v>159</v>
      </c>
      <c r="D97" s="8" t="s">
        <v>652</v>
      </c>
      <c r="E97" s="7">
        <v>14.345641000000001</v>
      </c>
      <c r="F97" s="7">
        <v>2925</v>
      </c>
      <c r="G97" s="6">
        <v>41961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42</v>
      </c>
      <c r="B98" s="8" t="s">
        <v>662</v>
      </c>
      <c r="C98" s="8" t="s">
        <v>160</v>
      </c>
      <c r="D98" s="8" t="s">
        <v>652</v>
      </c>
      <c r="E98" s="7">
        <v>14.346328</v>
      </c>
      <c r="F98" s="7">
        <v>9901</v>
      </c>
      <c r="G98" s="6">
        <v>142043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42</v>
      </c>
      <c r="B99" s="8" t="s">
        <v>662</v>
      </c>
      <c r="C99" s="8" t="s">
        <v>161</v>
      </c>
      <c r="D99" s="8" t="s">
        <v>653</v>
      </c>
      <c r="E99" s="7">
        <v>16.445782999999999</v>
      </c>
      <c r="F99" s="7">
        <v>1245</v>
      </c>
      <c r="G99" s="6">
        <v>20475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42</v>
      </c>
      <c r="B100" s="8" t="s">
        <v>662</v>
      </c>
      <c r="C100" s="8" t="s">
        <v>162</v>
      </c>
      <c r="D100" s="8" t="s">
        <v>653</v>
      </c>
      <c r="E100" s="7">
        <v>16.446591000000002</v>
      </c>
      <c r="F100" s="7">
        <v>829624</v>
      </c>
      <c r="G100" s="6">
        <v>13644487</v>
      </c>
      <c r="H100" s="7">
        <v>4859</v>
      </c>
      <c r="I100" s="6">
        <v>75413</v>
      </c>
      <c r="J100" s="7">
        <v>33550</v>
      </c>
      <c r="K100" s="6">
        <v>544917</v>
      </c>
      <c r="L100" s="7">
        <v>-28691</v>
      </c>
      <c r="M100" s="6">
        <v>-469504</v>
      </c>
    </row>
    <row r="101" spans="1:13">
      <c r="A101" s="8" t="s">
        <v>42</v>
      </c>
      <c r="B101" s="8" t="s">
        <v>662</v>
      </c>
      <c r="C101" s="8" t="s">
        <v>163</v>
      </c>
      <c r="D101" s="8" t="s">
        <v>652</v>
      </c>
      <c r="E101" s="7">
        <v>14.346254</v>
      </c>
      <c r="F101" s="7">
        <v>29022</v>
      </c>
      <c r="G101" s="6">
        <v>416357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42</v>
      </c>
      <c r="B102" s="8" t="s">
        <v>662</v>
      </c>
      <c r="C102" s="8" t="s">
        <v>164</v>
      </c>
      <c r="D102" s="8" t="s">
        <v>652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42</v>
      </c>
      <c r="B103" s="8" t="s">
        <v>662</v>
      </c>
      <c r="C103" s="8" t="s">
        <v>165</v>
      </c>
      <c r="D103" s="8" t="s">
        <v>652</v>
      </c>
      <c r="E103" s="7">
        <v>14.346247999999999</v>
      </c>
      <c r="F103" s="7">
        <v>80422</v>
      </c>
      <c r="G103" s="6">
        <v>1153754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42</v>
      </c>
      <c r="B104" s="8" t="s">
        <v>662</v>
      </c>
      <c r="C104" s="8" t="s">
        <v>166</v>
      </c>
      <c r="D104" s="8" t="s">
        <v>655</v>
      </c>
      <c r="E104" s="7">
        <v>18.307247</v>
      </c>
      <c r="F104" s="7">
        <v>105638</v>
      </c>
      <c r="G104" s="6">
        <v>1933941</v>
      </c>
      <c r="H104" s="7">
        <v>0</v>
      </c>
      <c r="I104" s="6">
        <v>0</v>
      </c>
      <c r="J104" s="7">
        <v>83778</v>
      </c>
      <c r="K104" s="6">
        <v>1519327</v>
      </c>
      <c r="L104" s="7">
        <v>-83778</v>
      </c>
      <c r="M104" s="6">
        <v>-1519327</v>
      </c>
    </row>
    <row r="105" spans="1:13">
      <c r="A105" s="8" t="s">
        <v>42</v>
      </c>
      <c r="B105" s="8" t="s">
        <v>662</v>
      </c>
      <c r="C105" s="8" t="s">
        <v>167</v>
      </c>
      <c r="D105" s="8" t="s">
        <v>653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350</v>
      </c>
      <c r="K105" s="6">
        <v>5685</v>
      </c>
      <c r="L105" s="7">
        <v>-350</v>
      </c>
      <c r="M105" s="6">
        <v>-5685</v>
      </c>
    </row>
    <row r="106" spans="1:13">
      <c r="A106" s="8" t="s">
        <v>42</v>
      </c>
      <c r="B106" s="8" t="s">
        <v>94</v>
      </c>
      <c r="C106" s="8" t="s">
        <v>158</v>
      </c>
      <c r="D106" s="8" t="s">
        <v>652</v>
      </c>
      <c r="E106" s="7">
        <v>14.346299</v>
      </c>
      <c r="F106" s="7">
        <v>207052</v>
      </c>
      <c r="G106" s="6">
        <v>2970430</v>
      </c>
      <c r="H106" s="7">
        <v>14498</v>
      </c>
      <c r="I106" s="6">
        <v>207634</v>
      </c>
      <c r="J106" s="7">
        <v>14498</v>
      </c>
      <c r="K106" s="6">
        <v>207634</v>
      </c>
      <c r="L106" s="7">
        <v>0</v>
      </c>
      <c r="M106" s="6">
        <v>0</v>
      </c>
    </row>
    <row r="107" spans="1:13">
      <c r="A107" s="8" t="s">
        <v>42</v>
      </c>
      <c r="B107" s="8" t="s">
        <v>94</v>
      </c>
      <c r="C107" s="8" t="s">
        <v>159</v>
      </c>
      <c r="D107" s="8" t="s">
        <v>652</v>
      </c>
      <c r="E107" s="7">
        <v>14.346344999999999</v>
      </c>
      <c r="F107" s="7">
        <v>60763</v>
      </c>
      <c r="G107" s="6">
        <v>871727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42</v>
      </c>
      <c r="B108" s="8" t="s">
        <v>94</v>
      </c>
      <c r="C108" s="8" t="s">
        <v>160</v>
      </c>
      <c r="D108" s="8" t="s">
        <v>652</v>
      </c>
      <c r="E108" s="7">
        <v>14.34632</v>
      </c>
      <c r="F108" s="7">
        <v>150580</v>
      </c>
      <c r="G108" s="6">
        <v>2160269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42</v>
      </c>
      <c r="B109" s="8" t="s">
        <v>94</v>
      </c>
      <c r="C109" s="8" t="s">
        <v>161</v>
      </c>
      <c r="D109" s="8" t="s">
        <v>653</v>
      </c>
      <c r="E109" s="7">
        <v>16.446601000000001</v>
      </c>
      <c r="F109" s="7">
        <v>1227084</v>
      </c>
      <c r="G109" s="6">
        <v>20181362</v>
      </c>
      <c r="H109" s="7">
        <v>25</v>
      </c>
      <c r="I109" s="6">
        <v>422</v>
      </c>
      <c r="J109" s="7">
        <v>0</v>
      </c>
      <c r="K109" s="6">
        <v>0</v>
      </c>
      <c r="L109" s="7">
        <v>25</v>
      </c>
      <c r="M109" s="6">
        <v>422</v>
      </c>
    </row>
    <row r="110" spans="1:13">
      <c r="A110" s="8" t="s">
        <v>42</v>
      </c>
      <c r="B110" s="8" t="s">
        <v>94</v>
      </c>
      <c r="C110" s="8" t="s">
        <v>162</v>
      </c>
      <c r="D110" s="8" t="s">
        <v>653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42</v>
      </c>
      <c r="B111" s="8" t="s">
        <v>94</v>
      </c>
      <c r="C111" s="8" t="s">
        <v>163</v>
      </c>
      <c r="D111" s="8" t="s">
        <v>652</v>
      </c>
      <c r="E111" s="7">
        <v>14.346297</v>
      </c>
      <c r="F111" s="7">
        <v>1222696</v>
      </c>
      <c r="G111" s="6">
        <v>17541160</v>
      </c>
      <c r="H111" s="7">
        <v>2</v>
      </c>
      <c r="I111" s="6">
        <v>34</v>
      </c>
      <c r="J111" s="7">
        <v>25892</v>
      </c>
      <c r="K111" s="6">
        <v>360216</v>
      </c>
      <c r="L111" s="7">
        <v>-25890</v>
      </c>
      <c r="M111" s="6">
        <v>-360182</v>
      </c>
    </row>
    <row r="112" spans="1:13">
      <c r="A112" s="8" t="s">
        <v>42</v>
      </c>
      <c r="B112" s="8" t="s">
        <v>94</v>
      </c>
      <c r="C112" s="8" t="s">
        <v>164</v>
      </c>
      <c r="D112" s="8" t="s">
        <v>652</v>
      </c>
      <c r="E112" s="7">
        <v>14.346317000000001</v>
      </c>
      <c r="F112" s="7">
        <v>62665</v>
      </c>
      <c r="G112" s="6">
        <v>899012</v>
      </c>
      <c r="H112" s="7">
        <v>42</v>
      </c>
      <c r="I112" s="6">
        <v>600</v>
      </c>
      <c r="J112" s="7">
        <v>0</v>
      </c>
      <c r="K112" s="6">
        <v>0</v>
      </c>
      <c r="L112" s="7">
        <v>42</v>
      </c>
      <c r="M112" s="6">
        <v>600</v>
      </c>
    </row>
    <row r="113" spans="1:13">
      <c r="A113" s="8" t="s">
        <v>42</v>
      </c>
      <c r="B113" s="8" t="s">
        <v>94</v>
      </c>
      <c r="C113" s="8" t="s">
        <v>165</v>
      </c>
      <c r="D113" s="8" t="s">
        <v>652</v>
      </c>
      <c r="E113" s="7">
        <v>14.346330999999999</v>
      </c>
      <c r="F113" s="7">
        <v>184892</v>
      </c>
      <c r="G113" s="6">
        <v>2652522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42</v>
      </c>
      <c r="B114" s="8" t="s">
        <v>94</v>
      </c>
      <c r="C114" s="8" t="s">
        <v>166</v>
      </c>
      <c r="D114" s="8" t="s">
        <v>655</v>
      </c>
      <c r="E114" s="7">
        <v>18.307380999999999</v>
      </c>
      <c r="F114" s="7">
        <v>69552</v>
      </c>
      <c r="G114" s="6">
        <v>1273315</v>
      </c>
      <c r="H114" s="7">
        <v>4831</v>
      </c>
      <c r="I114" s="6">
        <v>86450</v>
      </c>
      <c r="J114" s="7">
        <v>4812</v>
      </c>
      <c r="K114" s="6">
        <v>86105</v>
      </c>
      <c r="L114" s="7">
        <v>19</v>
      </c>
      <c r="M114" s="6">
        <v>345</v>
      </c>
    </row>
    <row r="115" spans="1:13">
      <c r="A115" s="8" t="s">
        <v>42</v>
      </c>
      <c r="B115" s="8" t="s">
        <v>94</v>
      </c>
      <c r="C115" s="8" t="s">
        <v>167</v>
      </c>
      <c r="D115" s="8" t="s">
        <v>653</v>
      </c>
      <c r="E115" s="7">
        <v>16.446625999999998</v>
      </c>
      <c r="F115" s="7">
        <v>27036</v>
      </c>
      <c r="G115" s="6">
        <v>444651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43</v>
      </c>
      <c r="B116" s="8" t="s">
        <v>662</v>
      </c>
      <c r="C116" s="8" t="s">
        <v>43</v>
      </c>
      <c r="D116" s="8" t="s">
        <v>652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43</v>
      </c>
      <c r="B117" s="8" t="s">
        <v>94</v>
      </c>
      <c r="C117" s="8" t="s">
        <v>43</v>
      </c>
      <c r="D117" s="8" t="s">
        <v>652</v>
      </c>
      <c r="E117" s="7">
        <v>14.3467</v>
      </c>
      <c r="F117" s="7">
        <v>16821056.440000001</v>
      </c>
      <c r="G117" s="6">
        <v>241326650.47</v>
      </c>
      <c r="H117" s="7">
        <v>488619.05</v>
      </c>
      <c r="I117" s="6">
        <v>7010070.9199999999</v>
      </c>
      <c r="J117" s="7">
        <v>19973.34</v>
      </c>
      <c r="K117" s="6">
        <v>286551.52</v>
      </c>
      <c r="L117" s="7">
        <v>468645.71</v>
      </c>
      <c r="M117" s="6">
        <v>6723519.4100000001</v>
      </c>
    </row>
    <row r="118" spans="1:13">
      <c r="A118" s="8" t="s">
        <v>46</v>
      </c>
      <c r="B118" s="8" t="s">
        <v>662</v>
      </c>
      <c r="C118" s="8" t="s">
        <v>169</v>
      </c>
      <c r="D118" s="8" t="s">
        <v>652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662</v>
      </c>
      <c r="C119" s="8" t="s">
        <v>173</v>
      </c>
      <c r="D119" s="8" t="s">
        <v>656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46</v>
      </c>
      <c r="B120" s="8" t="s">
        <v>662</v>
      </c>
      <c r="C120" s="8" t="s">
        <v>174</v>
      </c>
      <c r="D120" s="8" t="s">
        <v>652</v>
      </c>
      <c r="E120" s="7">
        <v>14.345499999999999</v>
      </c>
      <c r="F120" s="7">
        <v>502836.21</v>
      </c>
      <c r="G120" s="6">
        <v>7213436.9100000001</v>
      </c>
      <c r="H120" s="7">
        <v>0</v>
      </c>
      <c r="I120" s="6">
        <v>0</v>
      </c>
      <c r="J120" s="7">
        <v>3000</v>
      </c>
      <c r="K120" s="6">
        <v>43036.5</v>
      </c>
      <c r="L120" s="7">
        <v>-3000</v>
      </c>
      <c r="M120" s="6">
        <v>-43036.5</v>
      </c>
    </row>
    <row r="121" spans="1:13">
      <c r="A121" s="8" t="s">
        <v>46</v>
      </c>
      <c r="B121" s="8" t="s">
        <v>662</v>
      </c>
      <c r="C121" s="8" t="s">
        <v>180</v>
      </c>
      <c r="D121" s="8" t="s">
        <v>653</v>
      </c>
      <c r="E121" s="7">
        <v>16.433921999999999</v>
      </c>
      <c r="F121" s="7">
        <v>7356.15</v>
      </c>
      <c r="G121" s="6">
        <v>120890.4</v>
      </c>
      <c r="H121" s="7">
        <v>2946.2</v>
      </c>
      <c r="I121" s="6">
        <v>48417.61</v>
      </c>
      <c r="J121" s="7">
        <v>0</v>
      </c>
      <c r="K121" s="6">
        <v>0</v>
      </c>
      <c r="L121" s="7">
        <v>2946.2</v>
      </c>
      <c r="M121" s="6">
        <v>48417.61</v>
      </c>
    </row>
    <row r="122" spans="1:13">
      <c r="A122" s="8" t="s">
        <v>46</v>
      </c>
      <c r="B122" s="8" t="s">
        <v>662</v>
      </c>
      <c r="C122" s="8" t="s">
        <v>181</v>
      </c>
      <c r="D122" s="8" t="s">
        <v>653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46</v>
      </c>
      <c r="B123" s="8" t="s">
        <v>662</v>
      </c>
      <c r="C123" s="8" t="s">
        <v>182</v>
      </c>
      <c r="D123" s="8" t="s">
        <v>652</v>
      </c>
      <c r="E123" s="7">
        <v>14.345499999999999</v>
      </c>
      <c r="F123" s="7">
        <v>175026.79</v>
      </c>
      <c r="G123" s="6">
        <v>2510846.85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46</v>
      </c>
      <c r="B124" s="8" t="s">
        <v>662</v>
      </c>
      <c r="C124" s="8" t="s">
        <v>183</v>
      </c>
      <c r="D124" s="8" t="s">
        <v>655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46</v>
      </c>
      <c r="B125" s="8" t="s">
        <v>662</v>
      </c>
      <c r="C125" s="8" t="s">
        <v>184</v>
      </c>
      <c r="D125" s="8" t="s">
        <v>653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46</v>
      </c>
      <c r="B126" s="8" t="s">
        <v>662</v>
      </c>
      <c r="C126" s="8" t="s">
        <v>185</v>
      </c>
      <c r="D126" s="8" t="s">
        <v>652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46</v>
      </c>
      <c r="B127" s="8" t="s">
        <v>662</v>
      </c>
      <c r="C127" s="8" t="s">
        <v>188</v>
      </c>
      <c r="D127" s="8" t="s">
        <v>652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46</v>
      </c>
      <c r="B128" s="8" t="s">
        <v>662</v>
      </c>
      <c r="C128" s="8" t="s">
        <v>189</v>
      </c>
      <c r="D128" s="8" t="s">
        <v>652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46</v>
      </c>
      <c r="B129" s="8" t="s">
        <v>662</v>
      </c>
      <c r="C129" s="8" t="s">
        <v>190</v>
      </c>
      <c r="D129" s="8" t="s">
        <v>653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46</v>
      </c>
      <c r="B130" s="8" t="s">
        <v>662</v>
      </c>
      <c r="C130" s="8" t="s">
        <v>191</v>
      </c>
      <c r="D130" s="8" t="s">
        <v>652</v>
      </c>
      <c r="E130" s="7">
        <v>14.345499999999999</v>
      </c>
      <c r="F130" s="7">
        <v>783738.97</v>
      </c>
      <c r="G130" s="6">
        <v>11243127.439999999</v>
      </c>
      <c r="H130" s="7">
        <v>7147.24</v>
      </c>
      <c r="I130" s="6">
        <v>102530.73</v>
      </c>
      <c r="J130" s="7">
        <v>0</v>
      </c>
      <c r="K130" s="6">
        <v>0</v>
      </c>
      <c r="L130" s="7">
        <v>7147.24</v>
      </c>
      <c r="M130" s="6">
        <v>102530.73</v>
      </c>
    </row>
    <row r="131" spans="1:13">
      <c r="A131" s="8" t="s">
        <v>46</v>
      </c>
      <c r="B131" s="8" t="s">
        <v>662</v>
      </c>
      <c r="C131" s="8" t="s">
        <v>192</v>
      </c>
      <c r="D131" s="8" t="s">
        <v>652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46</v>
      </c>
      <c r="B132" s="8" t="s">
        <v>662</v>
      </c>
      <c r="C132" s="8" t="s">
        <v>193</v>
      </c>
      <c r="D132" s="8" t="s">
        <v>652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46</v>
      </c>
      <c r="B133" s="8" t="s">
        <v>662</v>
      </c>
      <c r="C133" s="8" t="s">
        <v>194</v>
      </c>
      <c r="D133" s="8" t="s">
        <v>652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662</v>
      </c>
      <c r="C134" s="8" t="s">
        <v>195</v>
      </c>
      <c r="D134" s="8" t="s">
        <v>652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46</v>
      </c>
      <c r="B135" s="8" t="s">
        <v>662</v>
      </c>
      <c r="C135" s="8" t="s">
        <v>196</v>
      </c>
      <c r="D135" s="8" t="s">
        <v>653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46</v>
      </c>
      <c r="B136" s="8" t="s">
        <v>662</v>
      </c>
      <c r="C136" s="8" t="s">
        <v>197</v>
      </c>
      <c r="D136" s="8" t="s">
        <v>653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46</v>
      </c>
      <c r="B137" s="8" t="s">
        <v>662</v>
      </c>
      <c r="C137" s="8" t="s">
        <v>198</v>
      </c>
      <c r="D137" s="8" t="s">
        <v>652</v>
      </c>
      <c r="E137" s="7">
        <v>14.345499999999999</v>
      </c>
      <c r="F137" s="7">
        <v>13579.88</v>
      </c>
      <c r="G137" s="6">
        <v>194810.18</v>
      </c>
      <c r="H137" s="7">
        <v>76.239999999999995</v>
      </c>
      <c r="I137" s="6">
        <v>1093.7</v>
      </c>
      <c r="J137" s="7">
        <v>12.04</v>
      </c>
      <c r="K137" s="6">
        <v>172.72</v>
      </c>
      <c r="L137" s="7">
        <v>64.2</v>
      </c>
      <c r="M137" s="6">
        <v>920.98</v>
      </c>
    </row>
    <row r="138" spans="1:13">
      <c r="A138" s="8" t="s">
        <v>46</v>
      </c>
      <c r="B138" s="8" t="s">
        <v>662</v>
      </c>
      <c r="C138" s="8" t="s">
        <v>199</v>
      </c>
      <c r="D138" s="8" t="s">
        <v>652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46</v>
      </c>
      <c r="B139" s="8" t="s">
        <v>662</v>
      </c>
      <c r="C139" s="8" t="s">
        <v>200</v>
      </c>
      <c r="D139" s="8" t="s">
        <v>652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46</v>
      </c>
      <c r="B140" s="8" t="s">
        <v>662</v>
      </c>
      <c r="C140" s="8" t="s">
        <v>201</v>
      </c>
      <c r="D140" s="8" t="s">
        <v>652</v>
      </c>
      <c r="E140" s="7">
        <v>14.345499999999999</v>
      </c>
      <c r="F140" s="7">
        <v>400207.12</v>
      </c>
      <c r="G140" s="6">
        <v>5741171.25</v>
      </c>
      <c r="H140" s="7">
        <v>5717.81</v>
      </c>
      <c r="I140" s="6">
        <v>82024.84</v>
      </c>
      <c r="J140" s="7">
        <v>0</v>
      </c>
      <c r="K140" s="6">
        <v>0</v>
      </c>
      <c r="L140" s="7">
        <v>5717.81</v>
      </c>
      <c r="M140" s="6">
        <v>82024.84</v>
      </c>
    </row>
    <row r="141" spans="1:13">
      <c r="A141" s="8" t="s">
        <v>46</v>
      </c>
      <c r="B141" s="8" t="s">
        <v>662</v>
      </c>
      <c r="C141" s="8" t="s">
        <v>202</v>
      </c>
      <c r="D141" s="8" t="s">
        <v>653</v>
      </c>
      <c r="E141" s="7">
        <v>16.433917000000001</v>
      </c>
      <c r="F141" s="7">
        <v>45045.47</v>
      </c>
      <c r="G141" s="6">
        <v>740273.56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46</v>
      </c>
      <c r="B142" s="8" t="s">
        <v>662</v>
      </c>
      <c r="C142" s="8" t="s">
        <v>203</v>
      </c>
      <c r="D142" s="8" t="s">
        <v>657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46</v>
      </c>
      <c r="B143" s="8" t="s">
        <v>662</v>
      </c>
      <c r="C143" s="8" t="s">
        <v>204</v>
      </c>
      <c r="D143" s="8" t="s">
        <v>653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46</v>
      </c>
      <c r="B144" s="8" t="s">
        <v>662</v>
      </c>
      <c r="C144" s="8" t="s">
        <v>205</v>
      </c>
      <c r="D144" s="8" t="s">
        <v>655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46</v>
      </c>
      <c r="B145" s="8" t="s">
        <v>662</v>
      </c>
      <c r="C145" s="8" t="s">
        <v>206</v>
      </c>
      <c r="D145" s="8" t="s">
        <v>652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46</v>
      </c>
      <c r="B146" s="8" t="s">
        <v>662</v>
      </c>
      <c r="C146" s="8" t="s">
        <v>207</v>
      </c>
      <c r="D146" s="8" t="s">
        <v>655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46</v>
      </c>
      <c r="B147" s="8" t="s">
        <v>662</v>
      </c>
      <c r="C147" s="8" t="s">
        <v>208</v>
      </c>
      <c r="D147" s="8" t="s">
        <v>653</v>
      </c>
      <c r="E147" s="7">
        <v>16.433924000000001</v>
      </c>
      <c r="F147" s="7">
        <v>11246.9</v>
      </c>
      <c r="G147" s="6">
        <v>184830.7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46</v>
      </c>
      <c r="B148" s="8" t="s">
        <v>662</v>
      </c>
      <c r="C148" s="8" t="s">
        <v>209</v>
      </c>
      <c r="D148" s="8" t="s">
        <v>652</v>
      </c>
      <c r="E148" s="7">
        <v>14.345499</v>
      </c>
      <c r="F148" s="7">
        <v>524428.18999999994</v>
      </c>
      <c r="G148" s="6">
        <v>7523184.5499999998</v>
      </c>
      <c r="H148" s="7">
        <v>6670.78</v>
      </c>
      <c r="I148" s="6">
        <v>95695.67</v>
      </c>
      <c r="J148" s="7">
        <v>0</v>
      </c>
      <c r="K148" s="6">
        <v>0</v>
      </c>
      <c r="L148" s="7">
        <v>6670.78</v>
      </c>
      <c r="M148" s="6">
        <v>95695.67</v>
      </c>
    </row>
    <row r="149" spans="1:13">
      <c r="A149" s="8" t="s">
        <v>46</v>
      </c>
      <c r="B149" s="8" t="s">
        <v>662</v>
      </c>
      <c r="C149" s="8" t="s">
        <v>210</v>
      </c>
      <c r="D149" s="8" t="s">
        <v>654</v>
      </c>
      <c r="E149" s="7">
        <v>0.130887</v>
      </c>
      <c r="F149" s="7">
        <v>3671.24</v>
      </c>
      <c r="G149" s="6">
        <v>480.52</v>
      </c>
      <c r="H149" s="7">
        <v>4</v>
      </c>
      <c r="I149" s="6">
        <v>0.52</v>
      </c>
      <c r="J149" s="7">
        <v>0</v>
      </c>
      <c r="K149" s="6">
        <v>0</v>
      </c>
      <c r="L149" s="7">
        <v>4</v>
      </c>
      <c r="M149" s="6">
        <v>0.52</v>
      </c>
    </row>
    <row r="150" spans="1:13">
      <c r="A150" s="8" t="s">
        <v>46</v>
      </c>
      <c r="B150" s="8" t="s">
        <v>662</v>
      </c>
      <c r="C150" s="8" t="s">
        <v>211</v>
      </c>
      <c r="D150" s="8" t="s">
        <v>655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46</v>
      </c>
      <c r="B151" s="8" t="s">
        <v>662</v>
      </c>
      <c r="C151" s="8" t="s">
        <v>212</v>
      </c>
      <c r="D151" s="8" t="s">
        <v>652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46</v>
      </c>
      <c r="B152" s="8" t="s">
        <v>662</v>
      </c>
      <c r="C152" s="8" t="s">
        <v>213</v>
      </c>
      <c r="D152" s="8" t="s">
        <v>652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46</v>
      </c>
      <c r="B153" s="8" t="s">
        <v>662</v>
      </c>
      <c r="C153" s="8" t="s">
        <v>214</v>
      </c>
      <c r="D153" s="8" t="s">
        <v>653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46</v>
      </c>
      <c r="B154" s="8" t="s">
        <v>662</v>
      </c>
      <c r="C154" s="8" t="s">
        <v>215</v>
      </c>
      <c r="D154" s="8" t="s">
        <v>657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46</v>
      </c>
      <c r="B155" s="8" t="s">
        <v>662</v>
      </c>
      <c r="C155" s="8" t="s">
        <v>216</v>
      </c>
      <c r="D155" s="8" t="s">
        <v>652</v>
      </c>
      <c r="E155" s="7">
        <v>14.345492</v>
      </c>
      <c r="F155" s="7">
        <v>6499.09</v>
      </c>
      <c r="G155" s="6">
        <v>93232.65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46</v>
      </c>
      <c r="B156" s="8" t="s">
        <v>662</v>
      </c>
      <c r="C156" s="8" t="s">
        <v>217</v>
      </c>
      <c r="D156" s="8" t="s">
        <v>652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46</v>
      </c>
      <c r="B157" s="8" t="s">
        <v>662</v>
      </c>
      <c r="C157" s="8" t="s">
        <v>218</v>
      </c>
      <c r="D157" s="8" t="s">
        <v>653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46</v>
      </c>
      <c r="B158" s="8" t="s">
        <v>662</v>
      </c>
      <c r="C158" s="8" t="s">
        <v>219</v>
      </c>
      <c r="D158" s="8" t="s">
        <v>652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46</v>
      </c>
      <c r="B159" s="8" t="s">
        <v>662</v>
      </c>
      <c r="C159" s="8" t="s">
        <v>220</v>
      </c>
      <c r="D159" s="8" t="s">
        <v>653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46</v>
      </c>
      <c r="B160" s="8" t="s">
        <v>662</v>
      </c>
      <c r="C160" s="8" t="s">
        <v>221</v>
      </c>
      <c r="D160" s="8" t="s">
        <v>652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46</v>
      </c>
      <c r="B161" s="8" t="s">
        <v>662</v>
      </c>
      <c r="C161" s="8" t="s">
        <v>222</v>
      </c>
      <c r="D161" s="8" t="s">
        <v>653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46</v>
      </c>
      <c r="B162" s="8" t="s">
        <v>662</v>
      </c>
      <c r="C162" s="8" t="s">
        <v>223</v>
      </c>
      <c r="D162" s="8" t="s">
        <v>653</v>
      </c>
      <c r="E162" s="7">
        <v>16.433918999999999</v>
      </c>
      <c r="F162" s="7">
        <v>15303.13</v>
      </c>
      <c r="G162" s="6">
        <v>251490.4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46</v>
      </c>
      <c r="B163" s="8" t="s">
        <v>662</v>
      </c>
      <c r="C163" s="8" t="s">
        <v>224</v>
      </c>
      <c r="D163" s="8" t="s">
        <v>652</v>
      </c>
      <c r="E163" s="7">
        <v>14.345499999999999</v>
      </c>
      <c r="F163" s="7">
        <v>609028.68000000005</v>
      </c>
      <c r="G163" s="6">
        <v>8736821</v>
      </c>
      <c r="H163" s="7">
        <v>17129.23</v>
      </c>
      <c r="I163" s="6">
        <v>245727.37</v>
      </c>
      <c r="J163" s="7">
        <v>0</v>
      </c>
      <c r="K163" s="6">
        <v>0</v>
      </c>
      <c r="L163" s="7">
        <v>17129.23</v>
      </c>
      <c r="M163" s="6">
        <v>245727.37</v>
      </c>
    </row>
    <row r="164" spans="1:13">
      <c r="A164" s="8" t="s">
        <v>46</v>
      </c>
      <c r="B164" s="8" t="s">
        <v>662</v>
      </c>
      <c r="C164" s="8" t="s">
        <v>225</v>
      </c>
      <c r="D164" s="8" t="s">
        <v>652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46</v>
      </c>
      <c r="B165" s="8" t="s">
        <v>662</v>
      </c>
      <c r="C165" s="8" t="s">
        <v>226</v>
      </c>
      <c r="D165" s="8" t="s">
        <v>653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46</v>
      </c>
      <c r="B166" s="8" t="s">
        <v>662</v>
      </c>
      <c r="C166" s="8" t="s">
        <v>227</v>
      </c>
      <c r="D166" s="8" t="s">
        <v>652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46</v>
      </c>
      <c r="B167" s="8" t="s">
        <v>662</v>
      </c>
      <c r="C167" s="8" t="s">
        <v>228</v>
      </c>
      <c r="D167" s="8" t="s">
        <v>652</v>
      </c>
      <c r="E167" s="7">
        <v>14.345499</v>
      </c>
      <c r="F167" s="7">
        <v>3615789.38</v>
      </c>
      <c r="G167" s="6">
        <v>51870306.539999999</v>
      </c>
      <c r="H167" s="7">
        <v>213763.99</v>
      </c>
      <c r="I167" s="6">
        <v>3066551.32</v>
      </c>
      <c r="J167" s="7">
        <v>16589.23</v>
      </c>
      <c r="K167" s="6">
        <v>237980.79999999999</v>
      </c>
      <c r="L167" s="7">
        <v>197174.76</v>
      </c>
      <c r="M167" s="6">
        <v>2828570.52</v>
      </c>
    </row>
    <row r="168" spans="1:13">
      <c r="A168" s="8" t="s">
        <v>46</v>
      </c>
      <c r="B168" s="8" t="s">
        <v>662</v>
      </c>
      <c r="C168" s="8" t="s">
        <v>229</v>
      </c>
      <c r="D168" s="8" t="s">
        <v>653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46</v>
      </c>
      <c r="B169" s="8" t="s">
        <v>662</v>
      </c>
      <c r="C169" s="8" t="s">
        <v>230</v>
      </c>
      <c r="D169" s="8" t="s">
        <v>652</v>
      </c>
      <c r="E169" s="7">
        <v>14.345499</v>
      </c>
      <c r="F169" s="7">
        <v>28924.74</v>
      </c>
      <c r="G169" s="6">
        <v>414939.83</v>
      </c>
      <c r="H169" s="7">
        <v>4891.1899999999996</v>
      </c>
      <c r="I169" s="6">
        <v>70166.570000000007</v>
      </c>
      <c r="J169" s="7">
        <v>2.38</v>
      </c>
      <c r="K169" s="6">
        <v>34.14</v>
      </c>
      <c r="L169" s="7">
        <v>4888.8100000000004</v>
      </c>
      <c r="M169" s="6">
        <v>70132.42</v>
      </c>
    </row>
    <row r="170" spans="1:13">
      <c r="A170" s="8" t="s">
        <v>46</v>
      </c>
      <c r="B170" s="8" t="s">
        <v>662</v>
      </c>
      <c r="C170" s="8" t="s">
        <v>231</v>
      </c>
      <c r="D170" s="8" t="s">
        <v>652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46</v>
      </c>
      <c r="B171" s="8" t="s">
        <v>662</v>
      </c>
      <c r="C171" s="8" t="s">
        <v>232</v>
      </c>
      <c r="D171" s="8" t="s">
        <v>652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46</v>
      </c>
      <c r="B172" s="8" t="s">
        <v>662</v>
      </c>
      <c r="C172" s="8" t="s">
        <v>233</v>
      </c>
      <c r="D172" s="8" t="s">
        <v>652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46</v>
      </c>
      <c r="B173" s="8" t="s">
        <v>662</v>
      </c>
      <c r="C173" s="8" t="s">
        <v>237</v>
      </c>
      <c r="D173" s="8" t="s">
        <v>652</v>
      </c>
      <c r="E173" s="7">
        <v>14.345501000000001</v>
      </c>
      <c r="F173" s="7">
        <v>3304.1</v>
      </c>
      <c r="G173" s="6">
        <v>47398.97</v>
      </c>
      <c r="H173" s="7">
        <v>3260.79</v>
      </c>
      <c r="I173" s="6">
        <v>46777.66</v>
      </c>
      <c r="J173" s="7">
        <v>0</v>
      </c>
      <c r="K173" s="6">
        <v>0</v>
      </c>
      <c r="L173" s="7">
        <v>3260.79</v>
      </c>
      <c r="M173" s="6">
        <v>46777.66</v>
      </c>
    </row>
    <row r="174" spans="1:13">
      <c r="A174" s="8" t="s">
        <v>46</v>
      </c>
      <c r="B174" s="8" t="s">
        <v>662</v>
      </c>
      <c r="C174" s="8" t="s">
        <v>238</v>
      </c>
      <c r="D174" s="8" t="s">
        <v>653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46</v>
      </c>
      <c r="B175" s="8" t="s">
        <v>662</v>
      </c>
      <c r="C175" s="8" t="s">
        <v>239</v>
      </c>
      <c r="D175" s="8" t="s">
        <v>653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46</v>
      </c>
      <c r="B176" s="8" t="s">
        <v>662</v>
      </c>
      <c r="C176" s="8" t="s">
        <v>240</v>
      </c>
      <c r="D176" s="8" t="s">
        <v>658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46</v>
      </c>
      <c r="B177" s="8" t="s">
        <v>662</v>
      </c>
      <c r="C177" s="8" t="s">
        <v>241</v>
      </c>
      <c r="D177" s="8" t="s">
        <v>655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46</v>
      </c>
      <c r="B178" s="8" t="s">
        <v>662</v>
      </c>
      <c r="C178" s="8" t="s">
        <v>242</v>
      </c>
      <c r="D178" s="8" t="s">
        <v>652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46</v>
      </c>
      <c r="B179" s="8" t="s">
        <v>662</v>
      </c>
      <c r="C179" s="8" t="s">
        <v>243</v>
      </c>
      <c r="D179" s="8" t="s">
        <v>652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46</v>
      </c>
      <c r="B180" s="8" t="s">
        <v>662</v>
      </c>
      <c r="C180" s="8" t="s">
        <v>244</v>
      </c>
      <c r="D180" s="8" t="s">
        <v>653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46</v>
      </c>
      <c r="B181" s="8" t="s">
        <v>662</v>
      </c>
      <c r="C181" s="8" t="s">
        <v>245</v>
      </c>
      <c r="D181" s="8" t="s">
        <v>652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46</v>
      </c>
      <c r="B182" s="8" t="s">
        <v>662</v>
      </c>
      <c r="C182" s="8" t="s">
        <v>246</v>
      </c>
      <c r="D182" s="8" t="s">
        <v>652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46</v>
      </c>
      <c r="B183" s="8" t="s">
        <v>662</v>
      </c>
      <c r="C183" s="8" t="s">
        <v>247</v>
      </c>
      <c r="D183" s="8" t="s">
        <v>652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46</v>
      </c>
      <c r="B184" s="8" t="s">
        <v>662</v>
      </c>
      <c r="C184" s="8" t="s">
        <v>248</v>
      </c>
      <c r="D184" s="8" t="s">
        <v>653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46</v>
      </c>
      <c r="B185" s="8" t="s">
        <v>662</v>
      </c>
      <c r="C185" s="8" t="s">
        <v>249</v>
      </c>
      <c r="D185" s="8" t="s">
        <v>652</v>
      </c>
      <c r="E185" s="7">
        <v>14.345499999999999</v>
      </c>
      <c r="F185" s="7">
        <v>175849.2</v>
      </c>
      <c r="G185" s="6">
        <v>2522644.73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46</v>
      </c>
      <c r="B186" s="8" t="s">
        <v>662</v>
      </c>
      <c r="C186" s="8" t="s">
        <v>250</v>
      </c>
      <c r="D186" s="8" t="s">
        <v>652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46</v>
      </c>
      <c r="B187" s="8" t="s">
        <v>662</v>
      </c>
      <c r="C187" s="8" t="s">
        <v>251</v>
      </c>
      <c r="D187" s="8" t="s">
        <v>652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46</v>
      </c>
      <c r="B188" s="8" t="s">
        <v>662</v>
      </c>
      <c r="C188" s="8" t="s">
        <v>252</v>
      </c>
      <c r="D188" s="8" t="s">
        <v>657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46</v>
      </c>
      <c r="B189" s="8" t="s">
        <v>662</v>
      </c>
      <c r="C189" s="8" t="s">
        <v>253</v>
      </c>
      <c r="D189" s="8" t="s">
        <v>652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46</v>
      </c>
      <c r="B190" s="8" t="s">
        <v>662</v>
      </c>
      <c r="C190" s="8" t="s">
        <v>254</v>
      </c>
      <c r="D190" s="8" t="s">
        <v>653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46</v>
      </c>
      <c r="B191" s="8" t="s">
        <v>662</v>
      </c>
      <c r="C191" s="8" t="s">
        <v>255</v>
      </c>
      <c r="D191" s="8" t="s">
        <v>652</v>
      </c>
      <c r="E191" s="7">
        <v>14.345499</v>
      </c>
      <c r="F191" s="7">
        <v>275425.91999999998</v>
      </c>
      <c r="G191" s="6">
        <v>3951122.49</v>
      </c>
      <c r="H191" s="7">
        <v>2382.42</v>
      </c>
      <c r="I191" s="6">
        <v>34177.01</v>
      </c>
      <c r="J191" s="7">
        <v>0</v>
      </c>
      <c r="K191" s="6">
        <v>0</v>
      </c>
      <c r="L191" s="7">
        <v>2382.42</v>
      </c>
      <c r="M191" s="6">
        <v>34177.01</v>
      </c>
    </row>
    <row r="192" spans="1:13">
      <c r="A192" s="8" t="s">
        <v>46</v>
      </c>
      <c r="B192" s="8" t="s">
        <v>662</v>
      </c>
      <c r="C192" s="8" t="s">
        <v>256</v>
      </c>
      <c r="D192" s="8" t="s">
        <v>653</v>
      </c>
      <c r="E192" s="7">
        <v>16.433918999999999</v>
      </c>
      <c r="F192" s="7">
        <v>23122.45</v>
      </c>
      <c r="G192" s="6">
        <v>379992.49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46</v>
      </c>
      <c r="B193" s="8" t="s">
        <v>662</v>
      </c>
      <c r="C193" s="8" t="s">
        <v>257</v>
      </c>
      <c r="D193" s="8" t="s">
        <v>653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46</v>
      </c>
      <c r="B194" s="8" t="s">
        <v>662</v>
      </c>
      <c r="C194" s="8" t="s">
        <v>258</v>
      </c>
      <c r="D194" s="8" t="s">
        <v>653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46</v>
      </c>
      <c r="B195" s="8" t="s">
        <v>662</v>
      </c>
      <c r="C195" s="8" t="s">
        <v>259</v>
      </c>
      <c r="D195" s="8" t="s">
        <v>655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46</v>
      </c>
      <c r="B196" s="8" t="s">
        <v>662</v>
      </c>
      <c r="C196" s="8" t="s">
        <v>260</v>
      </c>
      <c r="D196" s="8" t="s">
        <v>652</v>
      </c>
      <c r="E196" s="7">
        <v>14.345499999999999</v>
      </c>
      <c r="F196" s="7">
        <v>50152.14</v>
      </c>
      <c r="G196" s="6">
        <v>719457.56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46</v>
      </c>
      <c r="B197" s="8" t="s">
        <v>662</v>
      </c>
      <c r="C197" s="8" t="s">
        <v>261</v>
      </c>
      <c r="D197" s="8" t="s">
        <v>652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46</v>
      </c>
      <c r="B198" s="8" t="s">
        <v>662</v>
      </c>
      <c r="C198" s="8" t="s">
        <v>262</v>
      </c>
      <c r="D198" s="8" t="s">
        <v>652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46</v>
      </c>
      <c r="B199" s="8" t="s">
        <v>662</v>
      </c>
      <c r="C199" s="8" t="s">
        <v>263</v>
      </c>
      <c r="D199" s="8" t="s">
        <v>652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46</v>
      </c>
      <c r="B200" s="8" t="s">
        <v>662</v>
      </c>
      <c r="C200" s="8" t="s">
        <v>264</v>
      </c>
      <c r="D200" s="8" t="s">
        <v>652</v>
      </c>
      <c r="E200" s="7">
        <v>14.345499999999999</v>
      </c>
      <c r="F200" s="7">
        <v>2807139.69</v>
      </c>
      <c r="G200" s="6">
        <v>40269822.479999997</v>
      </c>
      <c r="H200" s="7">
        <v>37209.97</v>
      </c>
      <c r="I200" s="6">
        <v>533795.62</v>
      </c>
      <c r="J200" s="7">
        <v>17377.62</v>
      </c>
      <c r="K200" s="6">
        <v>249290.65</v>
      </c>
      <c r="L200" s="7">
        <v>19832.349999999999</v>
      </c>
      <c r="M200" s="6">
        <v>284504.98</v>
      </c>
    </row>
    <row r="201" spans="1:13">
      <c r="A201" s="8" t="s">
        <v>46</v>
      </c>
      <c r="B201" s="8" t="s">
        <v>662</v>
      </c>
      <c r="C201" s="8" t="s">
        <v>265</v>
      </c>
      <c r="D201" s="8" t="s">
        <v>659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46</v>
      </c>
      <c r="B202" s="8" t="s">
        <v>662</v>
      </c>
      <c r="C202" s="8" t="s">
        <v>266</v>
      </c>
      <c r="D202" s="8" t="s">
        <v>652</v>
      </c>
      <c r="E202" s="7">
        <v>14.345503000000001</v>
      </c>
      <c r="F202" s="7">
        <v>16139.7</v>
      </c>
      <c r="G202" s="6">
        <v>231532.13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46</v>
      </c>
      <c r="B203" s="8" t="s">
        <v>662</v>
      </c>
      <c r="C203" s="8" t="s">
        <v>267</v>
      </c>
      <c r="D203" s="8" t="s">
        <v>653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46</v>
      </c>
      <c r="B204" s="8" t="s">
        <v>662</v>
      </c>
      <c r="C204" s="8" t="s">
        <v>268</v>
      </c>
      <c r="D204" s="8" t="s">
        <v>655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46</v>
      </c>
      <c r="B205" s="8" t="s">
        <v>662</v>
      </c>
      <c r="C205" s="8" t="s">
        <v>269</v>
      </c>
      <c r="D205" s="8" t="s">
        <v>652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46</v>
      </c>
      <c r="B206" s="8" t="s">
        <v>662</v>
      </c>
      <c r="C206" s="8" t="s">
        <v>270</v>
      </c>
      <c r="D206" s="8" t="s">
        <v>652</v>
      </c>
      <c r="E206" s="7">
        <v>14.336099000000001</v>
      </c>
      <c r="F206" s="7">
        <v>4.82</v>
      </c>
      <c r="G206" s="6">
        <v>69.099999999999994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46</v>
      </c>
      <c r="B207" s="8" t="s">
        <v>662</v>
      </c>
      <c r="C207" s="8" t="s">
        <v>271</v>
      </c>
      <c r="D207" s="8" t="s">
        <v>653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46</v>
      </c>
      <c r="B208" s="8" t="s">
        <v>662</v>
      </c>
      <c r="C208" s="8" t="s">
        <v>272</v>
      </c>
      <c r="D208" s="8" t="s">
        <v>655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46</v>
      </c>
      <c r="B209" s="8" t="s">
        <v>662</v>
      </c>
      <c r="C209" s="8" t="s">
        <v>273</v>
      </c>
      <c r="D209" s="8" t="s">
        <v>652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46</v>
      </c>
      <c r="B210" s="8" t="s">
        <v>662</v>
      </c>
      <c r="C210" s="8" t="s">
        <v>274</v>
      </c>
      <c r="D210" s="8" t="s">
        <v>655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46</v>
      </c>
      <c r="B211" s="8" t="s">
        <v>662</v>
      </c>
      <c r="C211" s="8" t="s">
        <v>275</v>
      </c>
      <c r="D211" s="8" t="s">
        <v>652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46</v>
      </c>
      <c r="B212" s="8" t="s">
        <v>662</v>
      </c>
      <c r="C212" s="8" t="s">
        <v>276</v>
      </c>
      <c r="D212" s="8" t="s">
        <v>653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46</v>
      </c>
      <c r="B213" s="8" t="s">
        <v>662</v>
      </c>
      <c r="C213" s="8" t="s">
        <v>277</v>
      </c>
      <c r="D213" s="8" t="s">
        <v>652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46</v>
      </c>
      <c r="B214" s="8" t="s">
        <v>662</v>
      </c>
      <c r="C214" s="8" t="s">
        <v>278</v>
      </c>
      <c r="D214" s="8" t="s">
        <v>652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46</v>
      </c>
      <c r="B215" s="8" t="s">
        <v>662</v>
      </c>
      <c r="C215" s="8" t="s">
        <v>279</v>
      </c>
      <c r="D215" s="8" t="s">
        <v>653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46</v>
      </c>
      <c r="B216" s="8" t="s">
        <v>662</v>
      </c>
      <c r="C216" s="8" t="s">
        <v>280</v>
      </c>
      <c r="D216" s="8" t="s">
        <v>653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46</v>
      </c>
      <c r="B217" s="8" t="s">
        <v>662</v>
      </c>
      <c r="C217" s="8" t="s">
        <v>281</v>
      </c>
      <c r="D217" s="8" t="s">
        <v>653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46</v>
      </c>
      <c r="B218" s="8" t="s">
        <v>662</v>
      </c>
      <c r="C218" s="8" t="s">
        <v>282</v>
      </c>
      <c r="D218" s="8" t="s">
        <v>652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46</v>
      </c>
      <c r="B219" s="8" t="s">
        <v>662</v>
      </c>
      <c r="C219" s="8" t="s">
        <v>283</v>
      </c>
      <c r="D219" s="8" t="s">
        <v>655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46</v>
      </c>
      <c r="B220" s="8" t="s">
        <v>662</v>
      </c>
      <c r="C220" s="8" t="s">
        <v>284</v>
      </c>
      <c r="D220" s="8" t="s">
        <v>652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46</v>
      </c>
      <c r="B221" s="8" t="s">
        <v>662</v>
      </c>
      <c r="C221" s="8" t="s">
        <v>285</v>
      </c>
      <c r="D221" s="8" t="s">
        <v>652</v>
      </c>
      <c r="E221" s="7">
        <v>14.345499</v>
      </c>
      <c r="F221" s="7">
        <v>133573.44</v>
      </c>
      <c r="G221" s="6">
        <v>1916177.75</v>
      </c>
      <c r="H221" s="7">
        <v>0</v>
      </c>
      <c r="I221" s="6">
        <v>0</v>
      </c>
      <c r="J221" s="7">
        <v>172.85</v>
      </c>
      <c r="K221" s="6">
        <v>2479.62</v>
      </c>
      <c r="L221" s="7">
        <v>-172.85</v>
      </c>
      <c r="M221" s="6">
        <v>-2479.62</v>
      </c>
    </row>
    <row r="222" spans="1:13">
      <c r="A222" s="8" t="s">
        <v>46</v>
      </c>
      <c r="B222" s="8" t="s">
        <v>662</v>
      </c>
      <c r="C222" s="8" t="s">
        <v>286</v>
      </c>
      <c r="D222" s="8" t="s">
        <v>657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46</v>
      </c>
      <c r="B223" s="8" t="s">
        <v>662</v>
      </c>
      <c r="C223" s="8" t="s">
        <v>287</v>
      </c>
      <c r="D223" s="8" t="s">
        <v>652</v>
      </c>
      <c r="E223" s="7">
        <v>14.345501000000001</v>
      </c>
      <c r="F223" s="7">
        <v>54541.68</v>
      </c>
      <c r="G223" s="6">
        <v>782427.74</v>
      </c>
      <c r="H223" s="7">
        <v>0</v>
      </c>
      <c r="I223" s="6">
        <v>0</v>
      </c>
      <c r="J223" s="7">
        <v>915.2</v>
      </c>
      <c r="K223" s="6">
        <v>13129</v>
      </c>
      <c r="L223" s="7">
        <v>-915.2</v>
      </c>
      <c r="M223" s="6">
        <v>-13129</v>
      </c>
    </row>
    <row r="224" spans="1:13">
      <c r="A224" s="8" t="s">
        <v>46</v>
      </c>
      <c r="B224" s="8" t="s">
        <v>662</v>
      </c>
      <c r="C224" s="8" t="s">
        <v>288</v>
      </c>
      <c r="D224" s="8" t="s">
        <v>652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46</v>
      </c>
      <c r="B225" s="8" t="s">
        <v>662</v>
      </c>
      <c r="C225" s="8" t="s">
        <v>289</v>
      </c>
      <c r="D225" s="8" t="s">
        <v>653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46</v>
      </c>
      <c r="B226" s="8" t="s">
        <v>662</v>
      </c>
      <c r="C226" s="8" t="s">
        <v>290</v>
      </c>
      <c r="D226" s="8" t="s">
        <v>652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46</v>
      </c>
      <c r="B227" s="8" t="s">
        <v>662</v>
      </c>
      <c r="C227" s="8" t="s">
        <v>291</v>
      </c>
      <c r="D227" s="8" t="s">
        <v>652</v>
      </c>
      <c r="E227" s="7">
        <v>14.345499999999999</v>
      </c>
      <c r="F227" s="7">
        <v>2347928.2999999998</v>
      </c>
      <c r="G227" s="6">
        <v>33682205.479999997</v>
      </c>
      <c r="H227" s="7">
        <v>0</v>
      </c>
      <c r="I227" s="6">
        <v>0</v>
      </c>
      <c r="J227" s="7">
        <v>38093.230000000003</v>
      </c>
      <c r="K227" s="6">
        <v>546466.43000000005</v>
      </c>
      <c r="L227" s="7">
        <v>-38093.230000000003</v>
      </c>
      <c r="M227" s="6">
        <v>-546466.43000000005</v>
      </c>
    </row>
    <row r="228" spans="1:13">
      <c r="A228" s="8" t="s">
        <v>46</v>
      </c>
      <c r="B228" s="8" t="s">
        <v>662</v>
      </c>
      <c r="C228" s="8" t="s">
        <v>292</v>
      </c>
      <c r="D228" s="8" t="s">
        <v>652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46</v>
      </c>
      <c r="B229" s="8" t="s">
        <v>662</v>
      </c>
      <c r="C229" s="8" t="s">
        <v>293</v>
      </c>
      <c r="D229" s="8" t="s">
        <v>653</v>
      </c>
      <c r="E229" s="7">
        <v>16.433913</v>
      </c>
      <c r="F229" s="7">
        <v>15080.69</v>
      </c>
      <c r="G229" s="6">
        <v>247834.75</v>
      </c>
      <c r="H229" s="7">
        <v>1056.6199999999999</v>
      </c>
      <c r="I229" s="6">
        <v>17364.41</v>
      </c>
      <c r="J229" s="7">
        <v>0</v>
      </c>
      <c r="K229" s="6">
        <v>0</v>
      </c>
      <c r="L229" s="7">
        <v>1056.6199999999999</v>
      </c>
      <c r="M229" s="6">
        <v>17364.41</v>
      </c>
    </row>
    <row r="230" spans="1:13">
      <c r="A230" s="8" t="s">
        <v>46</v>
      </c>
      <c r="B230" s="8" t="s">
        <v>662</v>
      </c>
      <c r="C230" s="8" t="s">
        <v>294</v>
      </c>
      <c r="D230" s="8" t="s">
        <v>653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46</v>
      </c>
      <c r="B231" s="8" t="s">
        <v>662</v>
      </c>
      <c r="C231" s="8" t="s">
        <v>295</v>
      </c>
      <c r="D231" s="8" t="s">
        <v>652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46</v>
      </c>
      <c r="B232" s="8" t="s">
        <v>662</v>
      </c>
      <c r="C232" s="8" t="s">
        <v>296</v>
      </c>
      <c r="D232" s="8" t="s">
        <v>653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1010.72</v>
      </c>
      <c r="K232" s="6">
        <v>16610.09</v>
      </c>
      <c r="L232" s="7">
        <v>-1010.72</v>
      </c>
      <c r="M232" s="6">
        <v>-16610.09</v>
      </c>
    </row>
    <row r="233" spans="1:13">
      <c r="A233" s="8" t="s">
        <v>46</v>
      </c>
      <c r="B233" s="8" t="s">
        <v>662</v>
      </c>
      <c r="C233" s="8" t="s">
        <v>297</v>
      </c>
      <c r="D233" s="8" t="s">
        <v>652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46</v>
      </c>
      <c r="B234" s="8" t="s">
        <v>662</v>
      </c>
      <c r="C234" s="8" t="s">
        <v>298</v>
      </c>
      <c r="D234" s="8" t="s">
        <v>652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255.14</v>
      </c>
      <c r="K234" s="6">
        <v>3660.11</v>
      </c>
      <c r="L234" s="7">
        <v>-255.14</v>
      </c>
      <c r="M234" s="6">
        <v>-3660.11</v>
      </c>
    </row>
    <row r="235" spans="1:13">
      <c r="A235" s="8" t="s">
        <v>46</v>
      </c>
      <c r="B235" s="8" t="s">
        <v>662</v>
      </c>
      <c r="C235" s="8" t="s">
        <v>299</v>
      </c>
      <c r="D235" s="8" t="s">
        <v>653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46</v>
      </c>
      <c r="B236" s="8" t="s">
        <v>662</v>
      </c>
      <c r="C236" s="8" t="s">
        <v>300</v>
      </c>
      <c r="D236" s="8" t="s">
        <v>652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46</v>
      </c>
      <c r="B237" s="8" t="s">
        <v>662</v>
      </c>
      <c r="C237" s="8" t="s">
        <v>301</v>
      </c>
      <c r="D237" s="8" t="s">
        <v>652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46</v>
      </c>
      <c r="B238" s="8" t="s">
        <v>662</v>
      </c>
      <c r="C238" s="8" t="s">
        <v>302</v>
      </c>
      <c r="D238" s="8" t="s">
        <v>653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46</v>
      </c>
      <c r="B239" s="8" t="s">
        <v>662</v>
      </c>
      <c r="C239" s="8" t="s">
        <v>303</v>
      </c>
      <c r="D239" s="8" t="s">
        <v>653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46</v>
      </c>
      <c r="B240" s="8" t="s">
        <v>662</v>
      </c>
      <c r="C240" s="8" t="s">
        <v>304</v>
      </c>
      <c r="D240" s="8" t="s">
        <v>653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46</v>
      </c>
      <c r="B241" s="8" t="s">
        <v>662</v>
      </c>
      <c r="C241" s="8" t="s">
        <v>305</v>
      </c>
      <c r="D241" s="8" t="s">
        <v>652</v>
      </c>
      <c r="E241" s="7">
        <v>14.345499</v>
      </c>
      <c r="F241" s="7">
        <v>628442.79</v>
      </c>
      <c r="G241" s="6">
        <v>9015326.0299999993</v>
      </c>
      <c r="H241" s="7">
        <v>26523.17</v>
      </c>
      <c r="I241" s="6">
        <v>380488.14</v>
      </c>
      <c r="J241" s="7">
        <v>16733.5</v>
      </c>
      <c r="K241" s="6">
        <v>240050.42</v>
      </c>
      <c r="L241" s="7">
        <v>9789.67</v>
      </c>
      <c r="M241" s="6">
        <v>140437.71</v>
      </c>
    </row>
    <row r="242" spans="1:13">
      <c r="A242" s="8" t="s">
        <v>46</v>
      </c>
      <c r="B242" s="8" t="s">
        <v>662</v>
      </c>
      <c r="C242" s="8" t="s">
        <v>306</v>
      </c>
      <c r="D242" s="8" t="s">
        <v>652</v>
      </c>
      <c r="E242" s="7">
        <v>14.345499</v>
      </c>
      <c r="F242" s="7">
        <v>364690.46</v>
      </c>
      <c r="G242" s="6">
        <v>5231666.96</v>
      </c>
      <c r="H242" s="7">
        <v>0</v>
      </c>
      <c r="I242" s="6">
        <v>0</v>
      </c>
      <c r="J242" s="7">
        <v>17492.05</v>
      </c>
      <c r="K242" s="6">
        <v>250932.2</v>
      </c>
      <c r="L242" s="7">
        <v>-17492.05</v>
      </c>
      <c r="M242" s="6">
        <v>-250932.2</v>
      </c>
    </row>
    <row r="243" spans="1:13">
      <c r="A243" s="8" t="s">
        <v>46</v>
      </c>
      <c r="B243" s="8" t="s">
        <v>662</v>
      </c>
      <c r="C243" s="8" t="s">
        <v>307</v>
      </c>
      <c r="D243" s="8" t="s">
        <v>652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46</v>
      </c>
      <c r="B244" s="8" t="s">
        <v>662</v>
      </c>
      <c r="C244" s="8" t="s">
        <v>308</v>
      </c>
      <c r="D244" s="8" t="s">
        <v>653</v>
      </c>
      <c r="E244" s="7">
        <v>16.453968</v>
      </c>
      <c r="F244" s="7">
        <v>3.15</v>
      </c>
      <c r="G244" s="6">
        <v>51.83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662</v>
      </c>
      <c r="C245" s="8" t="s">
        <v>309</v>
      </c>
      <c r="D245" s="8" t="s">
        <v>652</v>
      </c>
      <c r="E245" s="7">
        <v>14.345499</v>
      </c>
      <c r="F245" s="7">
        <v>1784725.13</v>
      </c>
      <c r="G245" s="6">
        <v>25602774.329999998</v>
      </c>
      <c r="H245" s="7">
        <v>30386.78</v>
      </c>
      <c r="I245" s="6">
        <v>435913.55</v>
      </c>
      <c r="J245" s="7">
        <v>16007.42</v>
      </c>
      <c r="K245" s="6">
        <v>229634.44</v>
      </c>
      <c r="L245" s="7">
        <v>14379.36</v>
      </c>
      <c r="M245" s="6">
        <v>206279.11</v>
      </c>
    </row>
    <row r="246" spans="1:13">
      <c r="A246" s="8" t="s">
        <v>46</v>
      </c>
      <c r="B246" s="8" t="s">
        <v>662</v>
      </c>
      <c r="C246" s="8" t="s">
        <v>310</v>
      </c>
      <c r="D246" s="8" t="s">
        <v>652</v>
      </c>
      <c r="E246" s="7">
        <v>14.345499</v>
      </c>
      <c r="F246" s="7">
        <v>604093.94999999995</v>
      </c>
      <c r="G246" s="6">
        <v>8666029.6999999993</v>
      </c>
      <c r="H246" s="7">
        <v>5751.87</v>
      </c>
      <c r="I246" s="6">
        <v>82513.45</v>
      </c>
      <c r="J246" s="7">
        <v>29772.85</v>
      </c>
      <c r="K246" s="6">
        <v>427106.42</v>
      </c>
      <c r="L246" s="7">
        <v>-24020.98</v>
      </c>
      <c r="M246" s="6">
        <v>-344592.97</v>
      </c>
    </row>
    <row r="247" spans="1:13">
      <c r="A247" s="8" t="s">
        <v>46</v>
      </c>
      <c r="B247" s="8" t="s">
        <v>662</v>
      </c>
      <c r="C247" s="8" t="s">
        <v>311</v>
      </c>
      <c r="D247" s="8" t="s">
        <v>652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662</v>
      </c>
      <c r="C248" s="8" t="s">
        <v>312</v>
      </c>
      <c r="D248" s="8" t="s">
        <v>653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46</v>
      </c>
      <c r="B249" s="8" t="s">
        <v>662</v>
      </c>
      <c r="C249" s="8" t="s">
        <v>313</v>
      </c>
      <c r="D249" s="8" t="s">
        <v>652</v>
      </c>
      <c r="E249" s="7">
        <v>14.345499999999999</v>
      </c>
      <c r="F249" s="7">
        <v>1723308.56</v>
      </c>
      <c r="G249" s="6">
        <v>24721723</v>
      </c>
      <c r="H249" s="7">
        <v>195885.25</v>
      </c>
      <c r="I249" s="6">
        <v>2810071.85</v>
      </c>
      <c r="J249" s="7">
        <v>4078.11</v>
      </c>
      <c r="K249" s="6">
        <v>58502.53</v>
      </c>
      <c r="L249" s="7">
        <v>191807.14</v>
      </c>
      <c r="M249" s="6">
        <v>2751569.33</v>
      </c>
    </row>
    <row r="250" spans="1:13">
      <c r="A250" s="8" t="s">
        <v>46</v>
      </c>
      <c r="B250" s="8" t="s">
        <v>662</v>
      </c>
      <c r="C250" s="8" t="s">
        <v>314</v>
      </c>
      <c r="D250" s="8" t="s">
        <v>652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46</v>
      </c>
      <c r="B251" s="8" t="s">
        <v>662</v>
      </c>
      <c r="C251" s="8" t="s">
        <v>315</v>
      </c>
      <c r="D251" s="8" t="s">
        <v>652</v>
      </c>
      <c r="E251" s="7">
        <v>14.345371999999999</v>
      </c>
      <c r="F251" s="7">
        <v>552.65</v>
      </c>
      <c r="G251" s="6">
        <v>7927.97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46</v>
      </c>
      <c r="B252" s="8" t="s">
        <v>662</v>
      </c>
      <c r="C252" s="8" t="s">
        <v>316</v>
      </c>
      <c r="D252" s="8" t="s">
        <v>652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46</v>
      </c>
      <c r="B253" s="8" t="s">
        <v>662</v>
      </c>
      <c r="C253" s="8" t="s">
        <v>317</v>
      </c>
      <c r="D253" s="8" t="s">
        <v>652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46</v>
      </c>
      <c r="B254" s="8" t="s">
        <v>662</v>
      </c>
      <c r="C254" s="8" t="s">
        <v>318</v>
      </c>
      <c r="D254" s="8" t="s">
        <v>652</v>
      </c>
      <c r="E254" s="7">
        <v>14.345494</v>
      </c>
      <c r="F254" s="7">
        <v>11949.32</v>
      </c>
      <c r="G254" s="6">
        <v>171418.91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46</v>
      </c>
      <c r="B255" s="8" t="s">
        <v>662</v>
      </c>
      <c r="C255" s="8" t="s">
        <v>319</v>
      </c>
      <c r="D255" s="8" t="s">
        <v>652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46</v>
      </c>
      <c r="B256" s="8" t="s">
        <v>662</v>
      </c>
      <c r="C256" s="8" t="s">
        <v>320</v>
      </c>
      <c r="D256" s="8" t="s">
        <v>652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46</v>
      </c>
      <c r="B257" s="8" t="s">
        <v>662</v>
      </c>
      <c r="C257" s="8" t="s">
        <v>321</v>
      </c>
      <c r="D257" s="8" t="s">
        <v>653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46</v>
      </c>
      <c r="B258" s="8" t="s">
        <v>662</v>
      </c>
      <c r="C258" s="8" t="s">
        <v>322</v>
      </c>
      <c r="D258" s="8" t="s">
        <v>652</v>
      </c>
      <c r="E258" s="7">
        <v>14.345499</v>
      </c>
      <c r="F258" s="7">
        <v>6254.4</v>
      </c>
      <c r="G258" s="6">
        <v>89722.49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46</v>
      </c>
      <c r="B259" s="8" t="s">
        <v>662</v>
      </c>
      <c r="C259" s="8" t="s">
        <v>323</v>
      </c>
      <c r="D259" s="8" t="s">
        <v>653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46</v>
      </c>
      <c r="B260" s="8" t="s">
        <v>662</v>
      </c>
      <c r="C260" s="8" t="s">
        <v>324</v>
      </c>
      <c r="D260" s="8" t="s">
        <v>652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46</v>
      </c>
      <c r="B261" s="8" t="s">
        <v>662</v>
      </c>
      <c r="C261" s="8" t="s">
        <v>325</v>
      </c>
      <c r="D261" s="8" t="s">
        <v>652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46</v>
      </c>
      <c r="B262" s="8" t="s">
        <v>662</v>
      </c>
      <c r="C262" s="8" t="s">
        <v>326</v>
      </c>
      <c r="D262" s="8" t="s">
        <v>652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46</v>
      </c>
      <c r="B263" s="8" t="s">
        <v>662</v>
      </c>
      <c r="C263" s="8" t="s">
        <v>327</v>
      </c>
      <c r="D263" s="8" t="s">
        <v>655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46</v>
      </c>
      <c r="B264" s="8" t="s">
        <v>662</v>
      </c>
      <c r="C264" s="8" t="s">
        <v>328</v>
      </c>
      <c r="D264" s="8" t="s">
        <v>652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46</v>
      </c>
      <c r="B265" s="8" t="s">
        <v>662</v>
      </c>
      <c r="C265" s="8" t="s">
        <v>329</v>
      </c>
      <c r="D265" s="8" t="s">
        <v>652</v>
      </c>
      <c r="E265" s="7">
        <v>14.345499999999999</v>
      </c>
      <c r="F265" s="7">
        <v>105680.82</v>
      </c>
      <c r="G265" s="6">
        <v>1516044.21</v>
      </c>
      <c r="H265" s="7">
        <v>3260.78</v>
      </c>
      <c r="I265" s="6">
        <v>46777.52</v>
      </c>
      <c r="J265" s="7">
        <v>0</v>
      </c>
      <c r="K265" s="6">
        <v>0</v>
      </c>
      <c r="L265" s="7">
        <v>3260.78</v>
      </c>
      <c r="M265" s="6">
        <v>46777.52</v>
      </c>
    </row>
    <row r="266" spans="1:13">
      <c r="A266" s="8" t="s">
        <v>46</v>
      </c>
      <c r="B266" s="8" t="s">
        <v>662</v>
      </c>
      <c r="C266" s="8" t="s">
        <v>330</v>
      </c>
      <c r="D266" s="8" t="s">
        <v>652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46</v>
      </c>
      <c r="B267" s="8" t="s">
        <v>662</v>
      </c>
      <c r="C267" s="8" t="s">
        <v>331</v>
      </c>
      <c r="D267" s="8" t="s">
        <v>652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46</v>
      </c>
      <c r="B268" s="8" t="s">
        <v>94</v>
      </c>
      <c r="C268" s="8" t="s">
        <v>169</v>
      </c>
      <c r="D268" s="8" t="s">
        <v>652</v>
      </c>
      <c r="E268" s="7">
        <v>14.345499999999999</v>
      </c>
      <c r="F268" s="7">
        <v>1628496.44</v>
      </c>
      <c r="G268" s="6">
        <v>23361595.73</v>
      </c>
      <c r="H268" s="7">
        <v>57975.91</v>
      </c>
      <c r="I268" s="6">
        <v>831693.42</v>
      </c>
      <c r="J268" s="7">
        <v>0</v>
      </c>
      <c r="K268" s="6">
        <v>0</v>
      </c>
      <c r="L268" s="7">
        <v>57975.91</v>
      </c>
      <c r="M268" s="6">
        <v>831693.42</v>
      </c>
    </row>
    <row r="269" spans="1:13">
      <c r="A269" s="8" t="s">
        <v>46</v>
      </c>
      <c r="B269" s="8" t="s">
        <v>94</v>
      </c>
      <c r="C269" s="8" t="s">
        <v>173</v>
      </c>
      <c r="D269" s="8" t="s">
        <v>656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46</v>
      </c>
      <c r="B270" s="8" t="s">
        <v>94</v>
      </c>
      <c r="C270" s="8" t="s">
        <v>174</v>
      </c>
      <c r="D270" s="8" t="s">
        <v>652</v>
      </c>
      <c r="E270" s="7">
        <v>14.345499</v>
      </c>
      <c r="F270" s="7">
        <v>3632739.78</v>
      </c>
      <c r="G270" s="6">
        <v>52113468.450000003</v>
      </c>
      <c r="H270" s="7">
        <v>55793.39</v>
      </c>
      <c r="I270" s="6">
        <v>800384.08</v>
      </c>
      <c r="J270" s="7">
        <v>35619.629999999997</v>
      </c>
      <c r="K270" s="6">
        <v>510981.4</v>
      </c>
      <c r="L270" s="7">
        <v>20173.759999999998</v>
      </c>
      <c r="M270" s="6">
        <v>289402.67</v>
      </c>
    </row>
    <row r="271" spans="1:13">
      <c r="A271" s="8" t="s">
        <v>46</v>
      </c>
      <c r="B271" s="8" t="s">
        <v>94</v>
      </c>
      <c r="C271" s="8" t="s">
        <v>180</v>
      </c>
      <c r="D271" s="8" t="s">
        <v>653</v>
      </c>
      <c r="E271" s="7">
        <v>16.433917999999998</v>
      </c>
      <c r="F271" s="7">
        <v>936776.89</v>
      </c>
      <c r="G271" s="6">
        <v>15394914.65</v>
      </c>
      <c r="H271" s="7">
        <v>51263.06</v>
      </c>
      <c r="I271" s="6">
        <v>842452.92</v>
      </c>
      <c r="J271" s="7">
        <v>0</v>
      </c>
      <c r="K271" s="6">
        <v>0</v>
      </c>
      <c r="L271" s="7">
        <v>51263.06</v>
      </c>
      <c r="M271" s="6">
        <v>842452.92</v>
      </c>
    </row>
    <row r="272" spans="1:13">
      <c r="A272" s="8" t="s">
        <v>46</v>
      </c>
      <c r="B272" s="8" t="s">
        <v>94</v>
      </c>
      <c r="C272" s="8" t="s">
        <v>181</v>
      </c>
      <c r="D272" s="8" t="s">
        <v>653</v>
      </c>
      <c r="E272" s="7">
        <v>16.433917000000001</v>
      </c>
      <c r="F272" s="7">
        <v>189189.05</v>
      </c>
      <c r="G272" s="6">
        <v>3109117.33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46</v>
      </c>
      <c r="B273" s="8" t="s">
        <v>94</v>
      </c>
      <c r="C273" s="8" t="s">
        <v>182</v>
      </c>
      <c r="D273" s="8" t="s">
        <v>652</v>
      </c>
      <c r="E273" s="7">
        <v>14.345492</v>
      </c>
      <c r="F273" s="7">
        <v>2899.25</v>
      </c>
      <c r="G273" s="6">
        <v>41591.17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46</v>
      </c>
      <c r="B274" s="8" t="s">
        <v>94</v>
      </c>
      <c r="C274" s="8" t="s">
        <v>183</v>
      </c>
      <c r="D274" s="8" t="s">
        <v>655</v>
      </c>
      <c r="E274" s="7">
        <v>18.291640999999998</v>
      </c>
      <c r="F274" s="7">
        <v>2379.19</v>
      </c>
      <c r="G274" s="6">
        <v>43519.29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46</v>
      </c>
      <c r="B275" s="8" t="s">
        <v>94</v>
      </c>
      <c r="C275" s="8" t="s">
        <v>184</v>
      </c>
      <c r="D275" s="8" t="s">
        <v>653</v>
      </c>
      <c r="E275" s="7">
        <v>16.433917999999998</v>
      </c>
      <c r="F275" s="7">
        <v>424858.85</v>
      </c>
      <c r="G275" s="6">
        <v>6982095.5199999996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46</v>
      </c>
      <c r="B276" s="8" t="s">
        <v>94</v>
      </c>
      <c r="C276" s="8" t="s">
        <v>185</v>
      </c>
      <c r="D276" s="8" t="s">
        <v>652</v>
      </c>
      <c r="E276" s="7">
        <v>14.345504</v>
      </c>
      <c r="F276" s="7">
        <v>11862.92</v>
      </c>
      <c r="G276" s="6">
        <v>170179.57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46</v>
      </c>
      <c r="B277" s="8" t="s">
        <v>94</v>
      </c>
      <c r="C277" s="8" t="s">
        <v>188</v>
      </c>
      <c r="D277" s="8" t="s">
        <v>652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46</v>
      </c>
      <c r="B278" s="8" t="s">
        <v>94</v>
      </c>
      <c r="C278" s="8" t="s">
        <v>189</v>
      </c>
      <c r="D278" s="8" t="s">
        <v>652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46</v>
      </c>
      <c r="B279" s="8" t="s">
        <v>94</v>
      </c>
      <c r="C279" s="8" t="s">
        <v>190</v>
      </c>
      <c r="D279" s="8" t="s">
        <v>653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46</v>
      </c>
      <c r="B280" s="8" t="s">
        <v>94</v>
      </c>
      <c r="C280" s="8" t="s">
        <v>191</v>
      </c>
      <c r="D280" s="8" t="s">
        <v>652</v>
      </c>
      <c r="E280" s="7">
        <v>14.345499</v>
      </c>
      <c r="F280" s="7">
        <v>1708979.72</v>
      </c>
      <c r="G280" s="6">
        <v>24516168.57</v>
      </c>
      <c r="H280" s="7">
        <v>2720.68</v>
      </c>
      <c r="I280" s="6">
        <v>39029.51</v>
      </c>
      <c r="J280" s="7">
        <v>0</v>
      </c>
      <c r="K280" s="6">
        <v>0</v>
      </c>
      <c r="L280" s="7">
        <v>2720.68</v>
      </c>
      <c r="M280" s="6">
        <v>39029.51</v>
      </c>
    </row>
    <row r="281" spans="1:13">
      <c r="A281" s="8" t="s">
        <v>46</v>
      </c>
      <c r="B281" s="8" t="s">
        <v>94</v>
      </c>
      <c r="C281" s="8" t="s">
        <v>192</v>
      </c>
      <c r="D281" s="8" t="s">
        <v>652</v>
      </c>
      <c r="E281" s="7">
        <v>14.345499999999999</v>
      </c>
      <c r="F281" s="7">
        <v>519317.24</v>
      </c>
      <c r="G281" s="6">
        <v>7449865.5099999998</v>
      </c>
      <c r="H281" s="7">
        <v>4581.88</v>
      </c>
      <c r="I281" s="6">
        <v>65729.36</v>
      </c>
      <c r="J281" s="7">
        <v>0</v>
      </c>
      <c r="K281" s="6">
        <v>0</v>
      </c>
      <c r="L281" s="7">
        <v>4581.88</v>
      </c>
      <c r="M281" s="6">
        <v>65729.36</v>
      </c>
    </row>
    <row r="282" spans="1:13">
      <c r="A282" s="8" t="s">
        <v>46</v>
      </c>
      <c r="B282" s="8" t="s">
        <v>94</v>
      </c>
      <c r="C282" s="8" t="s">
        <v>193</v>
      </c>
      <c r="D282" s="8" t="s">
        <v>652</v>
      </c>
      <c r="E282" s="7">
        <v>14.345499999999999</v>
      </c>
      <c r="F282" s="7">
        <v>682087.52</v>
      </c>
      <c r="G282" s="6">
        <v>9784886.5199999996</v>
      </c>
      <c r="H282" s="7">
        <v>3874.11</v>
      </c>
      <c r="I282" s="6">
        <v>55576.05</v>
      </c>
      <c r="J282" s="7">
        <v>0</v>
      </c>
      <c r="K282" s="6">
        <v>0</v>
      </c>
      <c r="L282" s="7">
        <v>3874.11</v>
      </c>
      <c r="M282" s="6">
        <v>55576.05</v>
      </c>
    </row>
    <row r="283" spans="1:13">
      <c r="A283" s="8" t="s">
        <v>46</v>
      </c>
      <c r="B283" s="8" t="s">
        <v>94</v>
      </c>
      <c r="C283" s="8" t="s">
        <v>194</v>
      </c>
      <c r="D283" s="8" t="s">
        <v>652</v>
      </c>
      <c r="E283" s="7">
        <v>14.345499999999999</v>
      </c>
      <c r="F283" s="7">
        <v>5268920.26</v>
      </c>
      <c r="G283" s="6">
        <v>75585295.659999996</v>
      </c>
      <c r="H283" s="7">
        <v>0</v>
      </c>
      <c r="I283" s="6">
        <v>0</v>
      </c>
      <c r="J283" s="7">
        <v>70472</v>
      </c>
      <c r="K283" s="6">
        <v>1010956.08</v>
      </c>
      <c r="L283" s="7">
        <v>-70472</v>
      </c>
      <c r="M283" s="6">
        <v>-1010956.08</v>
      </c>
    </row>
    <row r="284" spans="1:13">
      <c r="A284" s="8" t="s">
        <v>46</v>
      </c>
      <c r="B284" s="8" t="s">
        <v>94</v>
      </c>
      <c r="C284" s="8" t="s">
        <v>195</v>
      </c>
      <c r="D284" s="8" t="s">
        <v>652</v>
      </c>
      <c r="E284" s="7">
        <v>14.345499</v>
      </c>
      <c r="F284" s="7">
        <v>197954.53</v>
      </c>
      <c r="G284" s="6">
        <v>2839756.68</v>
      </c>
      <c r="H284" s="7">
        <v>21332.5</v>
      </c>
      <c r="I284" s="6">
        <v>306025.38</v>
      </c>
      <c r="J284" s="7">
        <v>0</v>
      </c>
      <c r="K284" s="6">
        <v>0</v>
      </c>
      <c r="L284" s="7">
        <v>21332.5</v>
      </c>
      <c r="M284" s="6">
        <v>306025.38</v>
      </c>
    </row>
    <row r="285" spans="1:13">
      <c r="A285" s="8" t="s">
        <v>46</v>
      </c>
      <c r="B285" s="8" t="s">
        <v>94</v>
      </c>
      <c r="C285" s="8" t="s">
        <v>196</v>
      </c>
      <c r="D285" s="8" t="s">
        <v>653</v>
      </c>
      <c r="E285" s="7">
        <v>16.433917999999998</v>
      </c>
      <c r="F285" s="7">
        <v>194340.96</v>
      </c>
      <c r="G285" s="6">
        <v>3193783.42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46</v>
      </c>
      <c r="B286" s="8" t="s">
        <v>94</v>
      </c>
      <c r="C286" s="8" t="s">
        <v>197</v>
      </c>
      <c r="D286" s="8" t="s">
        <v>653</v>
      </c>
      <c r="E286" s="7">
        <v>16.433924000000001</v>
      </c>
      <c r="F286" s="7">
        <v>10850.63</v>
      </c>
      <c r="G286" s="6">
        <v>178318.43</v>
      </c>
      <c r="H286" s="7">
        <v>0</v>
      </c>
      <c r="I286" s="6">
        <v>0</v>
      </c>
      <c r="J286" s="7">
        <v>3470.73</v>
      </c>
      <c r="K286" s="6">
        <v>57037.69</v>
      </c>
      <c r="L286" s="7">
        <v>-3470.73</v>
      </c>
      <c r="M286" s="6">
        <v>-57037.69</v>
      </c>
    </row>
    <row r="287" spans="1:13">
      <c r="A287" s="8" t="s">
        <v>46</v>
      </c>
      <c r="B287" s="8" t="s">
        <v>94</v>
      </c>
      <c r="C287" s="8" t="s">
        <v>198</v>
      </c>
      <c r="D287" s="8" t="s">
        <v>652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46</v>
      </c>
      <c r="B288" s="8" t="s">
        <v>94</v>
      </c>
      <c r="C288" s="8" t="s">
        <v>199</v>
      </c>
      <c r="D288" s="8" t="s">
        <v>652</v>
      </c>
      <c r="E288" s="7">
        <v>14.345499999999999</v>
      </c>
      <c r="F288" s="7">
        <v>419596.46</v>
      </c>
      <c r="G288" s="6">
        <v>6019321.0199999996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46</v>
      </c>
      <c r="B289" s="8" t="s">
        <v>94</v>
      </c>
      <c r="C289" s="8" t="s">
        <v>200</v>
      </c>
      <c r="D289" s="8" t="s">
        <v>652</v>
      </c>
      <c r="E289" s="7">
        <v>14.345499999999999</v>
      </c>
      <c r="F289" s="7">
        <v>31801.55</v>
      </c>
      <c r="G289" s="6">
        <v>456209.15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46</v>
      </c>
      <c r="B290" s="8" t="s">
        <v>94</v>
      </c>
      <c r="C290" s="8" t="s">
        <v>201</v>
      </c>
      <c r="D290" s="8" t="s">
        <v>652</v>
      </c>
      <c r="E290" s="7">
        <v>14.345499</v>
      </c>
      <c r="F290" s="7">
        <v>2375245.34</v>
      </c>
      <c r="G290" s="6">
        <v>34074082.009999998</v>
      </c>
      <c r="H290" s="7">
        <v>105814.82</v>
      </c>
      <c r="I290" s="6">
        <v>1517966.5</v>
      </c>
      <c r="J290" s="7">
        <v>5963.6</v>
      </c>
      <c r="K290" s="6">
        <v>85550.82</v>
      </c>
      <c r="L290" s="7">
        <v>99851.22</v>
      </c>
      <c r="M290" s="6">
        <v>1432415.68</v>
      </c>
    </row>
    <row r="291" spans="1:13">
      <c r="A291" s="8" t="s">
        <v>46</v>
      </c>
      <c r="B291" s="8" t="s">
        <v>94</v>
      </c>
      <c r="C291" s="8" t="s">
        <v>202</v>
      </c>
      <c r="D291" s="8" t="s">
        <v>653</v>
      </c>
      <c r="E291" s="7">
        <v>16.433917000000001</v>
      </c>
      <c r="F291" s="7">
        <v>99949.98</v>
      </c>
      <c r="G291" s="6">
        <v>1642569.73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46</v>
      </c>
      <c r="B292" s="8" t="s">
        <v>94</v>
      </c>
      <c r="C292" s="8" t="s">
        <v>203</v>
      </c>
      <c r="D292" s="8" t="s">
        <v>657</v>
      </c>
      <c r="E292" s="7">
        <v>10.526412000000001</v>
      </c>
      <c r="F292" s="7">
        <v>63199.61</v>
      </c>
      <c r="G292" s="6">
        <v>665265.15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46</v>
      </c>
      <c r="B293" s="8" t="s">
        <v>94</v>
      </c>
      <c r="C293" s="8" t="s">
        <v>204</v>
      </c>
      <c r="D293" s="8" t="s">
        <v>653</v>
      </c>
      <c r="E293" s="7">
        <v>16.433917000000001</v>
      </c>
      <c r="F293" s="7">
        <v>46399.31</v>
      </c>
      <c r="G293" s="6">
        <v>762522.44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46</v>
      </c>
      <c r="B294" s="8" t="s">
        <v>94</v>
      </c>
      <c r="C294" s="8" t="s">
        <v>205</v>
      </c>
      <c r="D294" s="8" t="s">
        <v>655</v>
      </c>
      <c r="E294" s="7">
        <v>18.29166</v>
      </c>
      <c r="F294" s="7">
        <v>203438.49</v>
      </c>
      <c r="G294" s="6">
        <v>3721227.73</v>
      </c>
      <c r="H294" s="7">
        <v>0</v>
      </c>
      <c r="I294" s="6">
        <v>0</v>
      </c>
      <c r="J294" s="7">
        <v>9256.4599999999991</v>
      </c>
      <c r="K294" s="6">
        <v>169316.02</v>
      </c>
      <c r="L294" s="7">
        <v>-9256.4599999999991</v>
      </c>
      <c r="M294" s="6">
        <v>-169316.02</v>
      </c>
    </row>
    <row r="295" spans="1:13">
      <c r="A295" s="8" t="s">
        <v>46</v>
      </c>
      <c r="B295" s="8" t="s">
        <v>94</v>
      </c>
      <c r="C295" s="8" t="s">
        <v>206</v>
      </c>
      <c r="D295" s="8" t="s">
        <v>652</v>
      </c>
      <c r="E295" s="7">
        <v>14.345499999999999</v>
      </c>
      <c r="F295" s="7">
        <v>145028.28</v>
      </c>
      <c r="G295" s="6">
        <v>2080503.26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46</v>
      </c>
      <c r="B296" s="8" t="s">
        <v>94</v>
      </c>
      <c r="C296" s="8" t="s">
        <v>207</v>
      </c>
      <c r="D296" s="8" t="s">
        <v>655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46</v>
      </c>
      <c r="B297" s="8" t="s">
        <v>94</v>
      </c>
      <c r="C297" s="8" t="s">
        <v>208</v>
      </c>
      <c r="D297" s="8" t="s">
        <v>653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46</v>
      </c>
      <c r="B298" s="8" t="s">
        <v>94</v>
      </c>
      <c r="C298" s="8" t="s">
        <v>209</v>
      </c>
      <c r="D298" s="8" t="s">
        <v>652</v>
      </c>
      <c r="E298" s="7">
        <v>14.345499</v>
      </c>
      <c r="F298" s="7">
        <v>327855.95</v>
      </c>
      <c r="G298" s="6">
        <v>4703257.51</v>
      </c>
      <c r="H298" s="7">
        <v>27500</v>
      </c>
      <c r="I298" s="6">
        <v>394501.25</v>
      </c>
      <c r="J298" s="7">
        <v>1299.18</v>
      </c>
      <c r="K298" s="6">
        <v>18637.39</v>
      </c>
      <c r="L298" s="7">
        <v>26200.82</v>
      </c>
      <c r="M298" s="6">
        <v>375863.86</v>
      </c>
    </row>
    <row r="299" spans="1:13">
      <c r="A299" s="8" t="s">
        <v>46</v>
      </c>
      <c r="B299" s="8" t="s">
        <v>94</v>
      </c>
      <c r="C299" s="8" t="s">
        <v>210</v>
      </c>
      <c r="D299" s="8" t="s">
        <v>654</v>
      </c>
      <c r="E299" s="7">
        <v>0.130888</v>
      </c>
      <c r="F299" s="7">
        <v>13869156.41</v>
      </c>
      <c r="G299" s="6">
        <v>1815311.8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46</v>
      </c>
      <c r="B300" s="8" t="s">
        <v>94</v>
      </c>
      <c r="C300" s="8" t="s">
        <v>211</v>
      </c>
      <c r="D300" s="8" t="s">
        <v>655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46</v>
      </c>
      <c r="B301" s="8" t="s">
        <v>94</v>
      </c>
      <c r="C301" s="8" t="s">
        <v>212</v>
      </c>
      <c r="D301" s="8" t="s">
        <v>652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46</v>
      </c>
      <c r="B302" s="8" t="s">
        <v>94</v>
      </c>
      <c r="C302" s="8" t="s">
        <v>213</v>
      </c>
      <c r="D302" s="8" t="s">
        <v>652</v>
      </c>
      <c r="E302" s="7">
        <v>14.345499999999999</v>
      </c>
      <c r="F302" s="7">
        <v>1013917.64</v>
      </c>
      <c r="G302" s="6">
        <v>14545155.539999999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46</v>
      </c>
      <c r="B303" s="8" t="s">
        <v>94</v>
      </c>
      <c r="C303" s="8" t="s">
        <v>214</v>
      </c>
      <c r="D303" s="8" t="s">
        <v>653</v>
      </c>
      <c r="E303" s="7">
        <v>16.433920000000001</v>
      </c>
      <c r="F303" s="7">
        <v>15433.2</v>
      </c>
      <c r="G303" s="6">
        <v>253627.98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46</v>
      </c>
      <c r="B304" s="8" t="s">
        <v>94</v>
      </c>
      <c r="C304" s="8" t="s">
        <v>215</v>
      </c>
      <c r="D304" s="8" t="s">
        <v>657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46</v>
      </c>
      <c r="B305" s="8" t="s">
        <v>94</v>
      </c>
      <c r="C305" s="8" t="s">
        <v>216</v>
      </c>
      <c r="D305" s="8" t="s">
        <v>652</v>
      </c>
      <c r="E305" s="7">
        <v>14.345499999999999</v>
      </c>
      <c r="F305" s="7">
        <v>2914152.61</v>
      </c>
      <c r="G305" s="6">
        <v>41804976.289999999</v>
      </c>
      <c r="H305" s="7">
        <v>2720.68</v>
      </c>
      <c r="I305" s="6">
        <v>39029.51</v>
      </c>
      <c r="J305" s="7">
        <v>0</v>
      </c>
      <c r="K305" s="6">
        <v>0</v>
      </c>
      <c r="L305" s="7">
        <v>2720.68</v>
      </c>
      <c r="M305" s="6">
        <v>39029.51</v>
      </c>
    </row>
    <row r="306" spans="1:13">
      <c r="A306" s="8" t="s">
        <v>46</v>
      </c>
      <c r="B306" s="8" t="s">
        <v>94</v>
      </c>
      <c r="C306" s="8" t="s">
        <v>217</v>
      </c>
      <c r="D306" s="8" t="s">
        <v>652</v>
      </c>
      <c r="E306" s="7">
        <v>14.345497999999999</v>
      </c>
      <c r="F306" s="7">
        <v>37476.26</v>
      </c>
      <c r="G306" s="6">
        <v>537615.63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46</v>
      </c>
      <c r="B307" s="8" t="s">
        <v>94</v>
      </c>
      <c r="C307" s="8" t="s">
        <v>218</v>
      </c>
      <c r="D307" s="8" t="s">
        <v>653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46</v>
      </c>
      <c r="B308" s="8" t="s">
        <v>94</v>
      </c>
      <c r="C308" s="8" t="s">
        <v>219</v>
      </c>
      <c r="D308" s="8" t="s">
        <v>652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46</v>
      </c>
      <c r="B309" s="8" t="s">
        <v>94</v>
      </c>
      <c r="C309" s="8" t="s">
        <v>220</v>
      </c>
      <c r="D309" s="8" t="s">
        <v>653</v>
      </c>
      <c r="E309" s="7">
        <v>16.433917999999998</v>
      </c>
      <c r="F309" s="7">
        <v>548773.01</v>
      </c>
      <c r="G309" s="6">
        <v>9018490.7100000009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46</v>
      </c>
      <c r="B310" s="8" t="s">
        <v>94</v>
      </c>
      <c r="C310" s="8" t="s">
        <v>221</v>
      </c>
      <c r="D310" s="8" t="s">
        <v>652</v>
      </c>
      <c r="E310" s="7">
        <v>14.345499</v>
      </c>
      <c r="F310" s="7">
        <v>218765.89</v>
      </c>
      <c r="G310" s="6">
        <v>3138306.01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46</v>
      </c>
      <c r="B311" s="8" t="s">
        <v>94</v>
      </c>
      <c r="C311" s="8" t="s">
        <v>222</v>
      </c>
      <c r="D311" s="8" t="s">
        <v>653</v>
      </c>
      <c r="E311" s="7">
        <v>16.433917999999998</v>
      </c>
      <c r="F311" s="7">
        <v>762764.27</v>
      </c>
      <c r="G311" s="6">
        <v>12535205.52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46</v>
      </c>
      <c r="B312" s="8" t="s">
        <v>94</v>
      </c>
      <c r="C312" s="8" t="s">
        <v>223</v>
      </c>
      <c r="D312" s="8" t="s">
        <v>653</v>
      </c>
      <c r="E312" s="7">
        <v>16.433916</v>
      </c>
      <c r="F312" s="7">
        <v>45753.279999999999</v>
      </c>
      <c r="G312" s="6">
        <v>751905.6</v>
      </c>
      <c r="H312" s="7">
        <v>5000</v>
      </c>
      <c r="I312" s="6">
        <v>82169.59</v>
      </c>
      <c r="J312" s="7">
        <v>0</v>
      </c>
      <c r="K312" s="6">
        <v>0</v>
      </c>
      <c r="L312" s="7">
        <v>5000</v>
      </c>
      <c r="M312" s="6">
        <v>82169.59</v>
      </c>
    </row>
    <row r="313" spans="1:13">
      <c r="A313" s="8" t="s">
        <v>46</v>
      </c>
      <c r="B313" s="8" t="s">
        <v>94</v>
      </c>
      <c r="C313" s="8" t="s">
        <v>224</v>
      </c>
      <c r="D313" s="8" t="s">
        <v>652</v>
      </c>
      <c r="E313" s="7">
        <v>14.345499</v>
      </c>
      <c r="F313" s="7">
        <v>2419880.41</v>
      </c>
      <c r="G313" s="6">
        <v>34714394.399999999</v>
      </c>
      <c r="H313" s="7">
        <v>35902.26</v>
      </c>
      <c r="I313" s="6">
        <v>515035.87</v>
      </c>
      <c r="J313" s="7">
        <v>3220.12</v>
      </c>
      <c r="K313" s="6">
        <v>46194.23</v>
      </c>
      <c r="L313" s="7">
        <v>32682.14</v>
      </c>
      <c r="M313" s="6">
        <v>468841.64</v>
      </c>
    </row>
    <row r="314" spans="1:13">
      <c r="A314" s="8" t="s">
        <v>46</v>
      </c>
      <c r="B314" s="8" t="s">
        <v>94</v>
      </c>
      <c r="C314" s="8" t="s">
        <v>225</v>
      </c>
      <c r="D314" s="8" t="s">
        <v>652</v>
      </c>
      <c r="E314" s="7">
        <v>14.345499</v>
      </c>
      <c r="F314" s="7">
        <v>67376.44</v>
      </c>
      <c r="G314" s="6">
        <v>966548.72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46</v>
      </c>
      <c r="B315" s="8" t="s">
        <v>94</v>
      </c>
      <c r="C315" s="8" t="s">
        <v>226</v>
      </c>
      <c r="D315" s="8" t="s">
        <v>653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46</v>
      </c>
      <c r="B316" s="8" t="s">
        <v>94</v>
      </c>
      <c r="C316" s="8" t="s">
        <v>227</v>
      </c>
      <c r="D316" s="8" t="s">
        <v>652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46</v>
      </c>
      <c r="B317" s="8" t="s">
        <v>94</v>
      </c>
      <c r="C317" s="8" t="s">
        <v>228</v>
      </c>
      <c r="D317" s="8" t="s">
        <v>652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46</v>
      </c>
      <c r="B318" s="8" t="s">
        <v>94</v>
      </c>
      <c r="C318" s="8" t="s">
        <v>229</v>
      </c>
      <c r="D318" s="8" t="s">
        <v>653</v>
      </c>
      <c r="E318" s="7">
        <v>16.433917999999998</v>
      </c>
      <c r="F318" s="7">
        <v>32644.74</v>
      </c>
      <c r="G318" s="6">
        <v>536481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46</v>
      </c>
      <c r="B319" s="8" t="s">
        <v>94</v>
      </c>
      <c r="C319" s="8" t="s">
        <v>230</v>
      </c>
      <c r="D319" s="8" t="s">
        <v>652</v>
      </c>
      <c r="E319" s="7">
        <v>14.345499999999999</v>
      </c>
      <c r="F319" s="7">
        <v>1987303.31</v>
      </c>
      <c r="G319" s="6">
        <v>28508859.670000002</v>
      </c>
      <c r="H319" s="7">
        <v>0</v>
      </c>
      <c r="I319" s="6">
        <v>0</v>
      </c>
      <c r="J319" s="7">
        <v>3864.27</v>
      </c>
      <c r="K319" s="6">
        <v>55434.89</v>
      </c>
      <c r="L319" s="7">
        <v>-3864.27</v>
      </c>
      <c r="M319" s="6">
        <v>-55434.89</v>
      </c>
    </row>
    <row r="320" spans="1:13">
      <c r="A320" s="8" t="s">
        <v>46</v>
      </c>
      <c r="B320" s="8" t="s">
        <v>94</v>
      </c>
      <c r="C320" s="8" t="s">
        <v>231</v>
      </c>
      <c r="D320" s="8" t="s">
        <v>652</v>
      </c>
      <c r="E320" s="7">
        <v>14.345499999999999</v>
      </c>
      <c r="F320" s="7">
        <v>191044.08</v>
      </c>
      <c r="G320" s="6">
        <v>2740622.85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46</v>
      </c>
      <c r="B321" s="8" t="s">
        <v>94</v>
      </c>
      <c r="C321" s="8" t="s">
        <v>232</v>
      </c>
      <c r="D321" s="8" t="s">
        <v>652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46</v>
      </c>
      <c r="B322" s="8" t="s">
        <v>94</v>
      </c>
      <c r="C322" s="8" t="s">
        <v>233</v>
      </c>
      <c r="D322" s="8" t="s">
        <v>652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46</v>
      </c>
      <c r="B323" s="8" t="s">
        <v>94</v>
      </c>
      <c r="C323" s="8" t="s">
        <v>237</v>
      </c>
      <c r="D323" s="8" t="s">
        <v>652</v>
      </c>
      <c r="E323" s="7">
        <v>14.345499</v>
      </c>
      <c r="F323" s="7">
        <v>5444119.0999999996</v>
      </c>
      <c r="G323" s="6">
        <v>78098610.519999996</v>
      </c>
      <c r="H323" s="7">
        <v>66734</v>
      </c>
      <c r="I323" s="6">
        <v>957332.6</v>
      </c>
      <c r="J323" s="7">
        <v>12987.99</v>
      </c>
      <c r="K323" s="6">
        <v>186319.21</v>
      </c>
      <c r="L323" s="7">
        <v>53746.01</v>
      </c>
      <c r="M323" s="6">
        <v>771013.39</v>
      </c>
    </row>
    <row r="324" spans="1:13">
      <c r="A324" s="8" t="s">
        <v>46</v>
      </c>
      <c r="B324" s="8" t="s">
        <v>94</v>
      </c>
      <c r="C324" s="8" t="s">
        <v>238</v>
      </c>
      <c r="D324" s="8" t="s">
        <v>653</v>
      </c>
      <c r="E324" s="7">
        <v>16.433917999999998</v>
      </c>
      <c r="F324" s="7">
        <v>53519.92</v>
      </c>
      <c r="G324" s="6">
        <v>879541.99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46</v>
      </c>
      <c r="B325" s="8" t="s">
        <v>94</v>
      </c>
      <c r="C325" s="8" t="s">
        <v>239</v>
      </c>
      <c r="D325" s="8" t="s">
        <v>653</v>
      </c>
      <c r="E325" s="7">
        <v>16.433917000000001</v>
      </c>
      <c r="F325" s="7">
        <v>61303.62</v>
      </c>
      <c r="G325" s="6">
        <v>1007458.65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46</v>
      </c>
      <c r="B326" s="8" t="s">
        <v>94</v>
      </c>
      <c r="C326" s="8" t="s">
        <v>240</v>
      </c>
      <c r="D326" s="8" t="s">
        <v>658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46</v>
      </c>
      <c r="B327" s="8" t="s">
        <v>94</v>
      </c>
      <c r="C327" s="8" t="s">
        <v>241</v>
      </c>
      <c r="D327" s="8" t="s">
        <v>655</v>
      </c>
      <c r="E327" s="7">
        <v>18.291658999999999</v>
      </c>
      <c r="F327" s="7">
        <v>533154.1</v>
      </c>
      <c r="G327" s="6">
        <v>9752273.4499999993</v>
      </c>
      <c r="H327" s="7">
        <v>26914.85</v>
      </c>
      <c r="I327" s="6">
        <v>492317.29</v>
      </c>
      <c r="J327" s="7">
        <v>0</v>
      </c>
      <c r="K327" s="6">
        <v>0</v>
      </c>
      <c r="L327" s="7">
        <v>26914.85</v>
      </c>
      <c r="M327" s="6">
        <v>492317.29</v>
      </c>
    </row>
    <row r="328" spans="1:13">
      <c r="A328" s="8" t="s">
        <v>46</v>
      </c>
      <c r="B328" s="8" t="s">
        <v>94</v>
      </c>
      <c r="C328" s="8" t="s">
        <v>242</v>
      </c>
      <c r="D328" s="8" t="s">
        <v>652</v>
      </c>
      <c r="E328" s="7">
        <v>14.345499</v>
      </c>
      <c r="F328" s="7">
        <v>575049.06999999995</v>
      </c>
      <c r="G328" s="6">
        <v>8249366.3799999999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46</v>
      </c>
      <c r="B329" s="8" t="s">
        <v>94</v>
      </c>
      <c r="C329" s="8" t="s">
        <v>243</v>
      </c>
      <c r="D329" s="8" t="s">
        <v>652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46</v>
      </c>
      <c r="B330" s="8" t="s">
        <v>94</v>
      </c>
      <c r="C330" s="8" t="s">
        <v>244</v>
      </c>
      <c r="D330" s="8" t="s">
        <v>653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46</v>
      </c>
      <c r="B331" s="8" t="s">
        <v>94</v>
      </c>
      <c r="C331" s="8" t="s">
        <v>245</v>
      </c>
      <c r="D331" s="8" t="s">
        <v>652</v>
      </c>
      <c r="E331" s="7">
        <v>14.345499</v>
      </c>
      <c r="F331" s="7">
        <v>64469.38</v>
      </c>
      <c r="G331" s="6">
        <v>924845.49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46</v>
      </c>
      <c r="B332" s="8" t="s">
        <v>94</v>
      </c>
      <c r="C332" s="8" t="s">
        <v>246</v>
      </c>
      <c r="D332" s="8" t="s">
        <v>652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46</v>
      </c>
      <c r="B333" s="8" t="s">
        <v>94</v>
      </c>
      <c r="C333" s="8" t="s">
        <v>247</v>
      </c>
      <c r="D333" s="8" t="s">
        <v>652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46</v>
      </c>
      <c r="B334" s="8" t="s">
        <v>94</v>
      </c>
      <c r="C334" s="8" t="s">
        <v>248</v>
      </c>
      <c r="D334" s="8" t="s">
        <v>653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46</v>
      </c>
      <c r="B335" s="8" t="s">
        <v>94</v>
      </c>
      <c r="C335" s="8" t="s">
        <v>249</v>
      </c>
      <c r="D335" s="8" t="s">
        <v>652</v>
      </c>
      <c r="E335" s="7">
        <v>14.345499</v>
      </c>
      <c r="F335" s="7">
        <v>21618.04</v>
      </c>
      <c r="G335" s="6">
        <v>310121.58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46</v>
      </c>
      <c r="B336" s="8" t="s">
        <v>94</v>
      </c>
      <c r="C336" s="8" t="s">
        <v>250</v>
      </c>
      <c r="D336" s="8" t="s">
        <v>652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46</v>
      </c>
      <c r="B337" s="8" t="s">
        <v>94</v>
      </c>
      <c r="C337" s="8" t="s">
        <v>251</v>
      </c>
      <c r="D337" s="8" t="s">
        <v>652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46</v>
      </c>
      <c r="B338" s="8" t="s">
        <v>94</v>
      </c>
      <c r="C338" s="8" t="s">
        <v>252</v>
      </c>
      <c r="D338" s="8" t="s">
        <v>657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46</v>
      </c>
      <c r="B339" s="8" t="s">
        <v>94</v>
      </c>
      <c r="C339" s="8" t="s">
        <v>253</v>
      </c>
      <c r="D339" s="8" t="s">
        <v>652</v>
      </c>
      <c r="E339" s="7">
        <v>14.345503000000001</v>
      </c>
      <c r="F339" s="7">
        <v>7478.73</v>
      </c>
      <c r="G339" s="6">
        <v>107286.15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46</v>
      </c>
      <c r="B340" s="8" t="s">
        <v>94</v>
      </c>
      <c r="C340" s="8" t="s">
        <v>254</v>
      </c>
      <c r="D340" s="8" t="s">
        <v>653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46</v>
      </c>
      <c r="B341" s="8" t="s">
        <v>94</v>
      </c>
      <c r="C341" s="8" t="s">
        <v>255</v>
      </c>
      <c r="D341" s="8" t="s">
        <v>652</v>
      </c>
      <c r="E341" s="7">
        <v>14.345499</v>
      </c>
      <c r="F341" s="7">
        <v>3037196.22</v>
      </c>
      <c r="G341" s="6">
        <v>43570098.310000002</v>
      </c>
      <c r="H341" s="7">
        <v>116855.99</v>
      </c>
      <c r="I341" s="6">
        <v>1676357.6</v>
      </c>
      <c r="J341" s="7">
        <v>1454.85</v>
      </c>
      <c r="K341" s="6">
        <v>20870.55</v>
      </c>
      <c r="L341" s="7">
        <v>115401.14</v>
      </c>
      <c r="M341" s="6">
        <v>1655487.05</v>
      </c>
    </row>
    <row r="342" spans="1:13">
      <c r="A342" s="8" t="s">
        <v>46</v>
      </c>
      <c r="B342" s="8" t="s">
        <v>94</v>
      </c>
      <c r="C342" s="8" t="s">
        <v>256</v>
      </c>
      <c r="D342" s="8" t="s">
        <v>653</v>
      </c>
      <c r="E342" s="7">
        <v>16.433917000000001</v>
      </c>
      <c r="F342" s="7">
        <v>174907.34</v>
      </c>
      <c r="G342" s="6">
        <v>2874412.84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46</v>
      </c>
      <c r="B343" s="8" t="s">
        <v>94</v>
      </c>
      <c r="C343" s="8" t="s">
        <v>257</v>
      </c>
      <c r="D343" s="8" t="s">
        <v>653</v>
      </c>
      <c r="E343" s="7">
        <v>16.433917999999998</v>
      </c>
      <c r="F343" s="7">
        <v>7736.48</v>
      </c>
      <c r="G343" s="6">
        <v>127140.68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46</v>
      </c>
      <c r="B344" s="8" t="s">
        <v>94</v>
      </c>
      <c r="C344" s="8" t="s">
        <v>258</v>
      </c>
      <c r="D344" s="8" t="s">
        <v>653</v>
      </c>
      <c r="E344" s="7">
        <v>16.433920000000001</v>
      </c>
      <c r="F344" s="7">
        <v>19860.05</v>
      </c>
      <c r="G344" s="6">
        <v>326378.48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46</v>
      </c>
      <c r="B345" s="8" t="s">
        <v>94</v>
      </c>
      <c r="C345" s="8" t="s">
        <v>259</v>
      </c>
      <c r="D345" s="8" t="s">
        <v>655</v>
      </c>
      <c r="E345" s="7">
        <v>18.291661999999999</v>
      </c>
      <c r="F345" s="7">
        <v>21710.35</v>
      </c>
      <c r="G345" s="6">
        <v>397118.39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46</v>
      </c>
      <c r="B346" s="8" t="s">
        <v>94</v>
      </c>
      <c r="C346" s="8" t="s">
        <v>260</v>
      </c>
      <c r="D346" s="8" t="s">
        <v>652</v>
      </c>
      <c r="E346" s="7">
        <v>14.345499</v>
      </c>
      <c r="F346" s="7">
        <v>475816.06</v>
      </c>
      <c r="G346" s="6">
        <v>6825819.25</v>
      </c>
      <c r="H346" s="7">
        <v>377.82</v>
      </c>
      <c r="I346" s="6">
        <v>5420.02</v>
      </c>
      <c r="J346" s="7">
        <v>1794.26</v>
      </c>
      <c r="K346" s="6">
        <v>25739.56</v>
      </c>
      <c r="L346" s="7">
        <v>-1416.44</v>
      </c>
      <c r="M346" s="6">
        <v>-20319.54</v>
      </c>
    </row>
    <row r="347" spans="1:13">
      <c r="A347" s="8" t="s">
        <v>46</v>
      </c>
      <c r="B347" s="8" t="s">
        <v>94</v>
      </c>
      <c r="C347" s="8" t="s">
        <v>261</v>
      </c>
      <c r="D347" s="8" t="s">
        <v>652</v>
      </c>
      <c r="E347" s="7">
        <v>14.345499999999999</v>
      </c>
      <c r="F347" s="7">
        <v>291983.96999999997</v>
      </c>
      <c r="G347" s="6">
        <v>4188656.11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46</v>
      </c>
      <c r="B348" s="8" t="s">
        <v>94</v>
      </c>
      <c r="C348" s="8" t="s">
        <v>262</v>
      </c>
      <c r="D348" s="8" t="s">
        <v>652</v>
      </c>
      <c r="E348" s="7">
        <v>14.345499999999999</v>
      </c>
      <c r="F348" s="7">
        <v>37347.1</v>
      </c>
      <c r="G348" s="6">
        <v>535762.86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46</v>
      </c>
      <c r="B349" s="8" t="s">
        <v>94</v>
      </c>
      <c r="C349" s="8" t="s">
        <v>263</v>
      </c>
      <c r="D349" s="8" t="s">
        <v>652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46</v>
      </c>
      <c r="B350" s="8" t="s">
        <v>94</v>
      </c>
      <c r="C350" s="8" t="s">
        <v>264</v>
      </c>
      <c r="D350" s="8" t="s">
        <v>652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46</v>
      </c>
      <c r="B351" s="8" t="s">
        <v>94</v>
      </c>
      <c r="C351" s="8" t="s">
        <v>265</v>
      </c>
      <c r="D351" s="8" t="s">
        <v>659</v>
      </c>
      <c r="E351" s="7">
        <v>14.598046999999999</v>
      </c>
      <c r="F351" s="7">
        <v>34394.83</v>
      </c>
      <c r="G351" s="6">
        <v>502097.37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46</v>
      </c>
      <c r="B352" s="8" t="s">
        <v>94</v>
      </c>
      <c r="C352" s="8" t="s">
        <v>266</v>
      </c>
      <c r="D352" s="8" t="s">
        <v>652</v>
      </c>
      <c r="E352" s="7">
        <v>14.345499999999999</v>
      </c>
      <c r="F352" s="7">
        <v>472426.03</v>
      </c>
      <c r="G352" s="6">
        <v>6777187.6699999999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46</v>
      </c>
      <c r="B353" s="8" t="s">
        <v>94</v>
      </c>
      <c r="C353" s="8" t="s">
        <v>267</v>
      </c>
      <c r="D353" s="8" t="s">
        <v>653</v>
      </c>
      <c r="E353" s="7">
        <v>16.433917000000001</v>
      </c>
      <c r="F353" s="7">
        <v>46718.61</v>
      </c>
      <c r="G353" s="6">
        <v>767769.78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46</v>
      </c>
      <c r="B354" s="8" t="s">
        <v>94</v>
      </c>
      <c r="C354" s="8" t="s">
        <v>268</v>
      </c>
      <c r="D354" s="8" t="s">
        <v>655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46</v>
      </c>
      <c r="B355" s="8" t="s">
        <v>94</v>
      </c>
      <c r="C355" s="8" t="s">
        <v>269</v>
      </c>
      <c r="D355" s="8" t="s">
        <v>652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46</v>
      </c>
      <c r="B356" s="8" t="s">
        <v>94</v>
      </c>
      <c r="C356" s="8" t="s">
        <v>270</v>
      </c>
      <c r="D356" s="8" t="s">
        <v>652</v>
      </c>
      <c r="E356" s="7">
        <v>14.345499</v>
      </c>
      <c r="F356" s="7">
        <v>1179480.97</v>
      </c>
      <c r="G356" s="6">
        <v>16920244.239999998</v>
      </c>
      <c r="H356" s="7">
        <v>13216.36</v>
      </c>
      <c r="I356" s="6">
        <v>189595.29</v>
      </c>
      <c r="J356" s="7">
        <v>0</v>
      </c>
      <c r="K356" s="6">
        <v>0</v>
      </c>
      <c r="L356" s="7">
        <v>13216.36</v>
      </c>
      <c r="M356" s="6">
        <v>189595.29</v>
      </c>
    </row>
    <row r="357" spans="1:13">
      <c r="A357" s="8" t="s">
        <v>46</v>
      </c>
      <c r="B357" s="8" t="s">
        <v>94</v>
      </c>
      <c r="C357" s="8" t="s">
        <v>271</v>
      </c>
      <c r="D357" s="8" t="s">
        <v>653</v>
      </c>
      <c r="E357" s="7">
        <v>16.433920000000001</v>
      </c>
      <c r="F357" s="7">
        <v>11063.27</v>
      </c>
      <c r="G357" s="6">
        <v>181812.9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46</v>
      </c>
      <c r="B358" s="8" t="s">
        <v>94</v>
      </c>
      <c r="C358" s="8" t="s">
        <v>272</v>
      </c>
      <c r="D358" s="8" t="s">
        <v>655</v>
      </c>
      <c r="E358" s="7">
        <v>18.291658999999999</v>
      </c>
      <c r="F358" s="7">
        <v>60895.56</v>
      </c>
      <c r="G358" s="6">
        <v>1113880.82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46</v>
      </c>
      <c r="B359" s="8" t="s">
        <v>94</v>
      </c>
      <c r="C359" s="8" t="s">
        <v>273</v>
      </c>
      <c r="D359" s="8" t="s">
        <v>652</v>
      </c>
      <c r="E359" s="7">
        <v>14.345499999999999</v>
      </c>
      <c r="F359" s="7">
        <v>24585.08</v>
      </c>
      <c r="G359" s="6">
        <v>352685.27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46</v>
      </c>
      <c r="B360" s="8" t="s">
        <v>94</v>
      </c>
      <c r="C360" s="8" t="s">
        <v>274</v>
      </c>
      <c r="D360" s="8" t="s">
        <v>655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46</v>
      </c>
      <c r="B361" s="8" t="s">
        <v>94</v>
      </c>
      <c r="C361" s="8" t="s">
        <v>275</v>
      </c>
      <c r="D361" s="8" t="s">
        <v>652</v>
      </c>
      <c r="E361" s="7">
        <v>14.345494</v>
      </c>
      <c r="F361" s="7">
        <v>10480.94</v>
      </c>
      <c r="G361" s="6">
        <v>150354.26999999999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46</v>
      </c>
      <c r="B362" s="8" t="s">
        <v>94</v>
      </c>
      <c r="C362" s="8" t="s">
        <v>276</v>
      </c>
      <c r="D362" s="8" t="s">
        <v>653</v>
      </c>
      <c r="E362" s="7">
        <v>16.433924000000001</v>
      </c>
      <c r="F362" s="7">
        <v>9971.7199999999993</v>
      </c>
      <c r="G362" s="6">
        <v>163874.49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46</v>
      </c>
      <c r="B363" s="8" t="s">
        <v>94</v>
      </c>
      <c r="C363" s="8" t="s">
        <v>277</v>
      </c>
      <c r="D363" s="8" t="s">
        <v>652</v>
      </c>
      <c r="E363" s="7">
        <v>14.345499999999999</v>
      </c>
      <c r="F363" s="7">
        <v>123617.83</v>
      </c>
      <c r="G363" s="6">
        <v>1773359.64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46</v>
      </c>
      <c r="B364" s="8" t="s">
        <v>94</v>
      </c>
      <c r="C364" s="8" t="s">
        <v>278</v>
      </c>
      <c r="D364" s="8" t="s">
        <v>652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46</v>
      </c>
      <c r="B365" s="8" t="s">
        <v>94</v>
      </c>
      <c r="C365" s="8" t="s">
        <v>279</v>
      </c>
      <c r="D365" s="8" t="s">
        <v>653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46</v>
      </c>
      <c r="B366" s="8" t="s">
        <v>94</v>
      </c>
      <c r="C366" s="8" t="s">
        <v>280</v>
      </c>
      <c r="D366" s="8" t="s">
        <v>653</v>
      </c>
      <c r="E366" s="7">
        <v>16.433917000000001</v>
      </c>
      <c r="F366" s="7">
        <v>39844.239999999998</v>
      </c>
      <c r="G366" s="6">
        <v>654796.94999999995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46</v>
      </c>
      <c r="B367" s="8" t="s">
        <v>94</v>
      </c>
      <c r="C367" s="8" t="s">
        <v>281</v>
      </c>
      <c r="D367" s="8" t="s">
        <v>653</v>
      </c>
      <c r="E367" s="7">
        <v>16.433917999999998</v>
      </c>
      <c r="F367" s="7">
        <v>64367.02</v>
      </c>
      <c r="G367" s="6">
        <v>1057802.3400000001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46</v>
      </c>
      <c r="B368" s="8" t="s">
        <v>94</v>
      </c>
      <c r="C368" s="8" t="s">
        <v>282</v>
      </c>
      <c r="D368" s="8" t="s">
        <v>652</v>
      </c>
      <c r="E368" s="7">
        <v>14.345499</v>
      </c>
      <c r="F368" s="7">
        <v>627356.18000000005</v>
      </c>
      <c r="G368" s="6">
        <v>8999738.0700000003</v>
      </c>
      <c r="H368" s="7">
        <v>7015.81</v>
      </c>
      <c r="I368" s="6">
        <v>100645.3</v>
      </c>
      <c r="J368" s="7">
        <v>0</v>
      </c>
      <c r="K368" s="6">
        <v>0</v>
      </c>
      <c r="L368" s="7">
        <v>7015.81</v>
      </c>
      <c r="M368" s="6">
        <v>100645.3</v>
      </c>
    </row>
    <row r="369" spans="1:13">
      <c r="A369" s="8" t="s">
        <v>46</v>
      </c>
      <c r="B369" s="8" t="s">
        <v>94</v>
      </c>
      <c r="C369" s="8" t="s">
        <v>283</v>
      </c>
      <c r="D369" s="8" t="s">
        <v>655</v>
      </c>
      <c r="E369" s="7">
        <v>18.291671000000001</v>
      </c>
      <c r="F369" s="7">
        <v>4722.12</v>
      </c>
      <c r="G369" s="6">
        <v>86375.47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46</v>
      </c>
      <c r="B370" s="8" t="s">
        <v>94</v>
      </c>
      <c r="C370" s="8" t="s">
        <v>284</v>
      </c>
      <c r="D370" s="8" t="s">
        <v>652</v>
      </c>
      <c r="E370" s="7">
        <v>14.345497999999999</v>
      </c>
      <c r="F370" s="7">
        <v>43224.36</v>
      </c>
      <c r="G370" s="6">
        <v>620074.99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46</v>
      </c>
      <c r="B371" s="8" t="s">
        <v>94</v>
      </c>
      <c r="C371" s="8" t="s">
        <v>285</v>
      </c>
      <c r="D371" s="8" t="s">
        <v>652</v>
      </c>
      <c r="E371" s="7">
        <v>14.345499999999999</v>
      </c>
      <c r="F371" s="7">
        <v>1238832.2</v>
      </c>
      <c r="G371" s="6">
        <v>17771667.350000001</v>
      </c>
      <c r="H371" s="7">
        <v>0</v>
      </c>
      <c r="I371" s="6">
        <v>0</v>
      </c>
      <c r="J371" s="7">
        <v>11669.27</v>
      </c>
      <c r="K371" s="6">
        <v>167401.51</v>
      </c>
      <c r="L371" s="7">
        <v>-11669.27</v>
      </c>
      <c r="M371" s="6">
        <v>-167401.51</v>
      </c>
    </row>
    <row r="372" spans="1:13">
      <c r="A372" s="8" t="s">
        <v>46</v>
      </c>
      <c r="B372" s="8" t="s">
        <v>94</v>
      </c>
      <c r="C372" s="8" t="s">
        <v>286</v>
      </c>
      <c r="D372" s="8" t="s">
        <v>657</v>
      </c>
      <c r="E372" s="7">
        <v>10.526411</v>
      </c>
      <c r="F372" s="7">
        <v>131084.15</v>
      </c>
      <c r="G372" s="6">
        <v>1379845.72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46</v>
      </c>
      <c r="B373" s="8" t="s">
        <v>94</v>
      </c>
      <c r="C373" s="8" t="s">
        <v>287</v>
      </c>
      <c r="D373" s="8" t="s">
        <v>652</v>
      </c>
      <c r="E373" s="7">
        <v>14.345499999999999</v>
      </c>
      <c r="F373" s="7">
        <v>1170077.0900000001</v>
      </c>
      <c r="G373" s="6">
        <v>16785340.899999999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46</v>
      </c>
      <c r="B374" s="8" t="s">
        <v>94</v>
      </c>
      <c r="C374" s="8" t="s">
        <v>288</v>
      </c>
      <c r="D374" s="8" t="s">
        <v>652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46</v>
      </c>
      <c r="B375" s="8" t="s">
        <v>94</v>
      </c>
      <c r="C375" s="8" t="s">
        <v>289</v>
      </c>
      <c r="D375" s="8" t="s">
        <v>653</v>
      </c>
      <c r="E375" s="7">
        <v>16.433917999999998</v>
      </c>
      <c r="F375" s="7">
        <v>7819.3</v>
      </c>
      <c r="G375" s="6">
        <v>128501.74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46</v>
      </c>
      <c r="B376" s="8" t="s">
        <v>94</v>
      </c>
      <c r="C376" s="8" t="s">
        <v>290</v>
      </c>
      <c r="D376" s="8" t="s">
        <v>652</v>
      </c>
      <c r="E376" s="7">
        <v>14.345499999999999</v>
      </c>
      <c r="F376" s="7">
        <v>1521153.91</v>
      </c>
      <c r="G376" s="6">
        <v>21821713.43</v>
      </c>
      <c r="H376" s="7">
        <v>13655.61</v>
      </c>
      <c r="I376" s="6">
        <v>195896.55</v>
      </c>
      <c r="J376" s="7">
        <v>0</v>
      </c>
      <c r="K376" s="6">
        <v>0</v>
      </c>
      <c r="L376" s="7">
        <v>13655.61</v>
      </c>
      <c r="M376" s="6">
        <v>195896.55</v>
      </c>
    </row>
    <row r="377" spans="1:13">
      <c r="A377" s="8" t="s">
        <v>46</v>
      </c>
      <c r="B377" s="8" t="s">
        <v>94</v>
      </c>
      <c r="C377" s="8" t="s">
        <v>291</v>
      </c>
      <c r="D377" s="8" t="s">
        <v>652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46</v>
      </c>
      <c r="B378" s="8" t="s">
        <v>94</v>
      </c>
      <c r="C378" s="8" t="s">
        <v>292</v>
      </c>
      <c r="D378" s="8" t="s">
        <v>652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46</v>
      </c>
      <c r="B379" s="8" t="s">
        <v>94</v>
      </c>
      <c r="C379" s="8" t="s">
        <v>293</v>
      </c>
      <c r="D379" s="8" t="s">
        <v>653</v>
      </c>
      <c r="E379" s="7">
        <v>16.433917999999998</v>
      </c>
      <c r="F379" s="7">
        <v>1147346.44</v>
      </c>
      <c r="G379" s="6">
        <v>18855397.32</v>
      </c>
      <c r="H379" s="7">
        <v>2388.4499999999998</v>
      </c>
      <c r="I379" s="6">
        <v>39251.589999999997</v>
      </c>
      <c r="J379" s="7">
        <v>0</v>
      </c>
      <c r="K379" s="6">
        <v>0</v>
      </c>
      <c r="L379" s="7">
        <v>2388.4499999999998</v>
      </c>
      <c r="M379" s="6">
        <v>39251.589999999997</v>
      </c>
    </row>
    <row r="380" spans="1:13">
      <c r="A380" s="8" t="s">
        <v>46</v>
      </c>
      <c r="B380" s="8" t="s">
        <v>94</v>
      </c>
      <c r="C380" s="8" t="s">
        <v>294</v>
      </c>
      <c r="D380" s="8" t="s">
        <v>653</v>
      </c>
      <c r="E380" s="7">
        <v>16.433917000000001</v>
      </c>
      <c r="F380" s="7">
        <v>116165.81</v>
      </c>
      <c r="G380" s="6">
        <v>1909059.36</v>
      </c>
      <c r="H380" s="7">
        <v>45143.11</v>
      </c>
      <c r="I380" s="6">
        <v>741878.17</v>
      </c>
      <c r="J380" s="7">
        <v>0</v>
      </c>
      <c r="K380" s="6">
        <v>0</v>
      </c>
      <c r="L380" s="7">
        <v>45143.11</v>
      </c>
      <c r="M380" s="6">
        <v>741878.17</v>
      </c>
    </row>
    <row r="381" spans="1:13">
      <c r="A381" s="8" t="s">
        <v>46</v>
      </c>
      <c r="B381" s="8" t="s">
        <v>94</v>
      </c>
      <c r="C381" s="8" t="s">
        <v>295</v>
      </c>
      <c r="D381" s="8" t="s">
        <v>652</v>
      </c>
      <c r="E381" s="7">
        <v>14.345499</v>
      </c>
      <c r="F381" s="7">
        <v>33863.82</v>
      </c>
      <c r="G381" s="6">
        <v>485793.4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46</v>
      </c>
      <c r="B382" s="8" t="s">
        <v>94</v>
      </c>
      <c r="C382" s="8" t="s">
        <v>296</v>
      </c>
      <c r="D382" s="8" t="s">
        <v>653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46</v>
      </c>
      <c r="B383" s="8" t="s">
        <v>94</v>
      </c>
      <c r="C383" s="8" t="s">
        <v>297</v>
      </c>
      <c r="D383" s="8" t="s">
        <v>652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46</v>
      </c>
      <c r="B384" s="8" t="s">
        <v>94</v>
      </c>
      <c r="C384" s="8" t="s">
        <v>298</v>
      </c>
      <c r="D384" s="8" t="s">
        <v>652</v>
      </c>
      <c r="E384" s="7">
        <v>0</v>
      </c>
      <c r="F384" s="7">
        <v>0</v>
      </c>
      <c r="G384" s="6">
        <v>0</v>
      </c>
      <c r="H384" s="7">
        <v>4.29</v>
      </c>
      <c r="I384" s="6">
        <v>61.54</v>
      </c>
      <c r="J384" s="7">
        <v>0</v>
      </c>
      <c r="K384" s="6">
        <v>0</v>
      </c>
      <c r="L384" s="7">
        <v>4.29</v>
      </c>
      <c r="M384" s="6">
        <v>61.54</v>
      </c>
    </row>
    <row r="385" spans="1:13">
      <c r="A385" s="8" t="s">
        <v>46</v>
      </c>
      <c r="B385" s="8" t="s">
        <v>94</v>
      </c>
      <c r="C385" s="8" t="s">
        <v>299</v>
      </c>
      <c r="D385" s="8" t="s">
        <v>653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46</v>
      </c>
      <c r="B386" s="8" t="s">
        <v>94</v>
      </c>
      <c r="C386" s="8" t="s">
        <v>300</v>
      </c>
      <c r="D386" s="8" t="s">
        <v>652</v>
      </c>
      <c r="E386" s="7">
        <v>14.345489000000001</v>
      </c>
      <c r="F386" s="7">
        <v>7487.63</v>
      </c>
      <c r="G386" s="6">
        <v>107413.72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46</v>
      </c>
      <c r="B387" s="8" t="s">
        <v>94</v>
      </c>
      <c r="C387" s="8" t="s">
        <v>301</v>
      </c>
      <c r="D387" s="8" t="s">
        <v>652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46</v>
      </c>
      <c r="B388" s="8" t="s">
        <v>94</v>
      </c>
      <c r="C388" s="8" t="s">
        <v>302</v>
      </c>
      <c r="D388" s="8" t="s">
        <v>653</v>
      </c>
      <c r="E388" s="7">
        <v>16.43393</v>
      </c>
      <c r="F388" s="7">
        <v>5103.63</v>
      </c>
      <c r="G388" s="6">
        <v>83872.7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46</v>
      </c>
      <c r="B389" s="8" t="s">
        <v>94</v>
      </c>
      <c r="C389" s="8" t="s">
        <v>303</v>
      </c>
      <c r="D389" s="8" t="s">
        <v>653</v>
      </c>
      <c r="E389" s="7">
        <v>16.433917999999998</v>
      </c>
      <c r="F389" s="7">
        <v>131117.98000000001</v>
      </c>
      <c r="G389" s="6">
        <v>2154782.15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46</v>
      </c>
      <c r="B390" s="8" t="s">
        <v>94</v>
      </c>
      <c r="C390" s="8" t="s">
        <v>304</v>
      </c>
      <c r="D390" s="8" t="s">
        <v>653</v>
      </c>
      <c r="E390" s="7">
        <v>16.433917000000001</v>
      </c>
      <c r="F390" s="7">
        <v>617976.99</v>
      </c>
      <c r="G390" s="6">
        <v>10155783.109999999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46</v>
      </c>
      <c r="B391" s="8" t="s">
        <v>94</v>
      </c>
      <c r="C391" s="8" t="s">
        <v>305</v>
      </c>
      <c r="D391" s="8" t="s">
        <v>652</v>
      </c>
      <c r="E391" s="7">
        <v>14.345499</v>
      </c>
      <c r="F391" s="7">
        <v>5745984.8799999999</v>
      </c>
      <c r="G391" s="6">
        <v>82429026.030000001</v>
      </c>
      <c r="H391" s="7">
        <v>0</v>
      </c>
      <c r="I391" s="6">
        <v>0</v>
      </c>
      <c r="J391" s="7">
        <v>10257.870000000001</v>
      </c>
      <c r="K391" s="6">
        <v>147154.26999999999</v>
      </c>
      <c r="L391" s="7">
        <v>-10257.870000000001</v>
      </c>
      <c r="M391" s="6">
        <v>-147154.26999999999</v>
      </c>
    </row>
    <row r="392" spans="1:13">
      <c r="A392" s="8" t="s">
        <v>46</v>
      </c>
      <c r="B392" s="8" t="s">
        <v>94</v>
      </c>
      <c r="C392" s="8" t="s">
        <v>306</v>
      </c>
      <c r="D392" s="8" t="s">
        <v>652</v>
      </c>
      <c r="E392" s="7">
        <v>14.345499999999999</v>
      </c>
      <c r="F392" s="7">
        <v>8442889.0399999991</v>
      </c>
      <c r="G392" s="6">
        <v>121117464.75</v>
      </c>
      <c r="H392" s="7">
        <v>1591.86</v>
      </c>
      <c r="I392" s="6">
        <v>22836.03</v>
      </c>
      <c r="J392" s="7">
        <v>87979.01</v>
      </c>
      <c r="K392" s="6">
        <v>1262102.8899999999</v>
      </c>
      <c r="L392" s="7">
        <v>-86387.15</v>
      </c>
      <c r="M392" s="6">
        <v>-1239266.8600000001</v>
      </c>
    </row>
    <row r="393" spans="1:13">
      <c r="A393" s="8" t="s">
        <v>46</v>
      </c>
      <c r="B393" s="8" t="s">
        <v>94</v>
      </c>
      <c r="C393" s="8" t="s">
        <v>307</v>
      </c>
      <c r="D393" s="8" t="s">
        <v>652</v>
      </c>
      <c r="E393" s="7">
        <v>14.345499999999999</v>
      </c>
      <c r="F393" s="7">
        <v>601899.46</v>
      </c>
      <c r="G393" s="6">
        <v>8634548.7699999996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46</v>
      </c>
      <c r="B394" s="8" t="s">
        <v>94</v>
      </c>
      <c r="C394" s="8" t="s">
        <v>308</v>
      </c>
      <c r="D394" s="8" t="s">
        <v>653</v>
      </c>
      <c r="E394" s="7">
        <v>16.433917000000001</v>
      </c>
      <c r="F394" s="7">
        <v>1342361.82</v>
      </c>
      <c r="G394" s="6">
        <v>22060264.02</v>
      </c>
      <c r="H394" s="7">
        <v>25840.11</v>
      </c>
      <c r="I394" s="6">
        <v>424654.25</v>
      </c>
      <c r="J394" s="7">
        <v>6000</v>
      </c>
      <c r="K394" s="6">
        <v>98603.51</v>
      </c>
      <c r="L394" s="7">
        <v>19840.11</v>
      </c>
      <c r="M394" s="6">
        <v>326050.74</v>
      </c>
    </row>
    <row r="395" spans="1:13">
      <c r="A395" s="8" t="s">
        <v>46</v>
      </c>
      <c r="B395" s="8" t="s">
        <v>94</v>
      </c>
      <c r="C395" s="8" t="s">
        <v>309</v>
      </c>
      <c r="D395" s="8" t="s">
        <v>652</v>
      </c>
      <c r="E395" s="7">
        <v>14.345499</v>
      </c>
      <c r="F395" s="7">
        <v>8316321.8799999999</v>
      </c>
      <c r="G395" s="6">
        <v>119301795.5</v>
      </c>
      <c r="H395" s="7">
        <v>33888.89</v>
      </c>
      <c r="I395" s="6">
        <v>486153.07</v>
      </c>
      <c r="J395" s="7">
        <v>145793.35</v>
      </c>
      <c r="K395" s="6">
        <v>2091478.5</v>
      </c>
      <c r="L395" s="7">
        <v>-111904.46</v>
      </c>
      <c r="M395" s="6">
        <v>-1605325.43</v>
      </c>
    </row>
    <row r="396" spans="1:13">
      <c r="A396" s="8" t="s">
        <v>46</v>
      </c>
      <c r="B396" s="8" t="s">
        <v>94</v>
      </c>
      <c r="C396" s="8" t="s">
        <v>310</v>
      </c>
      <c r="D396" s="8" t="s">
        <v>652</v>
      </c>
      <c r="E396" s="7">
        <v>14.345499999999999</v>
      </c>
      <c r="F396" s="7">
        <v>3021666.99</v>
      </c>
      <c r="G396" s="6">
        <v>43347323.810000002</v>
      </c>
      <c r="H396" s="7">
        <v>29284.18</v>
      </c>
      <c r="I396" s="6">
        <v>420096.2</v>
      </c>
      <c r="J396" s="7">
        <v>0</v>
      </c>
      <c r="K396" s="6">
        <v>0</v>
      </c>
      <c r="L396" s="7">
        <v>29284.18</v>
      </c>
      <c r="M396" s="6">
        <v>420096.2</v>
      </c>
    </row>
    <row r="397" spans="1:13">
      <c r="A397" s="8" t="s">
        <v>46</v>
      </c>
      <c r="B397" s="8" t="s">
        <v>94</v>
      </c>
      <c r="C397" s="8" t="s">
        <v>311</v>
      </c>
      <c r="D397" s="8" t="s">
        <v>652</v>
      </c>
      <c r="E397" s="7">
        <v>14.345499999999999</v>
      </c>
      <c r="F397" s="7">
        <v>101081.59</v>
      </c>
      <c r="G397" s="6">
        <v>1450066.02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46</v>
      </c>
      <c r="B398" s="8" t="s">
        <v>94</v>
      </c>
      <c r="C398" s="8" t="s">
        <v>312</v>
      </c>
      <c r="D398" s="8" t="s">
        <v>653</v>
      </c>
      <c r="E398" s="7">
        <v>16.433917999999998</v>
      </c>
      <c r="F398" s="7">
        <v>284835.84999999998</v>
      </c>
      <c r="G398" s="6">
        <v>4680969.07</v>
      </c>
      <c r="H398" s="7">
        <v>18874.98</v>
      </c>
      <c r="I398" s="6">
        <v>310189.87</v>
      </c>
      <c r="J398" s="7">
        <v>0</v>
      </c>
      <c r="K398" s="6">
        <v>0</v>
      </c>
      <c r="L398" s="7">
        <v>18874.98</v>
      </c>
      <c r="M398" s="6">
        <v>310189.87</v>
      </c>
    </row>
    <row r="399" spans="1:13">
      <c r="A399" s="8" t="s">
        <v>46</v>
      </c>
      <c r="B399" s="8" t="s">
        <v>94</v>
      </c>
      <c r="C399" s="8" t="s">
        <v>313</v>
      </c>
      <c r="D399" s="8" t="s">
        <v>652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46</v>
      </c>
      <c r="B400" s="8" t="s">
        <v>94</v>
      </c>
      <c r="C400" s="8" t="s">
        <v>314</v>
      </c>
      <c r="D400" s="8" t="s">
        <v>652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46</v>
      </c>
      <c r="B401" s="8" t="s">
        <v>94</v>
      </c>
      <c r="C401" s="8" t="s">
        <v>315</v>
      </c>
      <c r="D401" s="8" t="s">
        <v>652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46</v>
      </c>
      <c r="B402" s="8" t="s">
        <v>94</v>
      </c>
      <c r="C402" s="8" t="s">
        <v>316</v>
      </c>
      <c r="D402" s="8" t="s">
        <v>652</v>
      </c>
      <c r="E402" s="7">
        <v>14.345499</v>
      </c>
      <c r="F402" s="7">
        <v>331329.51</v>
      </c>
      <c r="G402" s="6">
        <v>4753087.42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46</v>
      </c>
      <c r="B403" s="8" t="s">
        <v>94</v>
      </c>
      <c r="C403" s="8" t="s">
        <v>317</v>
      </c>
      <c r="D403" s="8" t="s">
        <v>652</v>
      </c>
      <c r="E403" s="7">
        <v>14.345499999999999</v>
      </c>
      <c r="F403" s="7">
        <v>807562.61</v>
      </c>
      <c r="G403" s="6">
        <v>11584889.43</v>
      </c>
      <c r="H403" s="7">
        <v>0</v>
      </c>
      <c r="I403" s="6">
        <v>0</v>
      </c>
      <c r="J403" s="7">
        <v>2058.34</v>
      </c>
      <c r="K403" s="6">
        <v>29527.919999999998</v>
      </c>
      <c r="L403" s="7">
        <v>-2058.34</v>
      </c>
      <c r="M403" s="6">
        <v>-29527.919999999998</v>
      </c>
    </row>
    <row r="404" spans="1:13">
      <c r="A404" s="8" t="s">
        <v>46</v>
      </c>
      <c r="B404" s="8" t="s">
        <v>94</v>
      </c>
      <c r="C404" s="8" t="s">
        <v>318</v>
      </c>
      <c r="D404" s="8" t="s">
        <v>652</v>
      </c>
      <c r="E404" s="7">
        <v>14.345499999999999</v>
      </c>
      <c r="F404" s="7">
        <v>641245.18000000005</v>
      </c>
      <c r="G404" s="6">
        <v>9198982.7699999996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46</v>
      </c>
      <c r="B405" s="8" t="s">
        <v>94</v>
      </c>
      <c r="C405" s="8" t="s">
        <v>319</v>
      </c>
      <c r="D405" s="8" t="s">
        <v>652</v>
      </c>
      <c r="E405" s="7">
        <v>14.345501000000001</v>
      </c>
      <c r="F405" s="7">
        <v>28753.56</v>
      </c>
      <c r="G405" s="6">
        <v>412484.25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46</v>
      </c>
      <c r="B406" s="8" t="s">
        <v>94</v>
      </c>
      <c r="C406" s="8" t="s">
        <v>320</v>
      </c>
      <c r="D406" s="8" t="s">
        <v>652</v>
      </c>
      <c r="E406" s="7">
        <v>14.345499</v>
      </c>
      <c r="F406" s="7">
        <v>34045.61</v>
      </c>
      <c r="G406" s="6">
        <v>488401.27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46</v>
      </c>
      <c r="B407" s="8" t="s">
        <v>94</v>
      </c>
      <c r="C407" s="8" t="s">
        <v>321</v>
      </c>
      <c r="D407" s="8" t="s">
        <v>653</v>
      </c>
      <c r="E407" s="7">
        <v>16.433917999999998</v>
      </c>
      <c r="F407" s="7">
        <v>290367.76</v>
      </c>
      <c r="G407" s="6">
        <v>4771879.99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46</v>
      </c>
      <c r="B408" s="8" t="s">
        <v>94</v>
      </c>
      <c r="C408" s="8" t="s">
        <v>322</v>
      </c>
      <c r="D408" s="8" t="s">
        <v>652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46</v>
      </c>
      <c r="B409" s="8" t="s">
        <v>94</v>
      </c>
      <c r="C409" s="8" t="s">
        <v>323</v>
      </c>
      <c r="D409" s="8" t="s">
        <v>653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46</v>
      </c>
      <c r="B410" s="8" t="s">
        <v>94</v>
      </c>
      <c r="C410" s="8" t="s">
        <v>324</v>
      </c>
      <c r="D410" s="8" t="s">
        <v>652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46</v>
      </c>
      <c r="B411" s="8" t="s">
        <v>94</v>
      </c>
      <c r="C411" s="8" t="s">
        <v>325</v>
      </c>
      <c r="D411" s="8" t="s">
        <v>652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46</v>
      </c>
      <c r="B412" s="8" t="s">
        <v>94</v>
      </c>
      <c r="C412" s="8" t="s">
        <v>326</v>
      </c>
      <c r="D412" s="8" t="s">
        <v>652</v>
      </c>
      <c r="E412" s="7">
        <v>14.345499</v>
      </c>
      <c r="F412" s="7">
        <v>114271.54</v>
      </c>
      <c r="G412" s="6">
        <v>1639282.35</v>
      </c>
      <c r="H412" s="7">
        <v>70785.460000000006</v>
      </c>
      <c r="I412" s="6">
        <v>1015452.82</v>
      </c>
      <c r="J412" s="7">
        <v>0</v>
      </c>
      <c r="K412" s="6">
        <v>0</v>
      </c>
      <c r="L412" s="7">
        <v>70785.460000000006</v>
      </c>
      <c r="M412" s="6">
        <v>1015452.82</v>
      </c>
    </row>
    <row r="413" spans="1:13">
      <c r="A413" s="8" t="s">
        <v>46</v>
      </c>
      <c r="B413" s="8" t="s">
        <v>94</v>
      </c>
      <c r="C413" s="8" t="s">
        <v>327</v>
      </c>
      <c r="D413" s="8" t="s">
        <v>655</v>
      </c>
      <c r="E413" s="7">
        <v>18.291663</v>
      </c>
      <c r="F413" s="7">
        <v>7287.65</v>
      </c>
      <c r="G413" s="6">
        <v>133303.24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46</v>
      </c>
      <c r="B414" s="8" t="s">
        <v>94</v>
      </c>
      <c r="C414" s="8" t="s">
        <v>328</v>
      </c>
      <c r="D414" s="8" t="s">
        <v>652</v>
      </c>
      <c r="E414" s="7">
        <v>14.345501000000001</v>
      </c>
      <c r="F414" s="7">
        <v>32297.83</v>
      </c>
      <c r="G414" s="6">
        <v>463328.57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46</v>
      </c>
      <c r="B415" s="8" t="s">
        <v>94</v>
      </c>
      <c r="C415" s="8" t="s">
        <v>329</v>
      </c>
      <c r="D415" s="8" t="s">
        <v>652</v>
      </c>
      <c r="E415" s="7">
        <v>14.345501000000001</v>
      </c>
      <c r="F415" s="7">
        <v>13046.16</v>
      </c>
      <c r="G415" s="6">
        <v>187153.71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46</v>
      </c>
      <c r="B416" s="8" t="s">
        <v>94</v>
      </c>
      <c r="C416" s="8" t="s">
        <v>330</v>
      </c>
      <c r="D416" s="8" t="s">
        <v>652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46</v>
      </c>
      <c r="B417" s="8" t="s">
        <v>94</v>
      </c>
      <c r="C417" s="8" t="s">
        <v>331</v>
      </c>
      <c r="D417" s="8" t="s">
        <v>652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47</v>
      </c>
      <c r="B418" s="8" t="s">
        <v>662</v>
      </c>
      <c r="C418" s="8" t="s">
        <v>335</v>
      </c>
      <c r="D418" s="8" t="s">
        <v>652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47</v>
      </c>
      <c r="B419" s="8" t="s">
        <v>662</v>
      </c>
      <c r="C419" s="8" t="s">
        <v>337</v>
      </c>
      <c r="D419" s="8" t="s">
        <v>652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47</v>
      </c>
      <c r="B420" s="8" t="s">
        <v>662</v>
      </c>
      <c r="C420" s="8" t="s">
        <v>338</v>
      </c>
      <c r="D420" s="8" t="s">
        <v>652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47</v>
      </c>
      <c r="B421" s="8" t="s">
        <v>662</v>
      </c>
      <c r="C421" s="8" t="s">
        <v>339</v>
      </c>
      <c r="D421" s="8" t="s">
        <v>652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47</v>
      </c>
      <c r="B422" s="8" t="s">
        <v>94</v>
      </c>
      <c r="C422" s="8" t="s">
        <v>335</v>
      </c>
      <c r="D422" s="8" t="s">
        <v>652</v>
      </c>
      <c r="E422" s="7">
        <v>14.345499999999999</v>
      </c>
      <c r="F422" s="7">
        <v>72364.070000000007</v>
      </c>
      <c r="G422" s="6">
        <v>1038098.82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47</v>
      </c>
      <c r="B423" s="8" t="s">
        <v>94</v>
      </c>
      <c r="C423" s="8" t="s">
        <v>337</v>
      </c>
      <c r="D423" s="8" t="s">
        <v>652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47</v>
      </c>
      <c r="B424" s="8" t="s">
        <v>94</v>
      </c>
      <c r="C424" s="8" t="s">
        <v>338</v>
      </c>
      <c r="D424" s="8" t="s">
        <v>652</v>
      </c>
      <c r="E424" s="7">
        <v>14.345499999999999</v>
      </c>
      <c r="F424" s="7">
        <v>158679.62</v>
      </c>
      <c r="G424" s="6">
        <v>2276338.5299999998</v>
      </c>
      <c r="H424" s="7">
        <v>2182.89</v>
      </c>
      <c r="I424" s="6">
        <v>31314.65</v>
      </c>
      <c r="J424" s="7">
        <v>0</v>
      </c>
      <c r="K424" s="6">
        <v>0</v>
      </c>
      <c r="L424" s="7">
        <v>2182.89</v>
      </c>
      <c r="M424" s="6">
        <v>31314.65</v>
      </c>
    </row>
    <row r="425" spans="1:13">
      <c r="A425" s="8" t="s">
        <v>47</v>
      </c>
      <c r="B425" s="8" t="s">
        <v>94</v>
      </c>
      <c r="C425" s="8" t="s">
        <v>339</v>
      </c>
      <c r="D425" s="8" t="s">
        <v>652</v>
      </c>
      <c r="E425" s="7">
        <v>14.345499</v>
      </c>
      <c r="F425" s="7">
        <v>1590362.71</v>
      </c>
      <c r="G425" s="6">
        <v>22814548.219999999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48</v>
      </c>
      <c r="B426" s="8" t="s">
        <v>662</v>
      </c>
      <c r="C426" s="8" t="s">
        <v>340</v>
      </c>
      <c r="D426" s="8" t="s">
        <v>653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48</v>
      </c>
      <c r="B427" s="8" t="s">
        <v>662</v>
      </c>
      <c r="C427" s="8" t="s">
        <v>344</v>
      </c>
      <c r="D427" s="8" t="s">
        <v>652</v>
      </c>
      <c r="E427" s="7">
        <v>15.93289</v>
      </c>
      <c r="F427" s="7">
        <v>166739749.59</v>
      </c>
      <c r="G427" s="6">
        <v>2656646191.0799999</v>
      </c>
      <c r="H427" s="7">
        <v>2011982.58</v>
      </c>
      <c r="I427" s="6">
        <v>28167756.120000001</v>
      </c>
      <c r="J427" s="7">
        <v>5184094.82</v>
      </c>
      <c r="K427" s="6">
        <v>72577327.480000004</v>
      </c>
      <c r="L427" s="7">
        <v>-3172112.24</v>
      </c>
      <c r="M427" s="6">
        <v>-44409571.359999999</v>
      </c>
    </row>
    <row r="428" spans="1:13">
      <c r="A428" s="8" t="s">
        <v>48</v>
      </c>
      <c r="B428" s="8" t="s">
        <v>662</v>
      </c>
      <c r="C428" s="8" t="s">
        <v>346</v>
      </c>
      <c r="D428" s="8" t="s">
        <v>660</v>
      </c>
      <c r="E428" s="7">
        <v>4.2913220000000001</v>
      </c>
      <c r="F428" s="7">
        <v>10016652.460000001</v>
      </c>
      <c r="G428" s="6">
        <v>42984688.189999998</v>
      </c>
      <c r="H428" s="7">
        <v>746221</v>
      </c>
      <c r="I428" s="6">
        <v>5969768</v>
      </c>
      <c r="J428" s="7">
        <v>0</v>
      </c>
      <c r="K428" s="6">
        <v>0</v>
      </c>
      <c r="L428" s="7">
        <v>746221</v>
      </c>
      <c r="M428" s="6">
        <v>5969768</v>
      </c>
    </row>
    <row r="429" spans="1:13">
      <c r="A429" s="8" t="s">
        <v>48</v>
      </c>
      <c r="B429" s="8" t="s">
        <v>662</v>
      </c>
      <c r="C429" s="8" t="s">
        <v>347</v>
      </c>
      <c r="D429" s="8" t="s">
        <v>652</v>
      </c>
      <c r="E429" s="7">
        <v>17.306327</v>
      </c>
      <c r="F429" s="7">
        <v>3921806.91</v>
      </c>
      <c r="G429" s="6">
        <v>67872074.290000007</v>
      </c>
      <c r="H429" s="7">
        <v>32729.16</v>
      </c>
      <c r="I429" s="6">
        <v>458208.24</v>
      </c>
      <c r="J429" s="7">
        <v>23684.38</v>
      </c>
      <c r="K429" s="6">
        <v>331581.32</v>
      </c>
      <c r="L429" s="7">
        <v>9044.7800000000007</v>
      </c>
      <c r="M429" s="6">
        <v>126626.92</v>
      </c>
    </row>
    <row r="430" spans="1:13">
      <c r="A430" s="8" t="s">
        <v>48</v>
      </c>
      <c r="B430" s="8" t="s">
        <v>94</v>
      </c>
      <c r="C430" s="8" t="s">
        <v>340</v>
      </c>
      <c r="D430" s="8" t="s">
        <v>653</v>
      </c>
      <c r="E430" s="7">
        <v>16.231812999999999</v>
      </c>
      <c r="F430" s="7">
        <v>3279216.76</v>
      </c>
      <c r="G430" s="6">
        <v>53227636.219999999</v>
      </c>
      <c r="H430" s="7">
        <v>5027.6099999999997</v>
      </c>
      <c r="I430" s="6">
        <v>80441.759999999995</v>
      </c>
      <c r="J430" s="7">
        <v>20337.330000000002</v>
      </c>
      <c r="K430" s="6">
        <v>325397.28000000003</v>
      </c>
      <c r="L430" s="7">
        <v>-15309.72</v>
      </c>
      <c r="M430" s="6">
        <v>-244955.51999999999</v>
      </c>
    </row>
    <row r="431" spans="1:13">
      <c r="A431" s="8" t="s">
        <v>48</v>
      </c>
      <c r="B431" s="8" t="s">
        <v>94</v>
      </c>
      <c r="C431" s="8" t="s">
        <v>344</v>
      </c>
      <c r="D431" s="8" t="s">
        <v>652</v>
      </c>
      <c r="E431" s="7">
        <v>14.695441000000001</v>
      </c>
      <c r="F431" s="7">
        <v>59111667.460000001</v>
      </c>
      <c r="G431" s="6">
        <v>868672075.97000003</v>
      </c>
      <c r="H431" s="7">
        <v>33466908.949999999</v>
      </c>
      <c r="I431" s="6">
        <v>468536725.30000001</v>
      </c>
      <c r="J431" s="7">
        <v>37056993.700000003</v>
      </c>
      <c r="K431" s="6">
        <v>518797911.80000001</v>
      </c>
      <c r="L431" s="7">
        <v>-3590084.75</v>
      </c>
      <c r="M431" s="6">
        <v>-50261186.5</v>
      </c>
    </row>
    <row r="432" spans="1:13">
      <c r="A432" s="8" t="s">
        <v>48</v>
      </c>
      <c r="B432" s="8" t="s">
        <v>94</v>
      </c>
      <c r="C432" s="8" t="s">
        <v>346</v>
      </c>
      <c r="D432" s="8" t="s">
        <v>660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48</v>
      </c>
      <c r="B433" s="8" t="s">
        <v>94</v>
      </c>
      <c r="C433" s="8" t="s">
        <v>347</v>
      </c>
      <c r="D433" s="8" t="s">
        <v>652</v>
      </c>
      <c r="E433" s="7">
        <v>17.847235000000001</v>
      </c>
      <c r="F433" s="7">
        <v>379598.83</v>
      </c>
      <c r="G433" s="6">
        <v>6774789.8099999996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49</v>
      </c>
      <c r="B434" s="8" t="s">
        <v>662</v>
      </c>
      <c r="C434" s="8" t="s">
        <v>348</v>
      </c>
      <c r="D434" s="8" t="s">
        <v>652</v>
      </c>
      <c r="E434" s="7">
        <v>14.384999000000001</v>
      </c>
      <c r="F434" s="7">
        <v>68216.820000000007</v>
      </c>
      <c r="G434" s="6">
        <v>981298.92</v>
      </c>
      <c r="H434" s="7">
        <v>120.87</v>
      </c>
      <c r="I434" s="6">
        <v>1784.8</v>
      </c>
      <c r="J434" s="7">
        <v>0</v>
      </c>
      <c r="K434" s="6">
        <v>0</v>
      </c>
      <c r="L434" s="7">
        <v>120.87</v>
      </c>
      <c r="M434" s="6">
        <v>1784.8</v>
      </c>
    </row>
    <row r="435" spans="1:13">
      <c r="A435" s="8" t="s">
        <v>49</v>
      </c>
      <c r="B435" s="8" t="s">
        <v>662</v>
      </c>
      <c r="C435" s="8" t="s">
        <v>349</v>
      </c>
      <c r="D435" s="8" t="s">
        <v>652</v>
      </c>
      <c r="E435" s="7">
        <v>14.384999000000001</v>
      </c>
      <c r="F435" s="7">
        <v>410018.53</v>
      </c>
      <c r="G435" s="6">
        <v>5898116.54</v>
      </c>
      <c r="H435" s="7">
        <v>12098.04</v>
      </c>
      <c r="I435" s="6">
        <v>173969.81</v>
      </c>
      <c r="J435" s="7">
        <v>0</v>
      </c>
      <c r="K435" s="6">
        <v>0</v>
      </c>
      <c r="L435" s="7">
        <v>12098.04</v>
      </c>
      <c r="M435" s="6">
        <v>173969.81</v>
      </c>
    </row>
    <row r="436" spans="1:13">
      <c r="A436" s="8" t="s">
        <v>49</v>
      </c>
      <c r="B436" s="8" t="s">
        <v>662</v>
      </c>
      <c r="C436" s="8" t="s">
        <v>350</v>
      </c>
      <c r="D436" s="8" t="s">
        <v>652</v>
      </c>
      <c r="E436" s="7">
        <v>14.384999000000001</v>
      </c>
      <c r="F436" s="7">
        <v>31093784.149999999</v>
      </c>
      <c r="G436" s="6">
        <v>447284083.88999999</v>
      </c>
      <c r="H436" s="7">
        <v>7962.39</v>
      </c>
      <c r="I436" s="6">
        <v>117574.64</v>
      </c>
      <c r="J436" s="7">
        <v>604871</v>
      </c>
      <c r="K436" s="6">
        <v>8694605.2899999991</v>
      </c>
      <c r="L436" s="7">
        <v>-596908.61</v>
      </c>
      <c r="M436" s="6">
        <v>-8577030.6500000004</v>
      </c>
    </row>
    <row r="437" spans="1:13">
      <c r="A437" s="8" t="s">
        <v>49</v>
      </c>
      <c r="B437" s="8" t="s">
        <v>662</v>
      </c>
      <c r="C437" s="8" t="s">
        <v>351</v>
      </c>
      <c r="D437" s="8" t="s">
        <v>652</v>
      </c>
      <c r="E437" s="7">
        <v>14.384999000000001</v>
      </c>
      <c r="F437" s="7">
        <v>177558863.55000001</v>
      </c>
      <c r="G437" s="6">
        <v>2554184246.1999998</v>
      </c>
      <c r="H437" s="7">
        <v>4345623.34</v>
      </c>
      <c r="I437" s="6">
        <v>63782552.109999999</v>
      </c>
      <c r="J437" s="7">
        <v>325789.02</v>
      </c>
      <c r="K437" s="6">
        <v>4606346.0199999996</v>
      </c>
      <c r="L437" s="7">
        <v>4019834.32</v>
      </c>
      <c r="M437" s="6">
        <v>59176206.090000004</v>
      </c>
    </row>
    <row r="438" spans="1:13">
      <c r="A438" s="8" t="s">
        <v>49</v>
      </c>
      <c r="B438" s="8" t="s">
        <v>662</v>
      </c>
      <c r="C438" s="8" t="s">
        <v>352</v>
      </c>
      <c r="D438" s="8" t="s">
        <v>652</v>
      </c>
      <c r="E438" s="7">
        <v>14.384999000000001</v>
      </c>
      <c r="F438" s="7">
        <v>334516515.98000002</v>
      </c>
      <c r="G438" s="6">
        <v>4812020071.1999998</v>
      </c>
      <c r="H438" s="7">
        <v>1778968.26</v>
      </c>
      <c r="I438" s="6">
        <v>25516928.050000001</v>
      </c>
      <c r="J438" s="7">
        <v>6864790.2800000003</v>
      </c>
      <c r="K438" s="6">
        <v>99353865.239999995</v>
      </c>
      <c r="L438" s="7">
        <v>-5085822.0199999996</v>
      </c>
      <c r="M438" s="6">
        <v>-73836937.189999998</v>
      </c>
    </row>
    <row r="439" spans="1:13">
      <c r="A439" s="8" t="s">
        <v>49</v>
      </c>
      <c r="B439" s="8" t="s">
        <v>662</v>
      </c>
      <c r="C439" s="8" t="s">
        <v>353</v>
      </c>
      <c r="D439" s="8" t="s">
        <v>652</v>
      </c>
      <c r="E439" s="7">
        <v>14.384999000000001</v>
      </c>
      <c r="F439" s="7">
        <v>938924500.88999999</v>
      </c>
      <c r="G439" s="6">
        <v>13506428914</v>
      </c>
      <c r="H439" s="7">
        <v>42240544.539999999</v>
      </c>
      <c r="I439" s="6">
        <v>602637409.63999999</v>
      </c>
      <c r="J439" s="7">
        <v>19699163.370000001</v>
      </c>
      <c r="K439" s="6">
        <v>285660037.11000001</v>
      </c>
      <c r="L439" s="7">
        <v>22541381.170000002</v>
      </c>
      <c r="M439" s="6">
        <v>316977372.52999997</v>
      </c>
    </row>
    <row r="440" spans="1:13">
      <c r="A440" s="8" t="s">
        <v>49</v>
      </c>
      <c r="B440" s="8" t="s">
        <v>662</v>
      </c>
      <c r="C440" s="8" t="s">
        <v>354</v>
      </c>
      <c r="D440" s="8" t="s">
        <v>652</v>
      </c>
      <c r="E440" s="7">
        <v>14.384999000000001</v>
      </c>
      <c r="F440" s="7">
        <v>3279996.02</v>
      </c>
      <c r="G440" s="6">
        <v>47182742.649999999</v>
      </c>
      <c r="H440" s="7">
        <v>5.52</v>
      </c>
      <c r="I440" s="6">
        <v>81.510000000000005</v>
      </c>
      <c r="J440" s="7">
        <v>528284</v>
      </c>
      <c r="K440" s="6">
        <v>7615330.6799999997</v>
      </c>
      <c r="L440" s="7">
        <v>-528278.48</v>
      </c>
      <c r="M440" s="6">
        <v>-7615249.1699999999</v>
      </c>
    </row>
    <row r="441" spans="1:13">
      <c r="A441" s="8" t="s">
        <v>49</v>
      </c>
      <c r="B441" s="8" t="s">
        <v>94</v>
      </c>
      <c r="C441" s="8" t="s">
        <v>348</v>
      </c>
      <c r="D441" s="8" t="s">
        <v>652</v>
      </c>
      <c r="E441" s="7">
        <v>14.384999000000001</v>
      </c>
      <c r="F441" s="7">
        <v>1261580.52</v>
      </c>
      <c r="G441" s="6">
        <v>18147835.66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49</v>
      </c>
      <c r="B442" s="8" t="s">
        <v>94</v>
      </c>
      <c r="C442" s="8" t="s">
        <v>349</v>
      </c>
      <c r="D442" s="8" t="s">
        <v>652</v>
      </c>
      <c r="E442" s="7">
        <v>14.384999000000001</v>
      </c>
      <c r="F442" s="7">
        <v>16083241.130000001</v>
      </c>
      <c r="G442" s="6">
        <v>231357423.16</v>
      </c>
      <c r="H442" s="7">
        <v>84266.46</v>
      </c>
      <c r="I442" s="6">
        <v>1210645.1499999999</v>
      </c>
      <c r="J442" s="7">
        <v>446153.61</v>
      </c>
      <c r="K442" s="6">
        <v>6346488.0899999999</v>
      </c>
      <c r="L442" s="7">
        <v>-361887.15</v>
      </c>
      <c r="M442" s="6">
        <v>-5135842.9400000004</v>
      </c>
    </row>
    <row r="443" spans="1:13">
      <c r="A443" s="8" t="s">
        <v>49</v>
      </c>
      <c r="B443" s="8" t="s">
        <v>94</v>
      </c>
      <c r="C443" s="8" t="s">
        <v>350</v>
      </c>
      <c r="D443" s="8" t="s">
        <v>652</v>
      </c>
      <c r="E443" s="7">
        <v>14.384999000000001</v>
      </c>
      <c r="F443" s="7">
        <v>17744431.100000001</v>
      </c>
      <c r="G443" s="6">
        <v>255253640.72</v>
      </c>
      <c r="H443" s="7">
        <v>43844.02</v>
      </c>
      <c r="I443" s="6">
        <v>625026.74</v>
      </c>
      <c r="J443" s="7">
        <v>69266.929999999993</v>
      </c>
      <c r="K443" s="6">
        <v>983395.06</v>
      </c>
      <c r="L443" s="7">
        <v>-25422.91</v>
      </c>
      <c r="M443" s="6">
        <v>-358368.32</v>
      </c>
    </row>
    <row r="444" spans="1:13">
      <c r="A444" s="8" t="s">
        <v>49</v>
      </c>
      <c r="B444" s="8" t="s">
        <v>94</v>
      </c>
      <c r="C444" s="8" t="s">
        <v>351</v>
      </c>
      <c r="D444" s="8" t="s">
        <v>652</v>
      </c>
      <c r="E444" s="7">
        <v>14.384999000000001</v>
      </c>
      <c r="F444" s="7">
        <v>3538372.11</v>
      </c>
      <c r="G444" s="6">
        <v>50899482.630000003</v>
      </c>
      <c r="H444" s="7">
        <v>69192.34</v>
      </c>
      <c r="I444" s="6">
        <v>988332.71</v>
      </c>
      <c r="J444" s="7">
        <v>739223.29</v>
      </c>
      <c r="K444" s="6">
        <v>10106023.529999999</v>
      </c>
      <c r="L444" s="7">
        <v>-670030.94999999995</v>
      </c>
      <c r="M444" s="6">
        <v>-9117690.8200000003</v>
      </c>
    </row>
    <row r="445" spans="1:13">
      <c r="A445" s="8" t="s">
        <v>49</v>
      </c>
      <c r="B445" s="8" t="s">
        <v>94</v>
      </c>
      <c r="C445" s="8" t="s">
        <v>352</v>
      </c>
      <c r="D445" s="8" t="s">
        <v>652</v>
      </c>
      <c r="E445" s="7">
        <v>14.384999000000001</v>
      </c>
      <c r="F445" s="7">
        <v>10370428.550000001</v>
      </c>
      <c r="G445" s="6">
        <v>149178614.41</v>
      </c>
      <c r="H445" s="7">
        <v>535487.12</v>
      </c>
      <c r="I445" s="6">
        <v>7675678.3600000003</v>
      </c>
      <c r="J445" s="7">
        <v>1066005.6200000001</v>
      </c>
      <c r="K445" s="6">
        <v>15373968.23</v>
      </c>
      <c r="L445" s="7">
        <v>-530518.5</v>
      </c>
      <c r="M445" s="6">
        <v>-7698289.8700000001</v>
      </c>
    </row>
    <row r="446" spans="1:13">
      <c r="A446" s="8" t="s">
        <v>49</v>
      </c>
      <c r="B446" s="8" t="s">
        <v>94</v>
      </c>
      <c r="C446" s="8" t="s">
        <v>353</v>
      </c>
      <c r="D446" s="8" t="s">
        <v>652</v>
      </c>
      <c r="E446" s="7">
        <v>14.384999000000001</v>
      </c>
      <c r="F446" s="7">
        <v>66518066.07</v>
      </c>
      <c r="G446" s="6">
        <v>956862378.14999998</v>
      </c>
      <c r="H446" s="7">
        <v>1019368.53</v>
      </c>
      <c r="I446" s="6">
        <v>14705134.76</v>
      </c>
      <c r="J446" s="7">
        <v>2080288.07</v>
      </c>
      <c r="K446" s="6">
        <v>29208422.550000001</v>
      </c>
      <c r="L446" s="7">
        <v>-1060919.54</v>
      </c>
      <c r="M446" s="6">
        <v>-14503287.789999999</v>
      </c>
    </row>
    <row r="447" spans="1:13">
      <c r="A447" s="8" t="s">
        <v>49</v>
      </c>
      <c r="B447" s="8" t="s">
        <v>94</v>
      </c>
      <c r="C447" s="8" t="s">
        <v>354</v>
      </c>
      <c r="D447" s="8" t="s">
        <v>652</v>
      </c>
      <c r="E447" s="7">
        <v>14.384999000000001</v>
      </c>
      <c r="F447" s="7">
        <v>2397797.2599999998</v>
      </c>
      <c r="G447" s="6">
        <v>34492313.460000001</v>
      </c>
      <c r="H447" s="7">
        <v>88.79</v>
      </c>
      <c r="I447" s="6">
        <v>1311.09</v>
      </c>
      <c r="J447" s="7">
        <v>8441.2000000000007</v>
      </c>
      <c r="K447" s="6">
        <v>115276.8</v>
      </c>
      <c r="L447" s="7">
        <v>-8352.41</v>
      </c>
      <c r="M447" s="6">
        <v>-113965.71</v>
      </c>
    </row>
    <row r="448" spans="1:13">
      <c r="A448" s="8" t="s">
        <v>50</v>
      </c>
      <c r="B448" s="8" t="s">
        <v>662</v>
      </c>
      <c r="C448" s="8" t="s">
        <v>360</v>
      </c>
      <c r="D448" s="8" t="s">
        <v>652</v>
      </c>
      <c r="E448" s="7">
        <v>14.411699</v>
      </c>
      <c r="F448" s="7">
        <v>49003174.509999998</v>
      </c>
      <c r="G448" s="6">
        <v>706219050.08000004</v>
      </c>
      <c r="H448" s="7">
        <v>3156278.01</v>
      </c>
      <c r="I448" s="6">
        <v>45487331.799999997</v>
      </c>
      <c r="J448" s="7">
        <v>621778.77</v>
      </c>
      <c r="K448" s="6">
        <v>8960889.0999999996</v>
      </c>
      <c r="L448" s="7">
        <v>2534499.2400000002</v>
      </c>
      <c r="M448" s="6">
        <v>36526442.700000003</v>
      </c>
    </row>
    <row r="449" spans="1:13">
      <c r="A449" s="8" t="s">
        <v>50</v>
      </c>
      <c r="B449" s="8" t="s">
        <v>662</v>
      </c>
      <c r="C449" s="8" t="s">
        <v>362</v>
      </c>
      <c r="D449" s="8" t="s">
        <v>652</v>
      </c>
      <c r="E449" s="7">
        <v>14.4117</v>
      </c>
      <c r="F449" s="7">
        <v>29711518.329999998</v>
      </c>
      <c r="G449" s="6">
        <v>428193488.72000003</v>
      </c>
      <c r="H449" s="7">
        <v>2014536.11</v>
      </c>
      <c r="I449" s="6">
        <v>29032890.059999999</v>
      </c>
      <c r="J449" s="7">
        <v>214536.45</v>
      </c>
      <c r="K449" s="6">
        <v>3091834.96</v>
      </c>
      <c r="L449" s="7">
        <v>1799999.66</v>
      </c>
      <c r="M449" s="6">
        <v>25941055.100000001</v>
      </c>
    </row>
    <row r="450" spans="1:13">
      <c r="A450" s="8" t="s">
        <v>50</v>
      </c>
      <c r="B450" s="8" t="s">
        <v>94</v>
      </c>
      <c r="C450" s="8" t="s">
        <v>360</v>
      </c>
      <c r="D450" s="8" t="s">
        <v>652</v>
      </c>
      <c r="E450" s="7">
        <v>14.411699</v>
      </c>
      <c r="F450" s="7">
        <v>903709747.80999994</v>
      </c>
      <c r="G450" s="6">
        <v>13023993772.48</v>
      </c>
      <c r="H450" s="7">
        <v>28307362.620000001</v>
      </c>
      <c r="I450" s="6">
        <v>407957217.87</v>
      </c>
      <c r="J450" s="7">
        <v>14087687.300000001</v>
      </c>
      <c r="K450" s="6">
        <v>203027523.06</v>
      </c>
      <c r="L450" s="7">
        <v>14219675.32</v>
      </c>
      <c r="M450" s="6">
        <v>204929694.81</v>
      </c>
    </row>
    <row r="451" spans="1:13">
      <c r="A451" s="8" t="s">
        <v>50</v>
      </c>
      <c r="B451" s="8" t="s">
        <v>94</v>
      </c>
      <c r="C451" s="8" t="s">
        <v>362</v>
      </c>
      <c r="D451" s="8" t="s">
        <v>652</v>
      </c>
      <c r="E451" s="7">
        <v>14.411699</v>
      </c>
      <c r="F451" s="7">
        <v>308984523.61000001</v>
      </c>
      <c r="G451" s="6">
        <v>4452992258.8999996</v>
      </c>
      <c r="H451" s="7">
        <v>9962440.4800000004</v>
      </c>
      <c r="I451" s="6">
        <v>143575703.47</v>
      </c>
      <c r="J451" s="7">
        <v>3268340.97</v>
      </c>
      <c r="K451" s="6">
        <v>47102349.560000002</v>
      </c>
      <c r="L451" s="7">
        <v>6694099.5099999998</v>
      </c>
      <c r="M451" s="6">
        <v>96473353.909999996</v>
      </c>
    </row>
    <row r="452" spans="1:13">
      <c r="A452" s="8" t="s">
        <v>51</v>
      </c>
      <c r="B452" s="8" t="s">
        <v>662</v>
      </c>
      <c r="C452" s="8" t="s">
        <v>363</v>
      </c>
      <c r="D452" s="8" t="s">
        <v>655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51</v>
      </c>
      <c r="B453" s="8" t="s">
        <v>662</v>
      </c>
      <c r="C453" s="8" t="s">
        <v>384</v>
      </c>
      <c r="D453" s="8" t="s">
        <v>652</v>
      </c>
      <c r="E453" s="7">
        <v>14.371326</v>
      </c>
      <c r="F453" s="7">
        <v>21865222.190000001</v>
      </c>
      <c r="G453" s="6">
        <v>314232243.37</v>
      </c>
      <c r="H453" s="7">
        <v>59443.81</v>
      </c>
      <c r="I453" s="6">
        <v>854286.4</v>
      </c>
      <c r="J453" s="7">
        <v>36347.129999999997</v>
      </c>
      <c r="K453" s="6">
        <v>522356.45</v>
      </c>
      <c r="L453" s="7">
        <v>23096.68</v>
      </c>
      <c r="M453" s="6">
        <v>331929.95</v>
      </c>
    </row>
    <row r="454" spans="1:13">
      <c r="A454" s="8" t="s">
        <v>51</v>
      </c>
      <c r="B454" s="8" t="s">
        <v>662</v>
      </c>
      <c r="C454" s="8" t="s">
        <v>385</v>
      </c>
      <c r="D454" s="8" t="s">
        <v>652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51</v>
      </c>
      <c r="B455" s="8" t="s">
        <v>662</v>
      </c>
      <c r="C455" s="8" t="s">
        <v>386</v>
      </c>
      <c r="D455" s="8" t="s">
        <v>652</v>
      </c>
      <c r="E455" s="7">
        <v>14.371326</v>
      </c>
      <c r="F455" s="7">
        <v>2935602.64</v>
      </c>
      <c r="G455" s="6">
        <v>42188503.520000003</v>
      </c>
      <c r="H455" s="7">
        <v>33831.85</v>
      </c>
      <c r="I455" s="6">
        <v>486208.56</v>
      </c>
      <c r="J455" s="7">
        <v>190694.35</v>
      </c>
      <c r="K455" s="6">
        <v>2740530.73</v>
      </c>
      <c r="L455" s="7">
        <v>-156862.5</v>
      </c>
      <c r="M455" s="6">
        <v>-2254322.17</v>
      </c>
    </row>
    <row r="456" spans="1:13">
      <c r="A456" s="8" t="s">
        <v>51</v>
      </c>
      <c r="B456" s="8" t="s">
        <v>94</v>
      </c>
      <c r="C456" s="8" t="s">
        <v>363</v>
      </c>
      <c r="D456" s="8" t="s">
        <v>655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51</v>
      </c>
      <c r="B457" s="8" t="s">
        <v>94</v>
      </c>
      <c r="C457" s="8" t="s">
        <v>384</v>
      </c>
      <c r="D457" s="8" t="s">
        <v>652</v>
      </c>
      <c r="E457" s="7">
        <v>14.371326</v>
      </c>
      <c r="F457" s="7">
        <v>3354571.15</v>
      </c>
      <c r="G457" s="6">
        <v>48209636.689999998</v>
      </c>
      <c r="H457" s="7">
        <v>201698.36</v>
      </c>
      <c r="I457" s="6">
        <v>2898672.95</v>
      </c>
      <c r="J457" s="7">
        <v>23495.61</v>
      </c>
      <c r="K457" s="6">
        <v>337663.07</v>
      </c>
      <c r="L457" s="7">
        <v>178202.75</v>
      </c>
      <c r="M457" s="6">
        <v>2561009.88</v>
      </c>
    </row>
    <row r="458" spans="1:13">
      <c r="A458" s="8" t="s">
        <v>51</v>
      </c>
      <c r="B458" s="8" t="s">
        <v>94</v>
      </c>
      <c r="C458" s="8" t="s">
        <v>385</v>
      </c>
      <c r="D458" s="8" t="s">
        <v>652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51</v>
      </c>
      <c r="B459" s="8" t="s">
        <v>94</v>
      </c>
      <c r="C459" s="8" t="s">
        <v>386</v>
      </c>
      <c r="D459" s="8" t="s">
        <v>652</v>
      </c>
      <c r="E459" s="7">
        <v>14.371326</v>
      </c>
      <c r="F459" s="7">
        <v>9688114.8399999999</v>
      </c>
      <c r="G459" s="6">
        <v>139231059.88999999</v>
      </c>
      <c r="H459" s="7">
        <v>7940.92</v>
      </c>
      <c r="I459" s="6">
        <v>114121.55</v>
      </c>
      <c r="J459" s="7">
        <v>392359.43</v>
      </c>
      <c r="K459" s="6">
        <v>5638725.4199999999</v>
      </c>
      <c r="L459" s="7">
        <v>-384418.51</v>
      </c>
      <c r="M459" s="6">
        <v>-5524603.8700000001</v>
      </c>
    </row>
    <row r="460" spans="1:13">
      <c r="A460" s="8" t="s">
        <v>53</v>
      </c>
      <c r="B460" s="8" t="s">
        <v>662</v>
      </c>
      <c r="C460" s="8" t="s">
        <v>392</v>
      </c>
      <c r="D460" s="8" t="s">
        <v>653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53</v>
      </c>
      <c r="B461" s="8" t="s">
        <v>662</v>
      </c>
      <c r="C461" s="8" t="s">
        <v>393</v>
      </c>
      <c r="D461" s="8" t="s">
        <v>652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53</v>
      </c>
      <c r="B462" s="8" t="s">
        <v>94</v>
      </c>
      <c r="C462" s="8" t="s">
        <v>392</v>
      </c>
      <c r="D462" s="8" t="s">
        <v>653</v>
      </c>
      <c r="E462" s="7">
        <v>16.444399000000001</v>
      </c>
      <c r="F462" s="7">
        <v>97132.07</v>
      </c>
      <c r="G462" s="6">
        <v>1597278.61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53</v>
      </c>
      <c r="B463" s="8" t="s">
        <v>94</v>
      </c>
      <c r="C463" s="8" t="s">
        <v>393</v>
      </c>
      <c r="D463" s="8" t="s">
        <v>652</v>
      </c>
      <c r="E463" s="7">
        <v>14.385</v>
      </c>
      <c r="F463" s="7">
        <v>333947.21999999997</v>
      </c>
      <c r="G463" s="6">
        <v>4803830.76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55</v>
      </c>
      <c r="B464" s="8" t="s">
        <v>662</v>
      </c>
      <c r="C464" s="8" t="s">
        <v>397</v>
      </c>
      <c r="D464" s="8" t="s">
        <v>653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55</v>
      </c>
      <c r="B465" s="8" t="s">
        <v>662</v>
      </c>
      <c r="C465" s="8" t="s">
        <v>398</v>
      </c>
      <c r="D465" s="8" t="s">
        <v>655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55</v>
      </c>
      <c r="B466" s="8" t="s">
        <v>662</v>
      </c>
      <c r="C466" s="8" t="s">
        <v>399</v>
      </c>
      <c r="D466" s="8" t="s">
        <v>652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55</v>
      </c>
      <c r="B467" s="8" t="s">
        <v>662</v>
      </c>
      <c r="C467" s="8" t="s">
        <v>400</v>
      </c>
      <c r="D467" s="8" t="s">
        <v>653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55</v>
      </c>
      <c r="B468" s="8" t="s">
        <v>662</v>
      </c>
      <c r="C468" s="8" t="s">
        <v>401</v>
      </c>
      <c r="D468" s="8" t="s">
        <v>655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55</v>
      </c>
      <c r="B469" s="8" t="s">
        <v>662</v>
      </c>
      <c r="C469" s="8" t="s">
        <v>402</v>
      </c>
      <c r="D469" s="8" t="s">
        <v>652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55</v>
      </c>
      <c r="B470" s="8" t="s">
        <v>662</v>
      </c>
      <c r="C470" s="8" t="s">
        <v>403</v>
      </c>
      <c r="D470" s="8" t="s">
        <v>655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55</v>
      </c>
      <c r="B471" s="8" t="s">
        <v>662</v>
      </c>
      <c r="C471" s="8" t="s">
        <v>404</v>
      </c>
      <c r="D471" s="8" t="s">
        <v>652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55</v>
      </c>
      <c r="B472" s="8" t="s">
        <v>662</v>
      </c>
      <c r="C472" s="8" t="s">
        <v>405</v>
      </c>
      <c r="D472" s="8" t="s">
        <v>655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55</v>
      </c>
      <c r="B473" s="8" t="s">
        <v>94</v>
      </c>
      <c r="C473" s="8" t="s">
        <v>397</v>
      </c>
      <c r="D473" s="8" t="s">
        <v>653</v>
      </c>
      <c r="E473" s="7">
        <v>16.444400000000002</v>
      </c>
      <c r="F473" s="7">
        <v>13672.5</v>
      </c>
      <c r="G473" s="6">
        <v>224836.06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55</v>
      </c>
      <c r="B474" s="8" t="s">
        <v>94</v>
      </c>
      <c r="C474" s="8" t="s">
        <v>398</v>
      </c>
      <c r="D474" s="8" t="s">
        <v>655</v>
      </c>
      <c r="E474" s="7">
        <v>18.320739</v>
      </c>
      <c r="F474" s="7">
        <v>953732.29</v>
      </c>
      <c r="G474" s="6">
        <v>17473081.309999999</v>
      </c>
      <c r="H474" s="7">
        <v>60728.08</v>
      </c>
      <c r="I474" s="6">
        <v>1112583.3600000001</v>
      </c>
      <c r="J474" s="7">
        <v>0</v>
      </c>
      <c r="K474" s="6">
        <v>0</v>
      </c>
      <c r="L474" s="7">
        <v>60728.08</v>
      </c>
      <c r="M474" s="6">
        <v>1112583.3600000001</v>
      </c>
    </row>
    <row r="475" spans="1:13">
      <c r="A475" s="8" t="s">
        <v>55</v>
      </c>
      <c r="B475" s="8" t="s">
        <v>94</v>
      </c>
      <c r="C475" s="8" t="s">
        <v>399</v>
      </c>
      <c r="D475" s="8" t="s">
        <v>652</v>
      </c>
      <c r="E475" s="7">
        <v>14.384999000000001</v>
      </c>
      <c r="F475" s="7">
        <v>89753.3</v>
      </c>
      <c r="G475" s="6">
        <v>1291101.22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55</v>
      </c>
      <c r="B476" s="8" t="s">
        <v>94</v>
      </c>
      <c r="C476" s="8" t="s">
        <v>400</v>
      </c>
      <c r="D476" s="8" t="s">
        <v>653</v>
      </c>
      <c r="E476" s="7">
        <v>16.444400000000002</v>
      </c>
      <c r="F476" s="7">
        <v>28826.19</v>
      </c>
      <c r="G476" s="6">
        <v>474029.4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55</v>
      </c>
      <c r="B477" s="8" t="s">
        <v>94</v>
      </c>
      <c r="C477" s="8" t="s">
        <v>401</v>
      </c>
      <c r="D477" s="8" t="s">
        <v>655</v>
      </c>
      <c r="E477" s="7">
        <v>18.320739</v>
      </c>
      <c r="F477" s="7">
        <v>1491346.37</v>
      </c>
      <c r="G477" s="6">
        <v>27322569.09</v>
      </c>
      <c r="H477" s="7">
        <v>25000</v>
      </c>
      <c r="I477" s="6">
        <v>458018.5</v>
      </c>
      <c r="J477" s="7">
        <v>189089.9</v>
      </c>
      <c r="K477" s="6">
        <v>3464266.89</v>
      </c>
      <c r="L477" s="7">
        <v>-164089.9</v>
      </c>
      <c r="M477" s="6">
        <v>-3006248.39</v>
      </c>
    </row>
    <row r="478" spans="1:13">
      <c r="A478" s="8" t="s">
        <v>55</v>
      </c>
      <c r="B478" s="8" t="s">
        <v>94</v>
      </c>
      <c r="C478" s="8" t="s">
        <v>402</v>
      </c>
      <c r="D478" s="8" t="s">
        <v>652</v>
      </c>
      <c r="E478" s="7">
        <v>14.384999000000001</v>
      </c>
      <c r="F478" s="7">
        <v>167111.64000000001</v>
      </c>
      <c r="G478" s="6">
        <v>2403900.94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55</v>
      </c>
      <c r="B479" s="8" t="s">
        <v>94</v>
      </c>
      <c r="C479" s="8" t="s">
        <v>403</v>
      </c>
      <c r="D479" s="8" t="s">
        <v>655</v>
      </c>
      <c r="E479" s="7">
        <v>18.320739</v>
      </c>
      <c r="F479" s="7">
        <v>28773.66</v>
      </c>
      <c r="G479" s="6">
        <v>527154.74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55</v>
      </c>
      <c r="B480" s="8" t="s">
        <v>94</v>
      </c>
      <c r="C480" s="8" t="s">
        <v>404</v>
      </c>
      <c r="D480" s="8" t="s">
        <v>652</v>
      </c>
      <c r="E480" s="7">
        <v>14.385</v>
      </c>
      <c r="F480" s="7">
        <v>997439.47</v>
      </c>
      <c r="G480" s="6">
        <v>14348166.779999999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55</v>
      </c>
      <c r="B481" s="8" t="s">
        <v>94</v>
      </c>
      <c r="C481" s="8" t="s">
        <v>405</v>
      </c>
      <c r="D481" s="8" t="s">
        <v>655</v>
      </c>
      <c r="E481" s="7">
        <v>18.320740000000001</v>
      </c>
      <c r="F481" s="7">
        <v>7796412.2599999998</v>
      </c>
      <c r="G481" s="6">
        <v>142836041.94999999</v>
      </c>
      <c r="H481" s="7">
        <v>98500.29</v>
      </c>
      <c r="I481" s="6">
        <v>1804598.2</v>
      </c>
      <c r="J481" s="7">
        <v>344457.05</v>
      </c>
      <c r="K481" s="6">
        <v>6310708.0499999998</v>
      </c>
      <c r="L481" s="7">
        <v>-245956.76</v>
      </c>
      <c r="M481" s="6">
        <v>-4506109.8499999996</v>
      </c>
    </row>
    <row r="482" spans="1:13">
      <c r="A482" s="8" t="s">
        <v>56</v>
      </c>
      <c r="B482" s="8" t="s">
        <v>662</v>
      </c>
      <c r="C482" s="8" t="s">
        <v>406</v>
      </c>
      <c r="D482" s="8" t="s">
        <v>655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56</v>
      </c>
      <c r="B483" s="8" t="s">
        <v>662</v>
      </c>
      <c r="C483" s="8" t="s">
        <v>407</v>
      </c>
      <c r="D483" s="8" t="s">
        <v>655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56</v>
      </c>
      <c r="B484" s="8" t="s">
        <v>94</v>
      </c>
      <c r="C484" s="8" t="s">
        <v>406</v>
      </c>
      <c r="D484" s="8" t="s">
        <v>655</v>
      </c>
      <c r="E484" s="7">
        <v>18.413703999999999</v>
      </c>
      <c r="F484" s="7">
        <v>1476171</v>
      </c>
      <c r="G484" s="6">
        <v>27181776.829999998</v>
      </c>
      <c r="H484" s="7">
        <v>608704</v>
      </c>
      <c r="I484" s="6">
        <v>11208486</v>
      </c>
      <c r="J484" s="7">
        <v>213959</v>
      </c>
      <c r="K484" s="6">
        <v>3939778</v>
      </c>
      <c r="L484" s="7">
        <v>394745</v>
      </c>
      <c r="M484" s="6">
        <v>7268708</v>
      </c>
    </row>
    <row r="485" spans="1:13">
      <c r="A485" s="8" t="s">
        <v>56</v>
      </c>
      <c r="B485" s="8" t="s">
        <v>94</v>
      </c>
      <c r="C485" s="8" t="s">
        <v>407</v>
      </c>
      <c r="D485" s="8" t="s">
        <v>655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57</v>
      </c>
      <c r="B486" s="8" t="s">
        <v>662</v>
      </c>
      <c r="C486" s="8" t="s">
        <v>409</v>
      </c>
      <c r="D486" s="8" t="s">
        <v>655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57</v>
      </c>
      <c r="B487" s="8" t="s">
        <v>94</v>
      </c>
      <c r="C487" s="8" t="s">
        <v>409</v>
      </c>
      <c r="D487" s="8" t="s">
        <v>655</v>
      </c>
      <c r="E487" s="7">
        <v>18.413705</v>
      </c>
      <c r="F487" s="7">
        <v>1353245</v>
      </c>
      <c r="G487" s="6">
        <v>24918255</v>
      </c>
      <c r="H487" s="7">
        <v>882984</v>
      </c>
      <c r="I487" s="6">
        <v>16259008</v>
      </c>
      <c r="J487" s="7">
        <v>537168</v>
      </c>
      <c r="K487" s="6">
        <v>9891259</v>
      </c>
      <c r="L487" s="7">
        <v>345816</v>
      </c>
      <c r="M487" s="6">
        <v>6367749</v>
      </c>
    </row>
    <row r="488" spans="1:13">
      <c r="A488" s="8" t="s">
        <v>58</v>
      </c>
      <c r="B488" s="8" t="s">
        <v>662</v>
      </c>
      <c r="C488" s="8" t="s">
        <v>410</v>
      </c>
      <c r="D488" s="8" t="s">
        <v>655</v>
      </c>
      <c r="E488" s="7">
        <v>18.323899999999998</v>
      </c>
      <c r="F488" s="7">
        <v>7584922</v>
      </c>
      <c r="G488" s="6">
        <v>138985352.24000001</v>
      </c>
      <c r="H488" s="7">
        <v>8202216.6200000001</v>
      </c>
      <c r="I488" s="6">
        <v>150296597.12</v>
      </c>
      <c r="J488" s="7">
        <v>508714.07</v>
      </c>
      <c r="K488" s="6">
        <v>9321625.75</v>
      </c>
      <c r="L488" s="7">
        <v>7693502.5499999998</v>
      </c>
      <c r="M488" s="6">
        <v>140974971.38</v>
      </c>
    </row>
    <row r="489" spans="1:13">
      <c r="A489" s="8" t="s">
        <v>58</v>
      </c>
      <c r="B489" s="8" t="s">
        <v>662</v>
      </c>
      <c r="C489" s="8" t="s">
        <v>411</v>
      </c>
      <c r="D489" s="8" t="s">
        <v>655</v>
      </c>
      <c r="E489" s="7">
        <v>18.323899999999998</v>
      </c>
      <c r="F489" s="7">
        <v>3504259.7</v>
      </c>
      <c r="G489" s="6">
        <v>64211704.32</v>
      </c>
      <c r="H489" s="7">
        <v>2161.6999999999998</v>
      </c>
      <c r="I489" s="6">
        <v>39610.769999999997</v>
      </c>
      <c r="J489" s="7">
        <v>8381731.8899999997</v>
      </c>
      <c r="K489" s="6">
        <v>153586016.97999999</v>
      </c>
      <c r="L489" s="7">
        <v>-8379570.1900000004</v>
      </c>
      <c r="M489" s="6">
        <v>-153546406.19999999</v>
      </c>
    </row>
    <row r="490" spans="1:13">
      <c r="A490" s="8" t="s">
        <v>58</v>
      </c>
      <c r="B490" s="8" t="s">
        <v>662</v>
      </c>
      <c r="C490" s="8" t="s">
        <v>412</v>
      </c>
      <c r="D490" s="8" t="s">
        <v>655</v>
      </c>
      <c r="E490" s="7">
        <v>18.323899999999998</v>
      </c>
      <c r="F490" s="7">
        <v>48234244.420000002</v>
      </c>
      <c r="G490" s="6">
        <v>883839471.33000004</v>
      </c>
      <c r="H490" s="7">
        <v>3683229.83</v>
      </c>
      <c r="I490" s="6">
        <v>67491135.079999998</v>
      </c>
      <c r="J490" s="7">
        <v>936580.62</v>
      </c>
      <c r="K490" s="6">
        <v>17161809.620000001</v>
      </c>
      <c r="L490" s="7">
        <v>2746649.21</v>
      </c>
      <c r="M490" s="6">
        <v>50329325.460000001</v>
      </c>
    </row>
    <row r="491" spans="1:13">
      <c r="A491" s="8" t="s">
        <v>58</v>
      </c>
      <c r="B491" s="8" t="s">
        <v>662</v>
      </c>
      <c r="C491" s="8" t="s">
        <v>413</v>
      </c>
      <c r="D491" s="8" t="s">
        <v>652</v>
      </c>
      <c r="E491" s="7">
        <v>14.352798999999999</v>
      </c>
      <c r="F491" s="7">
        <v>5762462.8499999996</v>
      </c>
      <c r="G491" s="6">
        <v>82707476.790000007</v>
      </c>
      <c r="H491" s="7">
        <v>5357108.1500000004</v>
      </c>
      <c r="I491" s="6">
        <v>76889501.859999999</v>
      </c>
      <c r="J491" s="7">
        <v>52239.75</v>
      </c>
      <c r="K491" s="6">
        <v>749786.68</v>
      </c>
      <c r="L491" s="7">
        <v>5304868.4000000004</v>
      </c>
      <c r="M491" s="6">
        <v>76139715.170000002</v>
      </c>
    </row>
    <row r="492" spans="1:13">
      <c r="A492" s="8" t="s">
        <v>58</v>
      </c>
      <c r="B492" s="8" t="s">
        <v>662</v>
      </c>
      <c r="C492" s="8" t="s">
        <v>414</v>
      </c>
      <c r="D492" s="8" t="s">
        <v>652</v>
      </c>
      <c r="E492" s="7">
        <v>14.3528</v>
      </c>
      <c r="F492" s="7">
        <v>2201569.66</v>
      </c>
      <c r="G492" s="6">
        <v>31598689.02</v>
      </c>
      <c r="H492" s="7">
        <v>10124.26</v>
      </c>
      <c r="I492" s="6">
        <v>145311.48000000001</v>
      </c>
      <c r="J492" s="7">
        <v>82613.759999999995</v>
      </c>
      <c r="K492" s="6">
        <v>1185738.77</v>
      </c>
      <c r="L492" s="7">
        <v>-72489.5</v>
      </c>
      <c r="M492" s="6">
        <v>-1040427.3</v>
      </c>
    </row>
    <row r="493" spans="1:13">
      <c r="A493" s="8" t="s">
        <v>58</v>
      </c>
      <c r="B493" s="8" t="s">
        <v>662</v>
      </c>
      <c r="C493" s="8" t="s">
        <v>415</v>
      </c>
      <c r="D493" s="8" t="s">
        <v>652</v>
      </c>
      <c r="E493" s="7">
        <v>14.352798999999999</v>
      </c>
      <c r="F493" s="7">
        <v>51271855.450000003</v>
      </c>
      <c r="G493" s="6">
        <v>735894686.89999998</v>
      </c>
      <c r="H493" s="7">
        <v>2680591.48</v>
      </c>
      <c r="I493" s="6">
        <v>38473993.390000001</v>
      </c>
      <c r="J493" s="7">
        <v>12302102.710000001</v>
      </c>
      <c r="K493" s="6">
        <v>176569619.78</v>
      </c>
      <c r="L493" s="7">
        <v>-9621511.2300000004</v>
      </c>
      <c r="M493" s="6">
        <v>-138095626.38</v>
      </c>
    </row>
    <row r="494" spans="1:13">
      <c r="A494" s="8" t="s">
        <v>58</v>
      </c>
      <c r="B494" s="8" t="s">
        <v>662</v>
      </c>
      <c r="C494" s="8" t="s">
        <v>416</v>
      </c>
      <c r="D494" s="8" t="s">
        <v>652</v>
      </c>
      <c r="E494" s="7">
        <v>14.3528</v>
      </c>
      <c r="F494" s="7">
        <v>3735915.41</v>
      </c>
      <c r="G494" s="6">
        <v>53620846.700000003</v>
      </c>
      <c r="H494" s="7">
        <v>3608774.09</v>
      </c>
      <c r="I494" s="6">
        <v>51796012.759999998</v>
      </c>
      <c r="J494" s="7">
        <v>800.51</v>
      </c>
      <c r="K494" s="6">
        <v>11489.56</v>
      </c>
      <c r="L494" s="7">
        <v>3607973.58</v>
      </c>
      <c r="M494" s="6">
        <v>51784523.200000003</v>
      </c>
    </row>
    <row r="495" spans="1:13">
      <c r="A495" s="8" t="s">
        <v>58</v>
      </c>
      <c r="B495" s="8" t="s">
        <v>662</v>
      </c>
      <c r="C495" s="8" t="s">
        <v>417</v>
      </c>
      <c r="D495" s="8" t="s">
        <v>652</v>
      </c>
      <c r="E495" s="7">
        <v>14.3528</v>
      </c>
      <c r="F495" s="7">
        <v>13056385.42</v>
      </c>
      <c r="G495" s="6">
        <v>187395688.66</v>
      </c>
      <c r="H495" s="7">
        <v>84943.93</v>
      </c>
      <c r="I495" s="6">
        <v>1219183.24</v>
      </c>
      <c r="J495" s="7">
        <v>3878141.88</v>
      </c>
      <c r="K495" s="6">
        <v>55662194.780000001</v>
      </c>
      <c r="L495" s="7">
        <v>-3793197.95</v>
      </c>
      <c r="M495" s="6">
        <v>-54443011.539999999</v>
      </c>
    </row>
    <row r="496" spans="1:13">
      <c r="A496" s="8" t="s">
        <v>58</v>
      </c>
      <c r="B496" s="8" t="s">
        <v>662</v>
      </c>
      <c r="C496" s="8" t="s">
        <v>418</v>
      </c>
      <c r="D496" s="8" t="s">
        <v>652</v>
      </c>
      <c r="E496" s="7">
        <v>14.3528</v>
      </c>
      <c r="F496" s="7">
        <v>21557883.550000001</v>
      </c>
      <c r="G496" s="6">
        <v>309415991.01999998</v>
      </c>
      <c r="H496" s="7">
        <v>296135.33</v>
      </c>
      <c r="I496" s="6">
        <v>4250371.16</v>
      </c>
      <c r="J496" s="7">
        <v>58386.48</v>
      </c>
      <c r="K496" s="6">
        <v>838009.47</v>
      </c>
      <c r="L496" s="7">
        <v>237748.85</v>
      </c>
      <c r="M496" s="6">
        <v>3412361.69</v>
      </c>
    </row>
    <row r="497" spans="1:13">
      <c r="A497" s="8" t="s">
        <v>58</v>
      </c>
      <c r="B497" s="8" t="s">
        <v>94</v>
      </c>
      <c r="C497" s="8" t="s">
        <v>410</v>
      </c>
      <c r="D497" s="8" t="s">
        <v>655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58</v>
      </c>
      <c r="B498" s="8" t="s">
        <v>94</v>
      </c>
      <c r="C498" s="8" t="s">
        <v>411</v>
      </c>
      <c r="D498" s="8" t="s">
        <v>655</v>
      </c>
      <c r="E498" s="7">
        <v>18.323899000000001</v>
      </c>
      <c r="F498" s="7">
        <v>1820201.8</v>
      </c>
      <c r="G498" s="6">
        <v>33353195.760000002</v>
      </c>
      <c r="H498" s="7">
        <v>0</v>
      </c>
      <c r="I498" s="6">
        <v>0</v>
      </c>
      <c r="J498" s="7">
        <v>9644.1299999999992</v>
      </c>
      <c r="K498" s="6">
        <v>176718.07</v>
      </c>
      <c r="L498" s="7">
        <v>-9644.1299999999992</v>
      </c>
      <c r="M498" s="6">
        <v>-176718.07</v>
      </c>
    </row>
    <row r="499" spans="1:13">
      <c r="A499" s="8" t="s">
        <v>58</v>
      </c>
      <c r="B499" s="8" t="s">
        <v>94</v>
      </c>
      <c r="C499" s="8" t="s">
        <v>412</v>
      </c>
      <c r="D499" s="8" t="s">
        <v>655</v>
      </c>
      <c r="E499" s="7">
        <v>18.323899000000001</v>
      </c>
      <c r="F499" s="7">
        <v>395886.8</v>
      </c>
      <c r="G499" s="6">
        <v>7254190.1299999999</v>
      </c>
      <c r="H499" s="7">
        <v>53106.29</v>
      </c>
      <c r="I499" s="6">
        <v>973114.35</v>
      </c>
      <c r="J499" s="7">
        <v>33.590000000000003</v>
      </c>
      <c r="K499" s="6">
        <v>615.5</v>
      </c>
      <c r="L499" s="7">
        <v>53072.7</v>
      </c>
      <c r="M499" s="6">
        <v>972498.85</v>
      </c>
    </row>
    <row r="500" spans="1:13">
      <c r="A500" s="8" t="s">
        <v>58</v>
      </c>
      <c r="B500" s="8" t="s">
        <v>94</v>
      </c>
      <c r="C500" s="8" t="s">
        <v>413</v>
      </c>
      <c r="D500" s="8" t="s">
        <v>652</v>
      </c>
      <c r="E500" s="7">
        <v>14.352798999999999</v>
      </c>
      <c r="F500" s="7">
        <v>13718.91</v>
      </c>
      <c r="G500" s="6">
        <v>196904.77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58</v>
      </c>
      <c r="B501" s="8" t="s">
        <v>94</v>
      </c>
      <c r="C501" s="8" t="s">
        <v>414</v>
      </c>
      <c r="D501" s="8" t="s">
        <v>652</v>
      </c>
      <c r="E501" s="7">
        <v>14.3528</v>
      </c>
      <c r="F501" s="7">
        <v>6298390.5599999996</v>
      </c>
      <c r="G501" s="6">
        <v>90399540.030000001</v>
      </c>
      <c r="H501" s="7">
        <v>3074.25</v>
      </c>
      <c r="I501" s="6">
        <v>44124.1</v>
      </c>
      <c r="J501" s="7">
        <v>52721.94</v>
      </c>
      <c r="K501" s="6">
        <v>756707.46</v>
      </c>
      <c r="L501" s="7">
        <v>-49647.69</v>
      </c>
      <c r="M501" s="6">
        <v>-712583.37</v>
      </c>
    </row>
    <row r="502" spans="1:13">
      <c r="A502" s="8" t="s">
        <v>58</v>
      </c>
      <c r="B502" s="8" t="s">
        <v>94</v>
      </c>
      <c r="C502" s="8" t="s">
        <v>415</v>
      </c>
      <c r="D502" s="8" t="s">
        <v>652</v>
      </c>
      <c r="E502" s="7">
        <v>14.3528</v>
      </c>
      <c r="F502" s="7">
        <v>10489851.130000001</v>
      </c>
      <c r="G502" s="6">
        <v>150558735.30000001</v>
      </c>
      <c r="H502" s="7">
        <v>3980</v>
      </c>
      <c r="I502" s="6">
        <v>57124.14</v>
      </c>
      <c r="J502" s="7">
        <v>498524.2</v>
      </c>
      <c r="K502" s="6">
        <v>7155218.1399999997</v>
      </c>
      <c r="L502" s="7">
        <v>-494544.2</v>
      </c>
      <c r="M502" s="6">
        <v>-7098093.9900000002</v>
      </c>
    </row>
    <row r="503" spans="1:13">
      <c r="A503" s="8" t="s">
        <v>58</v>
      </c>
      <c r="B503" s="8" t="s">
        <v>94</v>
      </c>
      <c r="C503" s="8" t="s">
        <v>416</v>
      </c>
      <c r="D503" s="8" t="s">
        <v>652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58</v>
      </c>
      <c r="B504" s="8" t="s">
        <v>94</v>
      </c>
      <c r="C504" s="8" t="s">
        <v>417</v>
      </c>
      <c r="D504" s="8" t="s">
        <v>652</v>
      </c>
      <c r="E504" s="7">
        <v>14.352798999999999</v>
      </c>
      <c r="F504" s="7">
        <v>3352402.19</v>
      </c>
      <c r="G504" s="6">
        <v>48116358.149999999</v>
      </c>
      <c r="H504" s="7">
        <v>0</v>
      </c>
      <c r="I504" s="6">
        <v>0</v>
      </c>
      <c r="J504" s="7">
        <v>45408.87</v>
      </c>
      <c r="K504" s="6">
        <v>651744.43000000005</v>
      </c>
      <c r="L504" s="7">
        <v>-45408.87</v>
      </c>
      <c r="M504" s="6">
        <v>-651744.43000000005</v>
      </c>
    </row>
    <row r="505" spans="1:13">
      <c r="A505" s="8" t="s">
        <v>58</v>
      </c>
      <c r="B505" s="8" t="s">
        <v>94</v>
      </c>
      <c r="C505" s="8" t="s">
        <v>418</v>
      </c>
      <c r="D505" s="8" t="s">
        <v>652</v>
      </c>
      <c r="E505" s="7">
        <v>14.352798999999999</v>
      </c>
      <c r="F505" s="7">
        <v>1857871.12</v>
      </c>
      <c r="G505" s="6">
        <v>26665652.609999999</v>
      </c>
      <c r="H505" s="7">
        <v>0</v>
      </c>
      <c r="I505" s="6">
        <v>0</v>
      </c>
      <c r="J505" s="7">
        <v>13705.6</v>
      </c>
      <c r="K505" s="6">
        <v>196713.74</v>
      </c>
      <c r="L505" s="7">
        <v>-13705.6</v>
      </c>
      <c r="M505" s="6">
        <v>-196713.74</v>
      </c>
    </row>
    <row r="506" spans="1:13">
      <c r="A506" s="8" t="s">
        <v>60</v>
      </c>
      <c r="B506" s="8" t="s">
        <v>662</v>
      </c>
      <c r="C506" s="8" t="s">
        <v>422</v>
      </c>
      <c r="D506" s="8" t="s">
        <v>652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60</v>
      </c>
      <c r="B507" s="8" t="s">
        <v>94</v>
      </c>
      <c r="C507" s="8" t="s">
        <v>422</v>
      </c>
      <c r="D507" s="8" t="s">
        <v>652</v>
      </c>
      <c r="E507" s="7">
        <v>14.377912</v>
      </c>
      <c r="F507" s="7">
        <v>324659878</v>
      </c>
      <c r="G507" s="6">
        <v>4667931156</v>
      </c>
      <c r="H507" s="7">
        <v>15403829</v>
      </c>
      <c r="I507" s="6">
        <v>221474898</v>
      </c>
      <c r="J507" s="7">
        <v>20925584</v>
      </c>
      <c r="K507" s="6">
        <v>300866205</v>
      </c>
      <c r="L507" s="7">
        <v>-5521755</v>
      </c>
      <c r="M507" s="6">
        <v>-79391307</v>
      </c>
    </row>
    <row r="508" spans="1:13">
      <c r="A508" s="8" t="s">
        <v>61</v>
      </c>
      <c r="B508" s="8" t="s">
        <v>662</v>
      </c>
      <c r="C508" s="8" t="s">
        <v>425</v>
      </c>
      <c r="D508" s="8" t="s">
        <v>652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61</v>
      </c>
      <c r="B509" s="8" t="s">
        <v>662</v>
      </c>
      <c r="C509" s="8" t="s">
        <v>426</v>
      </c>
      <c r="D509" s="8" t="s">
        <v>661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61</v>
      </c>
      <c r="B510" s="8" t="s">
        <v>662</v>
      </c>
      <c r="C510" s="8" t="s">
        <v>431</v>
      </c>
      <c r="D510" s="8" t="s">
        <v>652</v>
      </c>
      <c r="E510" s="7">
        <v>14.385</v>
      </c>
      <c r="F510" s="7">
        <v>196590059.13</v>
      </c>
      <c r="G510" s="6">
        <v>2827948000.5900002</v>
      </c>
      <c r="H510" s="7">
        <v>17355326.120000001</v>
      </c>
      <c r="I510" s="6">
        <v>249656366.24000001</v>
      </c>
      <c r="J510" s="7">
        <v>4071121</v>
      </c>
      <c r="K510" s="6">
        <v>58563075.590000004</v>
      </c>
      <c r="L510" s="7">
        <v>13284205.119999999</v>
      </c>
      <c r="M510" s="6">
        <v>191093290.65000001</v>
      </c>
    </row>
    <row r="511" spans="1:13">
      <c r="A511" s="8" t="s">
        <v>61</v>
      </c>
      <c r="B511" s="8" t="s">
        <v>94</v>
      </c>
      <c r="C511" s="8" t="s">
        <v>425</v>
      </c>
      <c r="D511" s="8" t="s">
        <v>652</v>
      </c>
      <c r="E511" s="7">
        <v>14.385</v>
      </c>
      <c r="F511" s="7">
        <v>19633619.399999999</v>
      </c>
      <c r="G511" s="6">
        <v>282429615.06999999</v>
      </c>
      <c r="H511" s="7">
        <v>0</v>
      </c>
      <c r="I511" s="6">
        <v>0</v>
      </c>
      <c r="J511" s="7">
        <v>1190220.6200000001</v>
      </c>
      <c r="K511" s="6">
        <v>17121323.620000001</v>
      </c>
      <c r="L511" s="7">
        <v>-1190220.6200000001</v>
      </c>
      <c r="M511" s="6">
        <v>-17121323.620000001</v>
      </c>
    </row>
    <row r="512" spans="1:13">
      <c r="A512" s="8" t="s">
        <v>61</v>
      </c>
      <c r="B512" s="8" t="s">
        <v>94</v>
      </c>
      <c r="C512" s="8" t="s">
        <v>426</v>
      </c>
      <c r="D512" s="8" t="s">
        <v>661</v>
      </c>
      <c r="E512" s="7">
        <v>18.320737000000001</v>
      </c>
      <c r="F512" s="7">
        <v>6051466.1200000001</v>
      </c>
      <c r="G512" s="6">
        <v>110867324.41</v>
      </c>
      <c r="H512" s="7">
        <v>93062.28</v>
      </c>
      <c r="I512" s="6">
        <v>1704969.64</v>
      </c>
      <c r="J512" s="7">
        <v>1000</v>
      </c>
      <c r="K512" s="6">
        <v>18320.740000000002</v>
      </c>
      <c r="L512" s="7">
        <v>92062.28</v>
      </c>
      <c r="M512" s="6">
        <v>1686648.9</v>
      </c>
    </row>
    <row r="513" spans="1:13">
      <c r="A513" s="8" t="s">
        <v>61</v>
      </c>
      <c r="B513" s="8" t="s">
        <v>94</v>
      </c>
      <c r="C513" s="8" t="s">
        <v>431</v>
      </c>
      <c r="D513" s="8" t="s">
        <v>652</v>
      </c>
      <c r="E513" s="7">
        <v>14.384999000000001</v>
      </c>
      <c r="F513" s="7">
        <v>8533573.1500000004</v>
      </c>
      <c r="G513" s="6">
        <v>122755449.76000001</v>
      </c>
      <c r="H513" s="7">
        <v>374580.07</v>
      </c>
      <c r="I513" s="6">
        <v>5388334.3099999996</v>
      </c>
      <c r="J513" s="7">
        <v>82606.8</v>
      </c>
      <c r="K513" s="6">
        <v>1188298.82</v>
      </c>
      <c r="L513" s="7">
        <v>291973.27</v>
      </c>
      <c r="M513" s="6">
        <v>4200035.49</v>
      </c>
    </row>
    <row r="514" spans="1:13">
      <c r="A514" s="8" t="s">
        <v>62</v>
      </c>
      <c r="B514" s="8" t="s">
        <v>662</v>
      </c>
      <c r="C514" s="8" t="s">
        <v>455</v>
      </c>
      <c r="D514" s="8" t="s">
        <v>652</v>
      </c>
      <c r="E514" s="7">
        <v>14.383749999999999</v>
      </c>
      <c r="F514" s="7">
        <v>850841309.52999997</v>
      </c>
      <c r="G514" s="6">
        <v>12238288686</v>
      </c>
      <c r="H514" s="7">
        <v>22212664.09</v>
      </c>
      <c r="I514" s="6">
        <v>319501407.10000002</v>
      </c>
      <c r="J514" s="7">
        <v>80154444.719999999</v>
      </c>
      <c r="K514" s="6">
        <v>1152921494.2</v>
      </c>
      <c r="L514" s="7">
        <v>-57941780.630000003</v>
      </c>
      <c r="M514" s="6">
        <v>-833420087.07000005</v>
      </c>
    </row>
    <row r="515" spans="1:13">
      <c r="A515" s="8" t="s">
        <v>62</v>
      </c>
      <c r="B515" s="8" t="s">
        <v>662</v>
      </c>
      <c r="C515" s="8" t="s">
        <v>456</v>
      </c>
      <c r="D515" s="8" t="s">
        <v>652</v>
      </c>
      <c r="E515" s="7">
        <v>14.383749999999999</v>
      </c>
      <c r="F515" s="7">
        <v>3878747.38</v>
      </c>
      <c r="G515" s="6">
        <v>55790932.649999999</v>
      </c>
      <c r="H515" s="7">
        <v>120055.75</v>
      </c>
      <c r="I515" s="6">
        <v>1726851.88</v>
      </c>
      <c r="J515" s="7">
        <v>90025.06</v>
      </c>
      <c r="K515" s="6">
        <v>1294898.02</v>
      </c>
      <c r="L515" s="7">
        <v>30030.68</v>
      </c>
      <c r="M515" s="6">
        <v>431953.86</v>
      </c>
    </row>
    <row r="516" spans="1:13">
      <c r="A516" s="8" t="s">
        <v>62</v>
      </c>
      <c r="B516" s="8" t="s">
        <v>662</v>
      </c>
      <c r="C516" s="8" t="s">
        <v>457</v>
      </c>
      <c r="D516" s="8" t="s">
        <v>652</v>
      </c>
      <c r="E516" s="7">
        <v>14.383749999999999</v>
      </c>
      <c r="F516" s="7">
        <v>286867167.89999998</v>
      </c>
      <c r="G516" s="6">
        <v>4126225626.3000002</v>
      </c>
      <c r="H516" s="7">
        <v>23685308.530000001</v>
      </c>
      <c r="I516" s="6">
        <v>340683556.56</v>
      </c>
      <c r="J516" s="7">
        <v>7728870.4900000002</v>
      </c>
      <c r="K516" s="6">
        <v>111170140.95</v>
      </c>
      <c r="L516" s="7">
        <v>15956438.039999999</v>
      </c>
      <c r="M516" s="6">
        <v>229513415.61000001</v>
      </c>
    </row>
    <row r="517" spans="1:13">
      <c r="A517" s="8" t="s">
        <v>62</v>
      </c>
      <c r="B517" s="8" t="s">
        <v>662</v>
      </c>
      <c r="C517" s="8" t="s">
        <v>458</v>
      </c>
      <c r="D517" s="8" t="s">
        <v>655</v>
      </c>
      <c r="E517" s="7">
        <v>18.322019000000001</v>
      </c>
      <c r="F517" s="7">
        <v>636554.13</v>
      </c>
      <c r="G517" s="6">
        <v>11662957.470000001</v>
      </c>
      <c r="H517" s="7">
        <v>332392.49</v>
      </c>
      <c r="I517" s="6">
        <v>6090101.8499999996</v>
      </c>
      <c r="J517" s="7">
        <v>15698352.02</v>
      </c>
      <c r="K517" s="6">
        <v>287625519.64999998</v>
      </c>
      <c r="L517" s="7">
        <v>-15365959.529999999</v>
      </c>
      <c r="M517" s="6">
        <v>-281535417.80000001</v>
      </c>
    </row>
    <row r="518" spans="1:13">
      <c r="A518" s="8" t="s">
        <v>62</v>
      </c>
      <c r="B518" s="8" t="s">
        <v>662</v>
      </c>
      <c r="C518" s="8" t="s">
        <v>459</v>
      </c>
      <c r="D518" s="8" t="s">
        <v>652</v>
      </c>
      <c r="E518" s="7">
        <v>14.383749999999999</v>
      </c>
      <c r="F518" s="7">
        <v>237015320.38</v>
      </c>
      <c r="G518" s="6">
        <v>3409169114.5999999</v>
      </c>
      <c r="H518" s="7">
        <v>4202839.32</v>
      </c>
      <c r="I518" s="6">
        <v>60452590.009999998</v>
      </c>
      <c r="J518" s="7">
        <v>18741178.039999999</v>
      </c>
      <c r="K518" s="6">
        <v>269568419.69</v>
      </c>
      <c r="L518" s="7">
        <v>-14538338.73</v>
      </c>
      <c r="M518" s="6">
        <v>-209115829.69</v>
      </c>
    </row>
    <row r="519" spans="1:13">
      <c r="A519" s="8" t="s">
        <v>62</v>
      </c>
      <c r="B519" s="8" t="s">
        <v>662</v>
      </c>
      <c r="C519" s="8" t="s">
        <v>460</v>
      </c>
      <c r="D519" s="8" t="s">
        <v>652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62</v>
      </c>
      <c r="B520" s="8" t="s">
        <v>94</v>
      </c>
      <c r="C520" s="8" t="s">
        <v>455</v>
      </c>
      <c r="D520" s="8" t="s">
        <v>652</v>
      </c>
      <c r="E520" s="7">
        <v>14.383749999999999</v>
      </c>
      <c r="F520" s="7">
        <v>1035740.2</v>
      </c>
      <c r="G520" s="6">
        <v>14897828.17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62</v>
      </c>
      <c r="B521" s="8" t="s">
        <v>94</v>
      </c>
      <c r="C521" s="8" t="s">
        <v>456</v>
      </c>
      <c r="D521" s="8" t="s">
        <v>652</v>
      </c>
      <c r="E521" s="7">
        <v>14.383749999999999</v>
      </c>
      <c r="F521" s="7">
        <v>5305885.67</v>
      </c>
      <c r="G521" s="6">
        <v>76318533.030000001</v>
      </c>
      <c r="H521" s="7">
        <v>13422.6</v>
      </c>
      <c r="I521" s="6">
        <v>193067.32</v>
      </c>
      <c r="J521" s="7">
        <v>139496.91</v>
      </c>
      <c r="K521" s="6">
        <v>2006488.72</v>
      </c>
      <c r="L521" s="7">
        <v>-126074.31</v>
      </c>
      <c r="M521" s="6">
        <v>-1813421.4</v>
      </c>
    </row>
    <row r="522" spans="1:13">
      <c r="A522" s="8" t="s">
        <v>62</v>
      </c>
      <c r="B522" s="8" t="s">
        <v>94</v>
      </c>
      <c r="C522" s="8" t="s">
        <v>457</v>
      </c>
      <c r="D522" s="8" t="s">
        <v>652</v>
      </c>
      <c r="E522" s="7">
        <v>14.383749</v>
      </c>
      <c r="F522" s="7">
        <v>1998720.82</v>
      </c>
      <c r="G522" s="6">
        <v>28749100.559999999</v>
      </c>
      <c r="H522" s="7">
        <v>186010.14</v>
      </c>
      <c r="I522" s="6">
        <v>2675523.35</v>
      </c>
      <c r="J522" s="7">
        <v>0</v>
      </c>
      <c r="K522" s="6">
        <v>0</v>
      </c>
      <c r="L522" s="7">
        <v>186010.14</v>
      </c>
      <c r="M522" s="6">
        <v>2675523.35</v>
      </c>
    </row>
    <row r="523" spans="1:13">
      <c r="A523" s="8" t="s">
        <v>62</v>
      </c>
      <c r="B523" s="8" t="s">
        <v>94</v>
      </c>
      <c r="C523" s="8" t="s">
        <v>458</v>
      </c>
      <c r="D523" s="8" t="s">
        <v>655</v>
      </c>
      <c r="E523" s="7">
        <v>18.322019000000001</v>
      </c>
      <c r="F523" s="7">
        <v>646728.87</v>
      </c>
      <c r="G523" s="6">
        <v>11849379.220000001</v>
      </c>
      <c r="H523" s="7">
        <v>11410.33</v>
      </c>
      <c r="I523" s="6">
        <v>209060.27</v>
      </c>
      <c r="J523" s="7">
        <v>32540.959999999999</v>
      </c>
      <c r="K523" s="6">
        <v>596216.03</v>
      </c>
      <c r="L523" s="7">
        <v>-21130.63</v>
      </c>
      <c r="M523" s="6">
        <v>-387155.76</v>
      </c>
    </row>
    <row r="524" spans="1:13">
      <c r="A524" s="8" t="s">
        <v>62</v>
      </c>
      <c r="B524" s="8" t="s">
        <v>94</v>
      </c>
      <c r="C524" s="8" t="s">
        <v>459</v>
      </c>
      <c r="D524" s="8" t="s">
        <v>652</v>
      </c>
      <c r="E524" s="7">
        <v>14.383749999999999</v>
      </c>
      <c r="F524" s="7">
        <v>2587226.44</v>
      </c>
      <c r="G524" s="6">
        <v>37214018.359999999</v>
      </c>
      <c r="H524" s="7">
        <v>110397.1</v>
      </c>
      <c r="I524" s="6">
        <v>1587924.29</v>
      </c>
      <c r="J524" s="7">
        <v>0</v>
      </c>
      <c r="K524" s="6">
        <v>0</v>
      </c>
      <c r="L524" s="7">
        <v>110397.1</v>
      </c>
      <c r="M524" s="6">
        <v>1587924.29</v>
      </c>
    </row>
    <row r="525" spans="1:13">
      <c r="A525" s="8" t="s">
        <v>62</v>
      </c>
      <c r="B525" s="8" t="s">
        <v>94</v>
      </c>
      <c r="C525" s="8" t="s">
        <v>460</v>
      </c>
      <c r="D525" s="8" t="s">
        <v>652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64</v>
      </c>
      <c r="B526" s="8" t="s">
        <v>662</v>
      </c>
      <c r="C526" s="8" t="s">
        <v>487</v>
      </c>
      <c r="D526" s="8" t="s">
        <v>652</v>
      </c>
      <c r="E526" s="7">
        <v>14.3812</v>
      </c>
      <c r="F526" s="7">
        <v>150792837.30000001</v>
      </c>
      <c r="G526" s="6">
        <v>2168581951.8400002</v>
      </c>
      <c r="H526" s="7">
        <v>1385044.3</v>
      </c>
      <c r="I526" s="6">
        <v>19918599.09</v>
      </c>
      <c r="J526" s="7">
        <v>6960003.0199999996</v>
      </c>
      <c r="K526" s="6">
        <v>100093195.43000001</v>
      </c>
      <c r="L526" s="7">
        <v>-5574958.7199999997</v>
      </c>
      <c r="M526" s="6">
        <v>-80174596.340000004</v>
      </c>
    </row>
    <row r="527" spans="1:13">
      <c r="A527" s="8" t="s">
        <v>64</v>
      </c>
      <c r="B527" s="8" t="s">
        <v>662</v>
      </c>
      <c r="C527" s="8" t="s">
        <v>491</v>
      </c>
      <c r="D527" s="8" t="s">
        <v>652</v>
      </c>
      <c r="E527" s="7">
        <v>14.3812</v>
      </c>
      <c r="F527" s="7">
        <v>63058082.030000001</v>
      </c>
      <c r="G527" s="6">
        <v>906850889.34000003</v>
      </c>
      <c r="H527" s="7">
        <v>216153.03</v>
      </c>
      <c r="I527" s="6">
        <v>3108539.96</v>
      </c>
      <c r="J527" s="7">
        <v>177000</v>
      </c>
      <c r="K527" s="6">
        <v>2545472.4</v>
      </c>
      <c r="L527" s="7">
        <v>39153.03</v>
      </c>
      <c r="M527" s="6">
        <v>563067.56000000006</v>
      </c>
    </row>
    <row r="528" spans="1:13">
      <c r="A528" s="8" t="s">
        <v>64</v>
      </c>
      <c r="B528" s="8" t="s">
        <v>94</v>
      </c>
      <c r="C528" s="8" t="s">
        <v>487</v>
      </c>
      <c r="D528" s="8" t="s">
        <v>652</v>
      </c>
      <c r="E528" s="7">
        <v>14.3812</v>
      </c>
      <c r="F528" s="7">
        <v>9845241.7400000002</v>
      </c>
      <c r="G528" s="6">
        <v>141586390.53999999</v>
      </c>
      <c r="H528" s="7">
        <v>116537.54</v>
      </c>
      <c r="I528" s="6">
        <v>1675949.64</v>
      </c>
      <c r="J528" s="7">
        <v>233836.27</v>
      </c>
      <c r="K528" s="6">
        <v>3362846.23</v>
      </c>
      <c r="L528" s="7">
        <v>-117298.74</v>
      </c>
      <c r="M528" s="6">
        <v>-1686896.59</v>
      </c>
    </row>
    <row r="529" spans="1:13">
      <c r="A529" s="8" t="s">
        <v>64</v>
      </c>
      <c r="B529" s="8" t="s">
        <v>94</v>
      </c>
      <c r="C529" s="8" t="s">
        <v>491</v>
      </c>
      <c r="D529" s="8" t="s">
        <v>652</v>
      </c>
      <c r="E529" s="7">
        <v>14.381199000000001</v>
      </c>
      <c r="F529" s="7">
        <v>2045180.21</v>
      </c>
      <c r="G529" s="6">
        <v>29412145.59</v>
      </c>
      <c r="H529" s="7">
        <v>2727.1</v>
      </c>
      <c r="I529" s="6">
        <v>39218.93</v>
      </c>
      <c r="J529" s="7">
        <v>13880.17</v>
      </c>
      <c r="K529" s="6">
        <v>199613.5</v>
      </c>
      <c r="L529" s="7">
        <v>-11153.07</v>
      </c>
      <c r="M529" s="6">
        <v>-160394.57</v>
      </c>
    </row>
    <row r="530" spans="1:13">
      <c r="A530" s="8" t="s">
        <v>66</v>
      </c>
      <c r="B530" s="8" t="s">
        <v>662</v>
      </c>
      <c r="C530" s="8" t="s">
        <v>494</v>
      </c>
      <c r="D530" s="8" t="s">
        <v>652</v>
      </c>
      <c r="E530" s="7">
        <v>14.381529</v>
      </c>
      <c r="F530" s="7">
        <v>3922756492</v>
      </c>
      <c r="G530" s="6">
        <v>56415236253</v>
      </c>
      <c r="H530" s="7">
        <v>81431371</v>
      </c>
      <c r="I530" s="6">
        <v>1171107617</v>
      </c>
      <c r="J530" s="7">
        <v>204609513</v>
      </c>
      <c r="K530" s="6">
        <v>2942597645</v>
      </c>
      <c r="L530" s="7">
        <v>-123178142</v>
      </c>
      <c r="M530" s="6">
        <v>-1771490027</v>
      </c>
    </row>
    <row r="531" spans="1:13">
      <c r="A531" s="8" t="s">
        <v>66</v>
      </c>
      <c r="B531" s="8" t="s">
        <v>94</v>
      </c>
      <c r="C531" s="8" t="s">
        <v>494</v>
      </c>
      <c r="D531" s="8" t="s">
        <v>652</v>
      </c>
      <c r="E531" s="7">
        <v>14.381529</v>
      </c>
      <c r="F531" s="7">
        <v>223011937</v>
      </c>
      <c r="G531" s="6">
        <v>3207252640</v>
      </c>
      <c r="H531" s="7">
        <v>1452736</v>
      </c>
      <c r="I531" s="6">
        <v>20892566</v>
      </c>
      <c r="J531" s="7">
        <v>2135320</v>
      </c>
      <c r="K531" s="6">
        <v>30709170</v>
      </c>
      <c r="L531" s="7">
        <v>-682584</v>
      </c>
      <c r="M531" s="6">
        <v>-9816604</v>
      </c>
    </row>
    <row r="532" spans="1:13">
      <c r="A532" s="8" t="s">
        <v>67</v>
      </c>
      <c r="B532" s="8" t="s">
        <v>662</v>
      </c>
      <c r="C532" s="8" t="s">
        <v>495</v>
      </c>
      <c r="D532" s="8" t="s">
        <v>652</v>
      </c>
      <c r="E532" s="7">
        <v>14.381529</v>
      </c>
      <c r="F532" s="7">
        <v>650568294</v>
      </c>
      <c r="G532" s="6">
        <v>9356166788</v>
      </c>
      <c r="H532" s="7">
        <v>24339550</v>
      </c>
      <c r="I532" s="6">
        <v>350039937</v>
      </c>
      <c r="J532" s="7">
        <v>98236524</v>
      </c>
      <c r="K532" s="6">
        <v>1412791419</v>
      </c>
      <c r="L532" s="7">
        <v>-73896975</v>
      </c>
      <c r="M532" s="6">
        <v>-1062751482</v>
      </c>
    </row>
    <row r="533" spans="1:13">
      <c r="A533" s="8" t="s">
        <v>67</v>
      </c>
      <c r="B533" s="8" t="s">
        <v>662</v>
      </c>
      <c r="C533" s="8" t="s">
        <v>496</v>
      </c>
      <c r="D533" s="8" t="s">
        <v>653</v>
      </c>
      <c r="E533" s="7">
        <v>16.457958999999999</v>
      </c>
      <c r="F533" s="7">
        <v>371727567</v>
      </c>
      <c r="G533" s="6">
        <v>6117877062</v>
      </c>
      <c r="H533" s="7">
        <v>1812689</v>
      </c>
      <c r="I533" s="6">
        <v>29833156</v>
      </c>
      <c r="J533" s="7">
        <v>64351542</v>
      </c>
      <c r="K533" s="6">
        <v>1059095032</v>
      </c>
      <c r="L533" s="7">
        <v>-62538853</v>
      </c>
      <c r="M533" s="6">
        <v>-1029261876.5</v>
      </c>
    </row>
    <row r="534" spans="1:13">
      <c r="A534" s="8" t="s">
        <v>67</v>
      </c>
      <c r="B534" s="8" t="s">
        <v>94</v>
      </c>
      <c r="C534" s="8" t="s">
        <v>495</v>
      </c>
      <c r="D534" s="8" t="s">
        <v>652</v>
      </c>
      <c r="E534" s="7">
        <v>14.381527</v>
      </c>
      <c r="F534" s="7">
        <v>5811413</v>
      </c>
      <c r="G534" s="6">
        <v>83576998</v>
      </c>
      <c r="H534" s="7">
        <v>598785</v>
      </c>
      <c r="I534" s="6">
        <v>8611439</v>
      </c>
      <c r="J534" s="7">
        <v>429990</v>
      </c>
      <c r="K534" s="6">
        <v>6183917</v>
      </c>
      <c r="L534" s="7">
        <v>168794</v>
      </c>
      <c r="M534" s="6">
        <v>2427522</v>
      </c>
    </row>
    <row r="535" spans="1:13">
      <c r="A535" s="8" t="s">
        <v>67</v>
      </c>
      <c r="B535" s="8" t="s">
        <v>94</v>
      </c>
      <c r="C535" s="8" t="s">
        <v>496</v>
      </c>
      <c r="D535" s="8" t="s">
        <v>653</v>
      </c>
      <c r="E535" s="7">
        <v>16.457951000000001</v>
      </c>
      <c r="F535" s="7">
        <v>823320</v>
      </c>
      <c r="G535" s="6">
        <v>13550161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68</v>
      </c>
      <c r="B536" s="8" t="s">
        <v>662</v>
      </c>
      <c r="C536" s="8" t="s">
        <v>497</v>
      </c>
      <c r="D536" s="8" t="s">
        <v>652</v>
      </c>
      <c r="E536" s="7">
        <v>14.381527999999999</v>
      </c>
      <c r="F536" s="7">
        <v>2921835427</v>
      </c>
      <c r="G536" s="6">
        <v>42020460926</v>
      </c>
      <c r="H536" s="7">
        <v>185173381</v>
      </c>
      <c r="I536" s="6">
        <v>2663076346</v>
      </c>
      <c r="J536" s="7">
        <v>154439857</v>
      </c>
      <c r="K536" s="6">
        <v>2221081277</v>
      </c>
      <c r="L536" s="7">
        <v>30733524</v>
      </c>
      <c r="M536" s="6">
        <v>441995070</v>
      </c>
    </row>
    <row r="537" spans="1:13">
      <c r="A537" s="8" t="s">
        <v>68</v>
      </c>
      <c r="B537" s="8" t="s">
        <v>662</v>
      </c>
      <c r="C537" s="8" t="s">
        <v>498</v>
      </c>
      <c r="D537" s="8" t="s">
        <v>653</v>
      </c>
      <c r="E537" s="7">
        <v>16.457958999999999</v>
      </c>
      <c r="F537" s="7">
        <v>4515541</v>
      </c>
      <c r="G537" s="6">
        <v>74316592</v>
      </c>
      <c r="H537" s="7">
        <v>460364</v>
      </c>
      <c r="I537" s="6">
        <v>7576649</v>
      </c>
      <c r="J537" s="7">
        <v>77189</v>
      </c>
      <c r="K537" s="6">
        <v>1270374</v>
      </c>
      <c r="L537" s="7">
        <v>383175</v>
      </c>
      <c r="M537" s="6">
        <v>6306276</v>
      </c>
    </row>
    <row r="538" spans="1:13">
      <c r="A538" s="8" t="s">
        <v>68</v>
      </c>
      <c r="B538" s="8" t="s">
        <v>662</v>
      </c>
      <c r="C538" s="8" t="s">
        <v>499</v>
      </c>
      <c r="D538" s="8" t="s">
        <v>654</v>
      </c>
      <c r="E538" s="7">
        <v>0.13070999999999999</v>
      </c>
      <c r="F538" s="7">
        <v>8590077041</v>
      </c>
      <c r="G538" s="6">
        <v>1122817560</v>
      </c>
      <c r="H538" s="7">
        <v>328709107</v>
      </c>
      <c r="I538" s="6">
        <v>42965896</v>
      </c>
      <c r="J538" s="7">
        <v>224211052</v>
      </c>
      <c r="K538" s="6">
        <v>29306851</v>
      </c>
      <c r="L538" s="7">
        <v>104498054</v>
      </c>
      <c r="M538" s="6">
        <v>13659045</v>
      </c>
    </row>
    <row r="539" spans="1:13">
      <c r="A539" s="8" t="s">
        <v>68</v>
      </c>
      <c r="B539" s="8" t="s">
        <v>662</v>
      </c>
      <c r="C539" s="8" t="s">
        <v>500</v>
      </c>
      <c r="D539" s="8" t="s">
        <v>652</v>
      </c>
      <c r="E539" s="7">
        <v>14.381527999999999</v>
      </c>
      <c r="F539" s="7">
        <v>508784782</v>
      </c>
      <c r="G539" s="6">
        <v>7317103093</v>
      </c>
      <c r="H539" s="7">
        <v>2009663</v>
      </c>
      <c r="I539" s="6">
        <v>28902034</v>
      </c>
      <c r="J539" s="7">
        <v>27224387</v>
      </c>
      <c r="K539" s="6">
        <v>391528312</v>
      </c>
      <c r="L539" s="7">
        <v>-25214724</v>
      </c>
      <c r="M539" s="6">
        <v>-362626278</v>
      </c>
    </row>
    <row r="540" spans="1:13">
      <c r="A540" s="8" t="s">
        <v>68</v>
      </c>
      <c r="B540" s="8" t="s">
        <v>94</v>
      </c>
      <c r="C540" s="8" t="s">
        <v>497</v>
      </c>
      <c r="D540" s="8" t="s">
        <v>652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68</v>
      </c>
      <c r="B541" s="8" t="s">
        <v>94</v>
      </c>
      <c r="C541" s="8" t="s">
        <v>498</v>
      </c>
      <c r="D541" s="8" t="s">
        <v>653</v>
      </c>
      <c r="E541" s="7">
        <v>16.45796</v>
      </c>
      <c r="F541" s="7">
        <v>2443842</v>
      </c>
      <c r="G541" s="6">
        <v>40220654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68</v>
      </c>
      <c r="B542" s="8" t="s">
        <v>94</v>
      </c>
      <c r="C542" s="8" t="s">
        <v>499</v>
      </c>
      <c r="D542" s="8" t="s">
        <v>654</v>
      </c>
      <c r="E542" s="7">
        <v>0.13070999999999999</v>
      </c>
      <c r="F542" s="7">
        <v>801942132</v>
      </c>
      <c r="G542" s="6">
        <v>104822658</v>
      </c>
      <c r="H542" s="7">
        <v>56559975</v>
      </c>
      <c r="I542" s="6">
        <v>7393011</v>
      </c>
      <c r="J542" s="7">
        <v>14357668</v>
      </c>
      <c r="K542" s="6">
        <v>1876705</v>
      </c>
      <c r="L542" s="7">
        <v>42202307</v>
      </c>
      <c r="M542" s="6">
        <v>5516306</v>
      </c>
    </row>
    <row r="543" spans="1:13">
      <c r="A543" s="8" t="s">
        <v>68</v>
      </c>
      <c r="B543" s="8" t="s">
        <v>94</v>
      </c>
      <c r="C543" s="8" t="s">
        <v>500</v>
      </c>
      <c r="D543" s="8" t="s">
        <v>652</v>
      </c>
      <c r="E543" s="7">
        <v>14.381529</v>
      </c>
      <c r="F543" s="7">
        <v>25870292</v>
      </c>
      <c r="G543" s="6">
        <v>372054357</v>
      </c>
      <c r="H543" s="7">
        <v>726385</v>
      </c>
      <c r="I543" s="6">
        <v>10446526</v>
      </c>
      <c r="J543" s="7">
        <v>1073558</v>
      </c>
      <c r="K543" s="6">
        <v>15439411</v>
      </c>
      <c r="L543" s="7">
        <v>-347173</v>
      </c>
      <c r="M543" s="6">
        <v>-4992885</v>
      </c>
    </row>
    <row r="544" spans="1:13">
      <c r="A544" s="8" t="s">
        <v>69</v>
      </c>
      <c r="B544" s="8" t="s">
        <v>662</v>
      </c>
      <c r="C544" s="8" t="s">
        <v>501</v>
      </c>
      <c r="D544" s="8" t="s">
        <v>652</v>
      </c>
      <c r="E544" s="7">
        <v>14.362323999999999</v>
      </c>
      <c r="F544" s="7">
        <v>171508</v>
      </c>
      <c r="G544" s="6">
        <v>2463253.6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69</v>
      </c>
      <c r="B545" s="8" t="s">
        <v>662</v>
      </c>
      <c r="C545" s="8" t="s">
        <v>503</v>
      </c>
      <c r="D545" s="8" t="s">
        <v>652</v>
      </c>
      <c r="E545" s="7">
        <v>14.362299</v>
      </c>
      <c r="F545" s="7">
        <v>3920982</v>
      </c>
      <c r="G545" s="6">
        <v>56314317.880000003</v>
      </c>
      <c r="H545" s="7">
        <v>52248</v>
      </c>
      <c r="I545" s="6">
        <v>750400</v>
      </c>
      <c r="J545" s="7">
        <v>0</v>
      </c>
      <c r="K545" s="6">
        <v>0</v>
      </c>
      <c r="L545" s="7">
        <v>52248</v>
      </c>
      <c r="M545" s="6">
        <v>750400</v>
      </c>
    </row>
    <row r="546" spans="1:13">
      <c r="A546" s="8" t="s">
        <v>69</v>
      </c>
      <c r="B546" s="8" t="s">
        <v>662</v>
      </c>
      <c r="C546" s="8" t="s">
        <v>504</v>
      </c>
      <c r="D546" s="8" t="s">
        <v>652</v>
      </c>
      <c r="E546" s="7">
        <v>14.362299</v>
      </c>
      <c r="F546" s="7">
        <v>7208872</v>
      </c>
      <c r="G546" s="6">
        <v>103535976.93000001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69</v>
      </c>
      <c r="B547" s="8" t="s">
        <v>662</v>
      </c>
      <c r="C547" s="8" t="s">
        <v>505</v>
      </c>
      <c r="D547" s="8" t="s">
        <v>652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69</v>
      </c>
      <c r="B548" s="8" t="s">
        <v>94</v>
      </c>
      <c r="C548" s="8" t="s">
        <v>501</v>
      </c>
      <c r="D548" s="8" t="s">
        <v>652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69</v>
      </c>
      <c r="B549" s="8" t="s">
        <v>94</v>
      </c>
      <c r="C549" s="8" t="s">
        <v>503</v>
      </c>
      <c r="D549" s="8" t="s">
        <v>652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69</v>
      </c>
      <c r="B550" s="8" t="s">
        <v>94</v>
      </c>
      <c r="C550" s="8" t="s">
        <v>505</v>
      </c>
      <c r="D550" s="8" t="s">
        <v>652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70</v>
      </c>
      <c r="B551" s="8" t="s">
        <v>94</v>
      </c>
      <c r="C551" s="8" t="s">
        <v>507</v>
      </c>
      <c r="D551" s="8" t="s">
        <v>652</v>
      </c>
      <c r="E551" s="7">
        <v>14.376448999999999</v>
      </c>
      <c r="F551" s="7">
        <v>17805390.98</v>
      </c>
      <c r="G551" s="6">
        <v>255978313.15000001</v>
      </c>
      <c r="H551" s="7">
        <v>136635.75</v>
      </c>
      <c r="I551" s="6">
        <v>1964337.03</v>
      </c>
      <c r="J551" s="7">
        <v>76130.89</v>
      </c>
      <c r="K551" s="6">
        <v>1094491.93</v>
      </c>
      <c r="L551" s="7">
        <v>60504.86</v>
      </c>
      <c r="M551" s="6">
        <v>869845.09</v>
      </c>
    </row>
    <row r="552" spans="1:13">
      <c r="A552" s="8" t="s">
        <v>70</v>
      </c>
      <c r="B552" s="8" t="s">
        <v>94</v>
      </c>
      <c r="C552" s="8" t="s">
        <v>508</v>
      </c>
      <c r="D552" s="8" t="s">
        <v>652</v>
      </c>
      <c r="E552" s="7">
        <v>14.376448999999999</v>
      </c>
      <c r="F552" s="7">
        <v>21642197.170000002</v>
      </c>
      <c r="G552" s="6">
        <v>311137965.5</v>
      </c>
      <c r="H552" s="7">
        <v>671203.8</v>
      </c>
      <c r="I552" s="6">
        <v>9649527.8699999992</v>
      </c>
      <c r="J552" s="7">
        <v>2584472.06</v>
      </c>
      <c r="K552" s="6">
        <v>37155533.350000001</v>
      </c>
      <c r="L552" s="7">
        <v>-1913268.26</v>
      </c>
      <c r="M552" s="6">
        <v>-27506005.48</v>
      </c>
    </row>
    <row r="553" spans="1:13">
      <c r="A553" s="8" t="s">
        <v>70</v>
      </c>
      <c r="B553" s="8" t="s">
        <v>94</v>
      </c>
      <c r="C553" s="8" t="s">
        <v>509</v>
      </c>
      <c r="D553" s="8" t="s">
        <v>652</v>
      </c>
      <c r="E553" s="7">
        <v>14.376448999999999</v>
      </c>
      <c r="F553" s="7">
        <v>73772206.439999998</v>
      </c>
      <c r="G553" s="6">
        <v>1060582437.27</v>
      </c>
      <c r="H553" s="7">
        <v>2815481.34</v>
      </c>
      <c r="I553" s="6">
        <v>40476626.710000001</v>
      </c>
      <c r="J553" s="7">
        <v>337990</v>
      </c>
      <c r="K553" s="6">
        <v>4859096.34</v>
      </c>
      <c r="L553" s="7">
        <v>2477491.34</v>
      </c>
      <c r="M553" s="6">
        <v>35617530.369999997</v>
      </c>
    </row>
    <row r="554" spans="1:13">
      <c r="A554" s="8" t="s">
        <v>70</v>
      </c>
      <c r="B554" s="8" t="s">
        <v>94</v>
      </c>
      <c r="C554" s="8" t="s">
        <v>511</v>
      </c>
      <c r="D554" s="8" t="s">
        <v>652</v>
      </c>
      <c r="E554" s="7">
        <v>14.376448999999999</v>
      </c>
      <c r="F554" s="7">
        <v>3232293.57</v>
      </c>
      <c r="G554" s="6">
        <v>46468906.890000001</v>
      </c>
      <c r="H554" s="7">
        <v>842136.86</v>
      </c>
      <c r="I554" s="6">
        <v>12106938.460000001</v>
      </c>
      <c r="J554" s="7">
        <v>26822.07</v>
      </c>
      <c r="K554" s="6">
        <v>385606.15</v>
      </c>
      <c r="L554" s="7">
        <v>815314.79</v>
      </c>
      <c r="M554" s="6">
        <v>11721332.310000001</v>
      </c>
    </row>
    <row r="555" spans="1:13">
      <c r="A555" s="8" t="s">
        <v>70</v>
      </c>
      <c r="B555" s="8" t="s">
        <v>94</v>
      </c>
      <c r="C555" s="8" t="s">
        <v>512</v>
      </c>
      <c r="D555" s="8" t="s">
        <v>652</v>
      </c>
      <c r="E555" s="7">
        <v>14.37645</v>
      </c>
      <c r="F555" s="7">
        <v>18349616.510000002</v>
      </c>
      <c r="G555" s="6">
        <v>263802344.28</v>
      </c>
      <c r="H555" s="7">
        <v>19508720.879999999</v>
      </c>
      <c r="I555" s="6">
        <v>280466150.30000001</v>
      </c>
      <c r="J555" s="7">
        <v>0</v>
      </c>
      <c r="K555" s="6">
        <v>0</v>
      </c>
      <c r="L555" s="7">
        <v>19508720.879999999</v>
      </c>
      <c r="M555" s="6">
        <v>280466150.30000001</v>
      </c>
    </row>
    <row r="556" spans="1:13">
      <c r="A556" s="8" t="s">
        <v>70</v>
      </c>
      <c r="B556" s="8" t="s">
        <v>94</v>
      </c>
      <c r="C556" s="8" t="s">
        <v>513</v>
      </c>
      <c r="D556" s="8" t="s">
        <v>652</v>
      </c>
      <c r="E556" s="7">
        <v>14.37645</v>
      </c>
      <c r="F556" s="7">
        <v>12459395.42</v>
      </c>
      <c r="G556" s="6">
        <v>179121875.28999999</v>
      </c>
      <c r="H556" s="7">
        <v>108078.15</v>
      </c>
      <c r="I556" s="6">
        <v>1553780.12</v>
      </c>
      <c r="J556" s="7">
        <v>0</v>
      </c>
      <c r="K556" s="6">
        <v>0</v>
      </c>
      <c r="L556" s="7">
        <v>108078.15</v>
      </c>
      <c r="M556" s="6">
        <v>1553780.12</v>
      </c>
    </row>
    <row r="557" spans="1:13">
      <c r="A557" s="8" t="s">
        <v>70</v>
      </c>
      <c r="B557" s="8" t="s">
        <v>94</v>
      </c>
      <c r="C557" s="8" t="s">
        <v>514</v>
      </c>
      <c r="D557" s="8" t="s">
        <v>652</v>
      </c>
      <c r="E557" s="7">
        <v>14.376448999999999</v>
      </c>
      <c r="F557" s="7">
        <v>8024677.1799999997</v>
      </c>
      <c r="G557" s="6">
        <v>115366370.23999999</v>
      </c>
      <c r="H557" s="7">
        <v>228245.29</v>
      </c>
      <c r="I557" s="6">
        <v>3281357</v>
      </c>
      <c r="J557" s="7">
        <v>70000</v>
      </c>
      <c r="K557" s="6">
        <v>1006351.5</v>
      </c>
      <c r="L557" s="7">
        <v>158245.29</v>
      </c>
      <c r="M557" s="6">
        <v>2275005.5</v>
      </c>
    </row>
    <row r="558" spans="1:13">
      <c r="A558" s="8" t="s">
        <v>70</v>
      </c>
      <c r="B558" s="8" t="s">
        <v>94</v>
      </c>
      <c r="C558" s="8" t="s">
        <v>515</v>
      </c>
      <c r="D558" s="8" t="s">
        <v>652</v>
      </c>
      <c r="E558" s="7">
        <v>14.37645</v>
      </c>
      <c r="F558" s="7">
        <v>11095589.289999999</v>
      </c>
      <c r="G558" s="6">
        <v>159515184.65000001</v>
      </c>
      <c r="H558" s="7">
        <v>21370.49</v>
      </c>
      <c r="I558" s="6">
        <v>307231.78000000003</v>
      </c>
      <c r="J558" s="7">
        <v>577995.11</v>
      </c>
      <c r="K558" s="6">
        <v>8309517.7999999998</v>
      </c>
      <c r="L558" s="7">
        <v>-556624.62</v>
      </c>
      <c r="M558" s="6">
        <v>-8002286.0199999996</v>
      </c>
    </row>
    <row r="559" spans="1:13">
      <c r="A559" s="8" t="s">
        <v>70</v>
      </c>
      <c r="B559" s="8" t="s">
        <v>94</v>
      </c>
      <c r="C559" s="8" t="s">
        <v>517</v>
      </c>
      <c r="D559" s="8" t="s">
        <v>652</v>
      </c>
      <c r="E559" s="7">
        <v>14.37645</v>
      </c>
      <c r="F559" s="7">
        <v>690054.4</v>
      </c>
      <c r="G559" s="6">
        <v>9920532.5800000001</v>
      </c>
      <c r="H559" s="7">
        <v>0</v>
      </c>
      <c r="I559" s="6">
        <v>0</v>
      </c>
      <c r="J559" s="7">
        <v>558140.56999999995</v>
      </c>
      <c r="K559" s="6">
        <v>8024080</v>
      </c>
      <c r="L559" s="7">
        <v>-558140.56999999995</v>
      </c>
      <c r="M559" s="6">
        <v>-8024080</v>
      </c>
    </row>
    <row r="560" spans="1:13">
      <c r="A560" s="8" t="s">
        <v>70</v>
      </c>
      <c r="B560" s="8" t="s">
        <v>94</v>
      </c>
      <c r="C560" s="8" t="s">
        <v>520</v>
      </c>
      <c r="D560" s="8" t="s">
        <v>652</v>
      </c>
      <c r="E560" s="7">
        <v>14.376448999999999</v>
      </c>
      <c r="F560" s="7">
        <v>117096179.61</v>
      </c>
      <c r="G560" s="6">
        <v>1683427371.3499999</v>
      </c>
      <c r="H560" s="7">
        <v>120054779.14</v>
      </c>
      <c r="I560" s="6">
        <v>1725961529.5699999</v>
      </c>
      <c r="J560" s="7">
        <v>0</v>
      </c>
      <c r="K560" s="6">
        <v>0</v>
      </c>
      <c r="L560" s="7">
        <v>120054779.14</v>
      </c>
      <c r="M560" s="6">
        <v>1725961529.5699999</v>
      </c>
    </row>
    <row r="561" spans="1:13">
      <c r="A561" s="8" t="s">
        <v>70</v>
      </c>
      <c r="B561" s="8" t="s">
        <v>94</v>
      </c>
      <c r="C561" s="8" t="s">
        <v>524</v>
      </c>
      <c r="D561" s="8" t="s">
        <v>652</v>
      </c>
      <c r="E561" s="7">
        <v>14.376448999999999</v>
      </c>
      <c r="F561" s="7">
        <v>19308870.559999999</v>
      </c>
      <c r="G561" s="6">
        <v>277593012.16000003</v>
      </c>
      <c r="H561" s="7">
        <v>574180.34</v>
      </c>
      <c r="I561" s="6">
        <v>8254674.9500000002</v>
      </c>
      <c r="J561" s="7">
        <v>39880.35</v>
      </c>
      <c r="K561" s="6">
        <v>573337.86</v>
      </c>
      <c r="L561" s="7">
        <v>534299.99</v>
      </c>
      <c r="M561" s="6">
        <v>7681337.0899999999</v>
      </c>
    </row>
    <row r="562" spans="1:13">
      <c r="A562" s="8" t="s">
        <v>71</v>
      </c>
      <c r="B562" s="8" t="s">
        <v>662</v>
      </c>
      <c r="C562" s="8" t="s">
        <v>527</v>
      </c>
      <c r="D562" s="8" t="s">
        <v>652</v>
      </c>
      <c r="E562" s="7">
        <v>14.392423000000001</v>
      </c>
      <c r="F562" s="7">
        <v>77559207</v>
      </c>
      <c r="G562" s="6">
        <v>1116264977</v>
      </c>
      <c r="H562" s="7">
        <v>9717000</v>
      </c>
      <c r="I562" s="6">
        <v>139851182</v>
      </c>
      <c r="J562" s="7">
        <v>495000</v>
      </c>
      <c r="K562" s="6">
        <v>7124250</v>
      </c>
      <c r="L562" s="7">
        <v>9222000</v>
      </c>
      <c r="M562" s="6">
        <v>132726933</v>
      </c>
    </row>
    <row r="563" spans="1:13">
      <c r="A563" s="8" t="s">
        <v>71</v>
      </c>
      <c r="B563" s="8" t="s">
        <v>94</v>
      </c>
      <c r="C563" s="8" t="s">
        <v>527</v>
      </c>
      <c r="D563" s="8" t="s">
        <v>652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72</v>
      </c>
      <c r="B564" s="8" t="s">
        <v>662</v>
      </c>
      <c r="C564" s="8" t="s">
        <v>533</v>
      </c>
      <c r="D564" s="8" t="s">
        <v>652</v>
      </c>
      <c r="E564" s="7">
        <v>14.387499999999999</v>
      </c>
      <c r="F564" s="7">
        <v>10753111.99</v>
      </c>
      <c r="G564" s="6">
        <v>154710398.81999999</v>
      </c>
      <c r="H564" s="7">
        <v>168298</v>
      </c>
      <c r="I564" s="6">
        <v>2421387.48</v>
      </c>
      <c r="J564" s="7">
        <v>100072</v>
      </c>
      <c r="K564" s="6">
        <v>1439785.9</v>
      </c>
      <c r="L564" s="7">
        <v>68226</v>
      </c>
      <c r="M564" s="6">
        <v>981601.58</v>
      </c>
    </row>
    <row r="565" spans="1:13">
      <c r="A565" s="8" t="s">
        <v>72</v>
      </c>
      <c r="B565" s="8" t="s">
        <v>94</v>
      </c>
      <c r="C565" s="8" t="s">
        <v>533</v>
      </c>
      <c r="D565" s="8" t="s">
        <v>652</v>
      </c>
      <c r="E565" s="7">
        <v>14.387499</v>
      </c>
      <c r="F565" s="7">
        <v>4760691.05</v>
      </c>
      <c r="G565" s="6">
        <v>68494442.420000002</v>
      </c>
      <c r="H565" s="7">
        <v>573</v>
      </c>
      <c r="I565" s="6">
        <v>8244.0400000000009</v>
      </c>
      <c r="J565" s="7">
        <v>1457</v>
      </c>
      <c r="K565" s="6">
        <v>20962.59</v>
      </c>
      <c r="L565" s="7">
        <v>-884</v>
      </c>
      <c r="M565" s="6">
        <v>-12718.55</v>
      </c>
    </row>
    <row r="566" spans="1:13">
      <c r="A566" s="8" t="s">
        <v>73</v>
      </c>
      <c r="B566" s="8" t="s">
        <v>662</v>
      </c>
      <c r="C566" s="8" t="s">
        <v>535</v>
      </c>
      <c r="D566" s="8" t="s">
        <v>652</v>
      </c>
      <c r="E566" s="7">
        <v>14.387499999999999</v>
      </c>
      <c r="F566" s="7">
        <v>352711519.68000001</v>
      </c>
      <c r="G566" s="6">
        <v>5074636989.5</v>
      </c>
      <c r="H566" s="7">
        <v>4312536</v>
      </c>
      <c r="I566" s="6">
        <v>62046611.700000003</v>
      </c>
      <c r="J566" s="7">
        <v>16276660</v>
      </c>
      <c r="K566" s="6">
        <v>234180445.75</v>
      </c>
      <c r="L566" s="7">
        <v>-11964124</v>
      </c>
      <c r="M566" s="6">
        <v>-172133834.05000001</v>
      </c>
    </row>
    <row r="567" spans="1:13">
      <c r="A567" s="8" t="s">
        <v>73</v>
      </c>
      <c r="B567" s="8" t="s">
        <v>94</v>
      </c>
      <c r="C567" s="8" t="s">
        <v>535</v>
      </c>
      <c r="D567" s="8" t="s">
        <v>652</v>
      </c>
      <c r="E567" s="7">
        <v>14.387499</v>
      </c>
      <c r="F567" s="7">
        <v>61875599.350000001</v>
      </c>
      <c r="G567" s="6">
        <v>890235185.58000004</v>
      </c>
      <c r="H567" s="7">
        <v>453606</v>
      </c>
      <c r="I567" s="6">
        <v>6526256.3300000001</v>
      </c>
      <c r="J567" s="7">
        <v>6970058</v>
      </c>
      <c r="K567" s="6">
        <v>100281709.47</v>
      </c>
      <c r="L567" s="7">
        <v>-6516452</v>
      </c>
      <c r="M567" s="6">
        <v>-93755453.150000006</v>
      </c>
    </row>
    <row r="568" spans="1:13">
      <c r="A568" s="8" t="s">
        <v>76</v>
      </c>
      <c r="B568" s="8" t="s">
        <v>662</v>
      </c>
      <c r="C568" s="8" t="s">
        <v>543</v>
      </c>
      <c r="D568" s="8" t="s">
        <v>652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76</v>
      </c>
      <c r="B569" s="8" t="s">
        <v>94</v>
      </c>
      <c r="C569" s="8" t="s">
        <v>543</v>
      </c>
      <c r="D569" s="8" t="s">
        <v>652</v>
      </c>
      <c r="E569" s="7">
        <v>13.8437</v>
      </c>
      <c r="F569" s="7">
        <v>33187734.23</v>
      </c>
      <c r="G569" s="6">
        <v>459441036.36000001</v>
      </c>
      <c r="H569" s="7">
        <v>1771063.89</v>
      </c>
      <c r="I569" s="6">
        <v>24518077.170000002</v>
      </c>
      <c r="J569" s="7">
        <v>121915.74</v>
      </c>
      <c r="K569" s="6">
        <v>1687764.93</v>
      </c>
      <c r="L569" s="7">
        <v>1649148.15</v>
      </c>
      <c r="M569" s="6">
        <v>22830312.239999998</v>
      </c>
    </row>
    <row r="570" spans="1:13">
      <c r="A570" s="8" t="s">
        <v>77</v>
      </c>
      <c r="B570" s="8" t="s">
        <v>662</v>
      </c>
      <c r="C570" s="8" t="s">
        <v>77</v>
      </c>
      <c r="D570" s="8" t="s">
        <v>652</v>
      </c>
      <c r="E570" s="7">
        <v>14.3506</v>
      </c>
      <c r="F570" s="7">
        <v>7304792.7699999996</v>
      </c>
      <c r="G570" s="6">
        <v>104828159.13</v>
      </c>
      <c r="H570" s="7">
        <v>255525.33</v>
      </c>
      <c r="I570" s="6">
        <v>3666941.8</v>
      </c>
      <c r="J570" s="7">
        <v>0</v>
      </c>
      <c r="K570" s="6">
        <v>0</v>
      </c>
      <c r="L570" s="7">
        <v>255525.33</v>
      </c>
      <c r="M570" s="6">
        <v>3666941.8</v>
      </c>
    </row>
    <row r="571" spans="1:13">
      <c r="A571" s="8" t="s">
        <v>77</v>
      </c>
      <c r="B571" s="8" t="s">
        <v>94</v>
      </c>
      <c r="C571" s="8" t="s">
        <v>77</v>
      </c>
      <c r="D571" s="8" t="s">
        <v>652</v>
      </c>
      <c r="E571" s="7">
        <v>14.3506</v>
      </c>
      <c r="F571" s="7">
        <v>6268412.0300000003</v>
      </c>
      <c r="G571" s="6">
        <v>89955473.680000007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78</v>
      </c>
      <c r="B572" s="8" t="s">
        <v>662</v>
      </c>
      <c r="C572" s="8" t="s">
        <v>544</v>
      </c>
      <c r="D572" s="8" t="s">
        <v>652</v>
      </c>
      <c r="E572" s="7">
        <v>14.393898999999999</v>
      </c>
      <c r="F572" s="7">
        <v>59272979.109999999</v>
      </c>
      <c r="G572" s="6">
        <v>853169333.96000004</v>
      </c>
      <c r="H572" s="7">
        <v>396768.21</v>
      </c>
      <c r="I572" s="6">
        <v>5711041.9400000004</v>
      </c>
      <c r="J572" s="7">
        <v>4138112.89</v>
      </c>
      <c r="K572" s="6">
        <v>59563583.130000003</v>
      </c>
      <c r="L572" s="7">
        <v>-3741344.68</v>
      </c>
      <c r="M572" s="6">
        <v>-53852541.189999998</v>
      </c>
    </row>
    <row r="573" spans="1:13">
      <c r="A573" s="8" t="s">
        <v>78</v>
      </c>
      <c r="B573" s="8" t="s">
        <v>94</v>
      </c>
      <c r="C573" s="8" t="s">
        <v>544</v>
      </c>
      <c r="D573" s="8" t="s">
        <v>652</v>
      </c>
      <c r="E573" s="7">
        <v>14.393898999999999</v>
      </c>
      <c r="F573" s="7">
        <v>12745417.93</v>
      </c>
      <c r="G573" s="6">
        <v>183456271.08000001</v>
      </c>
      <c r="H573" s="7">
        <v>0</v>
      </c>
      <c r="I573" s="6">
        <v>0</v>
      </c>
      <c r="J573" s="7">
        <v>179979.16</v>
      </c>
      <c r="K573" s="6">
        <v>2590602.0299999998</v>
      </c>
      <c r="L573" s="7">
        <v>-179979.16</v>
      </c>
      <c r="M573" s="6">
        <v>-2590602.0299999998</v>
      </c>
    </row>
    <row r="574" spans="1:13">
      <c r="A574" s="8" t="s">
        <v>79</v>
      </c>
      <c r="B574" s="8" t="s">
        <v>662</v>
      </c>
      <c r="C574" s="8" t="s">
        <v>545</v>
      </c>
      <c r="D574" s="8" t="s">
        <v>652</v>
      </c>
      <c r="E574" s="7">
        <v>14.387499999999999</v>
      </c>
      <c r="F574" s="7">
        <v>104810555.01000001</v>
      </c>
      <c r="G574" s="6">
        <v>1507961860.21</v>
      </c>
      <c r="H574" s="7">
        <v>50642970.149999999</v>
      </c>
      <c r="I574" s="6">
        <v>728625733.02999997</v>
      </c>
      <c r="J574" s="7">
        <v>0</v>
      </c>
      <c r="K574" s="6">
        <v>0</v>
      </c>
      <c r="L574" s="7">
        <v>50642970.149999999</v>
      </c>
      <c r="M574" s="6">
        <v>728625733.02999997</v>
      </c>
    </row>
    <row r="575" spans="1:13">
      <c r="A575" s="8" t="s">
        <v>79</v>
      </c>
      <c r="B575" s="8" t="s">
        <v>662</v>
      </c>
      <c r="C575" s="8" t="s">
        <v>546</v>
      </c>
      <c r="D575" s="8" t="s">
        <v>652</v>
      </c>
      <c r="E575" s="7">
        <v>14.387499</v>
      </c>
      <c r="F575" s="7">
        <v>178354475.08000001</v>
      </c>
      <c r="G575" s="6">
        <v>2566075010.21</v>
      </c>
      <c r="H575" s="7">
        <v>9727837.6099999994</v>
      </c>
      <c r="I575" s="6">
        <v>139959263.61000001</v>
      </c>
      <c r="J575" s="7">
        <v>27859697.960000001</v>
      </c>
      <c r="K575" s="6">
        <v>400831404.39999998</v>
      </c>
      <c r="L575" s="7">
        <v>-18131860.350000001</v>
      </c>
      <c r="M575" s="6">
        <v>-260872140.78999999</v>
      </c>
    </row>
    <row r="576" spans="1:13">
      <c r="A576" s="8" t="s">
        <v>79</v>
      </c>
      <c r="B576" s="8" t="s">
        <v>662</v>
      </c>
      <c r="C576" s="8" t="s">
        <v>547</v>
      </c>
      <c r="D576" s="8" t="s">
        <v>652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79</v>
      </c>
      <c r="B577" s="8" t="s">
        <v>662</v>
      </c>
      <c r="C577" s="8" t="s">
        <v>548</v>
      </c>
      <c r="D577" s="8" t="s">
        <v>652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79</v>
      </c>
      <c r="B578" s="8" t="s">
        <v>94</v>
      </c>
      <c r="C578" s="8" t="s">
        <v>545</v>
      </c>
      <c r="D578" s="8" t="s">
        <v>652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79</v>
      </c>
      <c r="B579" s="8" t="s">
        <v>94</v>
      </c>
      <c r="C579" s="8" t="s">
        <v>546</v>
      </c>
      <c r="D579" s="8" t="s">
        <v>652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79</v>
      </c>
      <c r="B580" s="8" t="s">
        <v>94</v>
      </c>
      <c r="C580" s="8" t="s">
        <v>547</v>
      </c>
      <c r="D580" s="8" t="s">
        <v>652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79</v>
      </c>
      <c r="B581" s="8" t="s">
        <v>94</v>
      </c>
      <c r="C581" s="8" t="s">
        <v>548</v>
      </c>
      <c r="D581" s="8" t="s">
        <v>652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80</v>
      </c>
      <c r="B582" s="8" t="s">
        <v>662</v>
      </c>
      <c r="C582" s="8" t="s">
        <v>137</v>
      </c>
      <c r="D582" s="8" t="s">
        <v>652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80</v>
      </c>
      <c r="B583" s="8" t="s">
        <v>662</v>
      </c>
      <c r="C583" s="8" t="s">
        <v>553</v>
      </c>
      <c r="D583" s="8" t="s">
        <v>652</v>
      </c>
      <c r="E583" s="7">
        <v>14.384999000000001</v>
      </c>
      <c r="F583" s="7">
        <v>23593137.18</v>
      </c>
      <c r="G583" s="6">
        <v>339387277.54000002</v>
      </c>
      <c r="H583" s="7">
        <v>946845.91</v>
      </c>
      <c r="I583" s="6">
        <v>13620378.380000001</v>
      </c>
      <c r="J583" s="7">
        <v>204096.42</v>
      </c>
      <c r="K583" s="6">
        <v>2935926.99</v>
      </c>
      <c r="L583" s="7">
        <v>742749.49</v>
      </c>
      <c r="M583" s="6">
        <v>10684451.390000001</v>
      </c>
    </row>
    <row r="584" spans="1:13">
      <c r="A584" s="8" t="s">
        <v>80</v>
      </c>
      <c r="B584" s="8" t="s">
        <v>662</v>
      </c>
      <c r="C584" s="8" t="s">
        <v>555</v>
      </c>
      <c r="D584" s="8" t="s">
        <v>652</v>
      </c>
      <c r="E584" s="7">
        <v>14.384999000000001</v>
      </c>
      <c r="F584" s="7">
        <v>3914317.43</v>
      </c>
      <c r="G584" s="6">
        <v>56307456.100000001</v>
      </c>
      <c r="H584" s="7">
        <v>2794.96</v>
      </c>
      <c r="I584" s="6">
        <v>40205.5</v>
      </c>
      <c r="J584" s="7">
        <v>0</v>
      </c>
      <c r="K584" s="6">
        <v>0</v>
      </c>
      <c r="L584" s="7">
        <v>2794.96</v>
      </c>
      <c r="M584" s="6">
        <v>40205.5</v>
      </c>
    </row>
    <row r="585" spans="1:13">
      <c r="A585" s="8" t="s">
        <v>80</v>
      </c>
      <c r="B585" s="8" t="s">
        <v>662</v>
      </c>
      <c r="C585" s="8" t="s">
        <v>556</v>
      </c>
      <c r="D585" s="8" t="s">
        <v>652</v>
      </c>
      <c r="E585" s="7">
        <v>14.384999000000001</v>
      </c>
      <c r="F585" s="7">
        <v>13998320.140000001</v>
      </c>
      <c r="G585" s="6">
        <v>201365834.74000001</v>
      </c>
      <c r="H585" s="7">
        <v>646601.46</v>
      </c>
      <c r="I585" s="6">
        <v>9301361.9800000004</v>
      </c>
      <c r="J585" s="7">
        <v>32049.74</v>
      </c>
      <c r="K585" s="6">
        <v>461035.51</v>
      </c>
      <c r="L585" s="7">
        <v>614551.72</v>
      </c>
      <c r="M585" s="6">
        <v>8840326.4700000007</v>
      </c>
    </row>
    <row r="586" spans="1:13">
      <c r="A586" s="8" t="s">
        <v>80</v>
      </c>
      <c r="B586" s="8" t="s">
        <v>662</v>
      </c>
      <c r="C586" s="8" t="s">
        <v>142</v>
      </c>
      <c r="D586" s="8" t="s">
        <v>652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80</v>
      </c>
      <c r="B587" s="8" t="s">
        <v>662</v>
      </c>
      <c r="C587" s="8" t="s">
        <v>557</v>
      </c>
      <c r="D587" s="8" t="s">
        <v>652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80</v>
      </c>
      <c r="B588" s="8" t="s">
        <v>662</v>
      </c>
      <c r="C588" s="8" t="s">
        <v>559</v>
      </c>
      <c r="D588" s="8" t="s">
        <v>652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80</v>
      </c>
      <c r="B589" s="8" t="s">
        <v>94</v>
      </c>
      <c r="C589" s="8" t="s">
        <v>137</v>
      </c>
      <c r="D589" s="8" t="s">
        <v>652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80</v>
      </c>
      <c r="B590" s="8" t="s">
        <v>94</v>
      </c>
      <c r="C590" s="8" t="s">
        <v>553</v>
      </c>
      <c r="D590" s="8" t="s">
        <v>652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80</v>
      </c>
      <c r="B591" s="8" t="s">
        <v>94</v>
      </c>
      <c r="C591" s="8" t="s">
        <v>555</v>
      </c>
      <c r="D591" s="8" t="s">
        <v>652</v>
      </c>
      <c r="E591" s="7">
        <v>14.384999000000001</v>
      </c>
      <c r="F591" s="7">
        <v>15474768.27</v>
      </c>
      <c r="G591" s="6">
        <v>222604541.05000001</v>
      </c>
      <c r="H591" s="7">
        <v>508157.14</v>
      </c>
      <c r="I591" s="6">
        <v>7309840.4400000004</v>
      </c>
      <c r="J591" s="7">
        <v>1787783.72</v>
      </c>
      <c r="K591" s="6">
        <v>25717268.75</v>
      </c>
      <c r="L591" s="7">
        <v>-1279626.58</v>
      </c>
      <c r="M591" s="6">
        <v>-18407428.309999999</v>
      </c>
    </row>
    <row r="592" spans="1:13">
      <c r="A592" s="8" t="s">
        <v>80</v>
      </c>
      <c r="B592" s="8" t="s">
        <v>94</v>
      </c>
      <c r="C592" s="8" t="s">
        <v>556</v>
      </c>
      <c r="D592" s="8" t="s">
        <v>652</v>
      </c>
      <c r="E592" s="7">
        <v>14.384999000000001</v>
      </c>
      <c r="F592" s="7">
        <v>9063641.0500000007</v>
      </c>
      <c r="G592" s="6">
        <v>130380476.2</v>
      </c>
      <c r="H592" s="7">
        <v>463507.59</v>
      </c>
      <c r="I592" s="6">
        <v>6667556.6699999999</v>
      </c>
      <c r="J592" s="7">
        <v>133881.44</v>
      </c>
      <c r="K592" s="6">
        <v>1925884.51</v>
      </c>
      <c r="L592" s="7">
        <v>329626.15000000002</v>
      </c>
      <c r="M592" s="6">
        <v>4741672.16</v>
      </c>
    </row>
    <row r="593" spans="1:13">
      <c r="A593" s="8" t="s">
        <v>80</v>
      </c>
      <c r="B593" s="8" t="s">
        <v>94</v>
      </c>
      <c r="C593" s="8" t="s">
        <v>142</v>
      </c>
      <c r="D593" s="8" t="s">
        <v>652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80</v>
      </c>
      <c r="B594" s="8" t="s">
        <v>94</v>
      </c>
      <c r="C594" s="8" t="s">
        <v>557</v>
      </c>
      <c r="D594" s="8" t="s">
        <v>652</v>
      </c>
      <c r="E594" s="7">
        <v>14.384999000000001</v>
      </c>
      <c r="F594" s="7">
        <v>58191448.850000001</v>
      </c>
      <c r="G594" s="6">
        <v>837083989.75999999</v>
      </c>
      <c r="H594" s="7">
        <v>1832290.66</v>
      </c>
      <c r="I594" s="6">
        <v>26357501.079999998</v>
      </c>
      <c r="J594" s="7">
        <v>1419292.87</v>
      </c>
      <c r="K594" s="6">
        <v>20416527.890000001</v>
      </c>
      <c r="L594" s="7">
        <v>412997.79</v>
      </c>
      <c r="M594" s="6">
        <v>5940973.1900000004</v>
      </c>
    </row>
    <row r="595" spans="1:13">
      <c r="A595" s="8" t="s">
        <v>80</v>
      </c>
      <c r="B595" s="8" t="s">
        <v>94</v>
      </c>
      <c r="C595" s="8" t="s">
        <v>559</v>
      </c>
      <c r="D595" s="8" t="s">
        <v>652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81</v>
      </c>
      <c r="B596" s="8" t="s">
        <v>662</v>
      </c>
      <c r="C596" s="8" t="s">
        <v>560</v>
      </c>
      <c r="D596" s="8" t="s">
        <v>652</v>
      </c>
      <c r="E596" s="7">
        <v>14.384999000000001</v>
      </c>
      <c r="F596" s="7">
        <v>34418850.899999999</v>
      </c>
      <c r="G596" s="6">
        <v>495115169.04000002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81</v>
      </c>
      <c r="B597" s="8" t="s">
        <v>662</v>
      </c>
      <c r="C597" s="8" t="s">
        <v>561</v>
      </c>
      <c r="D597" s="8" t="s">
        <v>652</v>
      </c>
      <c r="E597" s="7">
        <v>14.384999000000001</v>
      </c>
      <c r="F597" s="7">
        <v>5477646.3700000001</v>
      </c>
      <c r="G597" s="6">
        <v>78795942.849999994</v>
      </c>
      <c r="H597" s="7">
        <v>814763.48</v>
      </c>
      <c r="I597" s="6">
        <v>11720372.630000001</v>
      </c>
      <c r="J597" s="7">
        <v>246.15</v>
      </c>
      <c r="K597" s="6">
        <v>3540.87</v>
      </c>
      <c r="L597" s="7">
        <v>814517.33</v>
      </c>
      <c r="M597" s="6">
        <v>11716831.76</v>
      </c>
    </row>
    <row r="598" spans="1:13">
      <c r="A598" s="8" t="s">
        <v>81</v>
      </c>
      <c r="B598" s="8" t="s">
        <v>662</v>
      </c>
      <c r="C598" s="8" t="s">
        <v>562</v>
      </c>
      <c r="D598" s="8" t="s">
        <v>652</v>
      </c>
      <c r="E598" s="7">
        <v>14.385</v>
      </c>
      <c r="F598" s="7">
        <v>26539.34</v>
      </c>
      <c r="G598" s="6">
        <v>381768.41</v>
      </c>
      <c r="H598" s="7">
        <v>15939.08</v>
      </c>
      <c r="I598" s="6">
        <v>229283.67</v>
      </c>
      <c r="J598" s="7">
        <v>1324598.55</v>
      </c>
      <c r="K598" s="6">
        <v>19054350.100000001</v>
      </c>
      <c r="L598" s="7">
        <v>-1308659.47</v>
      </c>
      <c r="M598" s="6">
        <v>-18825066.43</v>
      </c>
    </row>
    <row r="599" spans="1:13">
      <c r="A599" s="8" t="s">
        <v>81</v>
      </c>
      <c r="B599" s="8" t="s">
        <v>662</v>
      </c>
      <c r="C599" s="8" t="s">
        <v>563</v>
      </c>
      <c r="D599" s="8" t="s">
        <v>652</v>
      </c>
      <c r="E599" s="7">
        <v>14.384999000000001</v>
      </c>
      <c r="F599" s="7">
        <v>14336594.140000001</v>
      </c>
      <c r="G599" s="6">
        <v>206231906.22</v>
      </c>
      <c r="H599" s="7">
        <v>25435.07</v>
      </c>
      <c r="I599" s="6">
        <v>365883.48</v>
      </c>
      <c r="J599" s="7">
        <v>636832.76</v>
      </c>
      <c r="K599" s="6">
        <v>9160839.2300000004</v>
      </c>
      <c r="L599" s="7">
        <v>-611397.68999999994</v>
      </c>
      <c r="M599" s="6">
        <v>-8794955.75</v>
      </c>
    </row>
    <row r="600" spans="1:13">
      <c r="A600" s="8" t="s">
        <v>81</v>
      </c>
      <c r="B600" s="8" t="s">
        <v>662</v>
      </c>
      <c r="C600" s="8" t="s">
        <v>564</v>
      </c>
      <c r="D600" s="8" t="s">
        <v>652</v>
      </c>
      <c r="E600" s="7">
        <v>14.384999000000001</v>
      </c>
      <c r="F600" s="7">
        <v>3483973.2</v>
      </c>
      <c r="G600" s="6">
        <v>50116954.369999997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81</v>
      </c>
      <c r="B601" s="8" t="s">
        <v>662</v>
      </c>
      <c r="C601" s="8" t="s">
        <v>565</v>
      </c>
      <c r="D601" s="8" t="s">
        <v>652</v>
      </c>
      <c r="E601" s="7">
        <v>14.384999000000001</v>
      </c>
      <c r="F601" s="7">
        <v>10091168.369999999</v>
      </c>
      <c r="G601" s="6">
        <v>145161456.66</v>
      </c>
      <c r="H601" s="7">
        <v>1550483.84</v>
      </c>
      <c r="I601" s="6">
        <v>22303709.989999998</v>
      </c>
      <c r="J601" s="7">
        <v>150000</v>
      </c>
      <c r="K601" s="6">
        <v>2157749.9900000002</v>
      </c>
      <c r="L601" s="7">
        <v>1400483.8400000001</v>
      </c>
      <c r="M601" s="6">
        <v>20145960</v>
      </c>
    </row>
    <row r="602" spans="1:13">
      <c r="A602" s="8" t="s">
        <v>81</v>
      </c>
      <c r="B602" s="8" t="s">
        <v>662</v>
      </c>
      <c r="C602" s="8" t="s">
        <v>566</v>
      </c>
      <c r="D602" s="8" t="s">
        <v>652</v>
      </c>
      <c r="E602" s="7">
        <v>14.384999000000001</v>
      </c>
      <c r="F602" s="7">
        <v>16021235.51</v>
      </c>
      <c r="G602" s="6">
        <v>230465472.27000001</v>
      </c>
      <c r="H602" s="7">
        <v>0</v>
      </c>
      <c r="I602" s="6">
        <v>0</v>
      </c>
      <c r="J602" s="7">
        <v>200000</v>
      </c>
      <c r="K602" s="6">
        <v>2876999.99</v>
      </c>
      <c r="L602" s="7">
        <v>-200000</v>
      </c>
      <c r="M602" s="6">
        <v>-2876999.99</v>
      </c>
    </row>
    <row r="603" spans="1:13">
      <c r="A603" s="8" t="s">
        <v>81</v>
      </c>
      <c r="B603" s="8" t="s">
        <v>662</v>
      </c>
      <c r="C603" s="8" t="s">
        <v>568</v>
      </c>
      <c r="D603" s="8" t="s">
        <v>652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81</v>
      </c>
      <c r="B604" s="8" t="s">
        <v>662</v>
      </c>
      <c r="C604" s="8" t="s">
        <v>569</v>
      </c>
      <c r="D604" s="8" t="s">
        <v>652</v>
      </c>
      <c r="E604" s="7">
        <v>14.384999000000001</v>
      </c>
      <c r="F604" s="7">
        <v>22268560.620000001</v>
      </c>
      <c r="G604" s="6">
        <v>320333243.76999998</v>
      </c>
      <c r="H604" s="7">
        <v>3670.68</v>
      </c>
      <c r="I604" s="6">
        <v>52802.73</v>
      </c>
      <c r="J604" s="7">
        <v>30193.07</v>
      </c>
      <c r="K604" s="6">
        <v>434327.31</v>
      </c>
      <c r="L604" s="7">
        <v>-26522.39</v>
      </c>
      <c r="M604" s="6">
        <v>-381524.58</v>
      </c>
    </row>
    <row r="605" spans="1:13">
      <c r="A605" s="8" t="s">
        <v>81</v>
      </c>
      <c r="B605" s="8" t="s">
        <v>662</v>
      </c>
      <c r="C605" s="8" t="s">
        <v>570</v>
      </c>
      <c r="D605" s="8" t="s">
        <v>652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81</v>
      </c>
      <c r="B606" s="8" t="s">
        <v>662</v>
      </c>
      <c r="C606" s="8" t="s">
        <v>571</v>
      </c>
      <c r="D606" s="8" t="s">
        <v>652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81</v>
      </c>
      <c r="B607" s="8" t="s">
        <v>662</v>
      </c>
      <c r="C607" s="8" t="s">
        <v>572</v>
      </c>
      <c r="D607" s="8" t="s">
        <v>655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81</v>
      </c>
      <c r="B608" s="8" t="s">
        <v>662</v>
      </c>
      <c r="C608" s="8" t="s">
        <v>574</v>
      </c>
      <c r="D608" s="8" t="s">
        <v>655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81</v>
      </c>
      <c r="B609" s="8" t="s">
        <v>662</v>
      </c>
      <c r="C609" s="8" t="s">
        <v>578</v>
      </c>
      <c r="D609" s="8" t="s">
        <v>652</v>
      </c>
      <c r="E609" s="7">
        <v>14.384999000000001</v>
      </c>
      <c r="F609" s="7">
        <v>16345299.23</v>
      </c>
      <c r="G609" s="6">
        <v>235127128.88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81</v>
      </c>
      <c r="B610" s="8" t="s">
        <v>662</v>
      </c>
      <c r="C610" s="8" t="s">
        <v>579</v>
      </c>
      <c r="D610" s="8" t="s">
        <v>655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81</v>
      </c>
      <c r="B611" s="8" t="s">
        <v>662</v>
      </c>
      <c r="C611" s="8" t="s">
        <v>580</v>
      </c>
      <c r="D611" s="8" t="s">
        <v>652</v>
      </c>
      <c r="E611" s="7">
        <v>14.384999000000001</v>
      </c>
      <c r="F611" s="7">
        <v>417457.68</v>
      </c>
      <c r="G611" s="6">
        <v>6005128.71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81</v>
      </c>
      <c r="B612" s="8" t="s">
        <v>662</v>
      </c>
      <c r="C612" s="8" t="s">
        <v>581</v>
      </c>
      <c r="D612" s="8" t="s">
        <v>652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81</v>
      </c>
      <c r="B613" s="8" t="s">
        <v>662</v>
      </c>
      <c r="C613" s="8" t="s">
        <v>582</v>
      </c>
      <c r="D613" s="8" t="s">
        <v>652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81</v>
      </c>
      <c r="B614" s="8" t="s">
        <v>662</v>
      </c>
      <c r="C614" s="8" t="s">
        <v>583</v>
      </c>
      <c r="D614" s="8" t="s">
        <v>652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81</v>
      </c>
      <c r="B615" s="8" t="s">
        <v>662</v>
      </c>
      <c r="C615" s="8" t="s">
        <v>584</v>
      </c>
      <c r="D615" s="8" t="s">
        <v>652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81</v>
      </c>
      <c r="B616" s="8" t="s">
        <v>662</v>
      </c>
      <c r="C616" s="8" t="s">
        <v>585</v>
      </c>
      <c r="D616" s="8" t="s">
        <v>652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81</v>
      </c>
      <c r="B617" s="8" t="s">
        <v>662</v>
      </c>
      <c r="C617" s="8" t="s">
        <v>586</v>
      </c>
      <c r="D617" s="8" t="s">
        <v>655</v>
      </c>
      <c r="E617" s="7">
        <v>18.320734999999999</v>
      </c>
      <c r="F617" s="7">
        <v>275267.7</v>
      </c>
      <c r="G617" s="6">
        <v>5043106.8099999996</v>
      </c>
      <c r="H617" s="7">
        <v>178156.43</v>
      </c>
      <c r="I617" s="6">
        <v>3263956.91</v>
      </c>
      <c r="J617" s="7">
        <v>0</v>
      </c>
      <c r="K617" s="6">
        <v>0</v>
      </c>
      <c r="L617" s="7">
        <v>178156.43</v>
      </c>
      <c r="M617" s="6">
        <v>3263956.91</v>
      </c>
    </row>
    <row r="618" spans="1:13">
      <c r="A618" s="8" t="s">
        <v>81</v>
      </c>
      <c r="B618" s="8" t="s">
        <v>662</v>
      </c>
      <c r="C618" s="8" t="s">
        <v>587</v>
      </c>
      <c r="D618" s="8" t="s">
        <v>652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81</v>
      </c>
      <c r="B619" s="8" t="s">
        <v>662</v>
      </c>
      <c r="C619" s="8" t="s">
        <v>589</v>
      </c>
      <c r="D619" s="8" t="s">
        <v>652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239275.94</v>
      </c>
      <c r="K619" s="6">
        <v>3441984.39</v>
      </c>
      <c r="L619" s="7">
        <v>-239275.94</v>
      </c>
      <c r="M619" s="6">
        <v>-3441984.39</v>
      </c>
    </row>
    <row r="620" spans="1:13">
      <c r="A620" s="8" t="s">
        <v>81</v>
      </c>
      <c r="B620" s="8" t="s">
        <v>662</v>
      </c>
      <c r="C620" s="8" t="s">
        <v>590</v>
      </c>
      <c r="D620" s="8" t="s">
        <v>652</v>
      </c>
      <c r="E620" s="7">
        <v>14.384999000000001</v>
      </c>
      <c r="F620" s="7">
        <v>456158.59</v>
      </c>
      <c r="G620" s="6">
        <v>6561841.2999999998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81</v>
      </c>
      <c r="B621" s="8" t="s">
        <v>662</v>
      </c>
      <c r="C621" s="8" t="s">
        <v>591</v>
      </c>
      <c r="D621" s="8" t="s">
        <v>652</v>
      </c>
      <c r="E621" s="7">
        <v>14.384999000000001</v>
      </c>
      <c r="F621" s="7">
        <v>1344752.01</v>
      </c>
      <c r="G621" s="6">
        <v>19344257.620000001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81</v>
      </c>
      <c r="B622" s="8" t="s">
        <v>662</v>
      </c>
      <c r="C622" s="8" t="s">
        <v>592</v>
      </c>
      <c r="D622" s="8" t="s">
        <v>652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81</v>
      </c>
      <c r="B623" s="8" t="s">
        <v>662</v>
      </c>
      <c r="C623" s="8" t="s">
        <v>593</v>
      </c>
      <c r="D623" s="8" t="s">
        <v>652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81</v>
      </c>
      <c r="B624" s="8" t="s">
        <v>662</v>
      </c>
      <c r="C624" s="8" t="s">
        <v>594</v>
      </c>
      <c r="D624" s="8" t="s">
        <v>652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81</v>
      </c>
      <c r="B625" s="8" t="s">
        <v>662</v>
      </c>
      <c r="C625" s="8" t="s">
        <v>595</v>
      </c>
      <c r="D625" s="8" t="s">
        <v>652</v>
      </c>
      <c r="E625" s="7">
        <v>14.384999000000001</v>
      </c>
      <c r="F625" s="7">
        <v>16485496.619999999</v>
      </c>
      <c r="G625" s="6">
        <v>237143868.33000001</v>
      </c>
      <c r="H625" s="7">
        <v>84467.6</v>
      </c>
      <c r="I625" s="6">
        <v>1215066.42</v>
      </c>
      <c r="J625" s="7">
        <v>446646</v>
      </c>
      <c r="K625" s="6">
        <v>6425002.7000000002</v>
      </c>
      <c r="L625" s="7">
        <v>-362178.4</v>
      </c>
      <c r="M625" s="6">
        <v>-5209936.28</v>
      </c>
    </row>
    <row r="626" spans="1:13">
      <c r="A626" s="8" t="s">
        <v>81</v>
      </c>
      <c r="B626" s="8" t="s">
        <v>662</v>
      </c>
      <c r="C626" s="8" t="s">
        <v>596</v>
      </c>
      <c r="D626" s="8" t="s">
        <v>652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81</v>
      </c>
      <c r="B627" s="8" t="s">
        <v>662</v>
      </c>
      <c r="C627" s="8" t="s">
        <v>597</v>
      </c>
      <c r="D627" s="8" t="s">
        <v>652</v>
      </c>
      <c r="E627" s="7">
        <v>14.384999000000001</v>
      </c>
      <c r="F627" s="7">
        <v>1657959.75</v>
      </c>
      <c r="G627" s="6">
        <v>23849750.949999999</v>
      </c>
      <c r="H627" s="7">
        <v>244700</v>
      </c>
      <c r="I627" s="6">
        <v>3520009.49</v>
      </c>
      <c r="J627" s="7">
        <v>0</v>
      </c>
      <c r="K627" s="6">
        <v>0</v>
      </c>
      <c r="L627" s="7">
        <v>244700</v>
      </c>
      <c r="M627" s="6">
        <v>3520009.49</v>
      </c>
    </row>
    <row r="628" spans="1:13">
      <c r="A628" s="8" t="s">
        <v>81</v>
      </c>
      <c r="B628" s="8" t="s">
        <v>662</v>
      </c>
      <c r="C628" s="8" t="s">
        <v>598</v>
      </c>
      <c r="D628" s="8" t="s">
        <v>652</v>
      </c>
      <c r="E628" s="7">
        <v>14.384999000000001</v>
      </c>
      <c r="F628" s="7">
        <v>369416.7</v>
      </c>
      <c r="G628" s="6">
        <v>5314059.22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81</v>
      </c>
      <c r="B629" s="8" t="s">
        <v>94</v>
      </c>
      <c r="C629" s="8" t="s">
        <v>560</v>
      </c>
      <c r="D629" s="8" t="s">
        <v>652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81</v>
      </c>
      <c r="B630" s="8" t="s">
        <v>94</v>
      </c>
      <c r="C630" s="8" t="s">
        <v>561</v>
      </c>
      <c r="D630" s="8" t="s">
        <v>652</v>
      </c>
      <c r="E630" s="7">
        <v>14.384999000000001</v>
      </c>
      <c r="F630" s="7">
        <v>655182.21</v>
      </c>
      <c r="G630" s="6">
        <v>9424796.0700000003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81</v>
      </c>
      <c r="B631" s="8" t="s">
        <v>94</v>
      </c>
      <c r="C631" s="8" t="s">
        <v>562</v>
      </c>
      <c r="D631" s="8" t="s">
        <v>652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81</v>
      </c>
      <c r="B632" s="8" t="s">
        <v>94</v>
      </c>
      <c r="C632" s="8" t="s">
        <v>563</v>
      </c>
      <c r="D632" s="8" t="s">
        <v>652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81</v>
      </c>
      <c r="B633" s="8" t="s">
        <v>94</v>
      </c>
      <c r="C633" s="8" t="s">
        <v>564</v>
      </c>
      <c r="D633" s="8" t="s">
        <v>652</v>
      </c>
      <c r="E633" s="7">
        <v>14.384999000000001</v>
      </c>
      <c r="F633" s="7">
        <v>393126.46</v>
      </c>
      <c r="G633" s="6">
        <v>5655124.1100000003</v>
      </c>
      <c r="H633" s="7">
        <v>0</v>
      </c>
      <c r="I633" s="6">
        <v>0</v>
      </c>
      <c r="J633" s="7">
        <v>117.21</v>
      </c>
      <c r="K633" s="6">
        <v>1686.07</v>
      </c>
      <c r="L633" s="7">
        <v>-117.21</v>
      </c>
      <c r="M633" s="6">
        <v>-1686.07</v>
      </c>
    </row>
    <row r="634" spans="1:13">
      <c r="A634" s="8" t="s">
        <v>81</v>
      </c>
      <c r="B634" s="8" t="s">
        <v>94</v>
      </c>
      <c r="C634" s="8" t="s">
        <v>565</v>
      </c>
      <c r="D634" s="8" t="s">
        <v>652</v>
      </c>
      <c r="E634" s="7">
        <v>14.384999000000001</v>
      </c>
      <c r="F634" s="7">
        <v>180208.85</v>
      </c>
      <c r="G634" s="6">
        <v>2592304.2999999998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81</v>
      </c>
      <c r="B635" s="8" t="s">
        <v>94</v>
      </c>
      <c r="C635" s="8" t="s">
        <v>566</v>
      </c>
      <c r="D635" s="8" t="s">
        <v>652</v>
      </c>
      <c r="E635" s="7">
        <v>14.384999000000001</v>
      </c>
      <c r="F635" s="7">
        <v>517235.13</v>
      </c>
      <c r="G635" s="6">
        <v>7440427.3300000001</v>
      </c>
      <c r="H635" s="7">
        <v>0</v>
      </c>
      <c r="I635" s="6">
        <v>0</v>
      </c>
      <c r="J635" s="7">
        <v>8.68</v>
      </c>
      <c r="K635" s="6">
        <v>124.86</v>
      </c>
      <c r="L635" s="7">
        <v>-8.68</v>
      </c>
      <c r="M635" s="6">
        <v>-124.86</v>
      </c>
    </row>
    <row r="636" spans="1:13">
      <c r="A636" s="8" t="s">
        <v>81</v>
      </c>
      <c r="B636" s="8" t="s">
        <v>94</v>
      </c>
      <c r="C636" s="8" t="s">
        <v>568</v>
      </c>
      <c r="D636" s="8" t="s">
        <v>652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81</v>
      </c>
      <c r="B637" s="8" t="s">
        <v>94</v>
      </c>
      <c r="C637" s="8" t="s">
        <v>569</v>
      </c>
      <c r="D637" s="8" t="s">
        <v>652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81</v>
      </c>
      <c r="B638" s="8" t="s">
        <v>94</v>
      </c>
      <c r="C638" s="8" t="s">
        <v>570</v>
      </c>
      <c r="D638" s="8" t="s">
        <v>652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81</v>
      </c>
      <c r="B639" s="8" t="s">
        <v>94</v>
      </c>
      <c r="C639" s="8" t="s">
        <v>571</v>
      </c>
      <c r="D639" s="8" t="s">
        <v>652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81</v>
      </c>
      <c r="B640" s="8" t="s">
        <v>94</v>
      </c>
      <c r="C640" s="8" t="s">
        <v>572</v>
      </c>
      <c r="D640" s="8" t="s">
        <v>655</v>
      </c>
      <c r="E640" s="7">
        <v>18.320736</v>
      </c>
      <c r="F640" s="7">
        <v>14341.48</v>
      </c>
      <c r="G640" s="6">
        <v>262746.46999999997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81</v>
      </c>
      <c r="B641" s="8" t="s">
        <v>94</v>
      </c>
      <c r="C641" s="8" t="s">
        <v>574</v>
      </c>
      <c r="D641" s="8" t="s">
        <v>655</v>
      </c>
      <c r="E641" s="7">
        <v>18.320734999999999</v>
      </c>
      <c r="F641" s="7">
        <v>16299.83</v>
      </c>
      <c r="G641" s="6">
        <v>298624.88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81</v>
      </c>
      <c r="B642" s="8" t="s">
        <v>94</v>
      </c>
      <c r="C642" s="8" t="s">
        <v>578</v>
      </c>
      <c r="D642" s="8" t="s">
        <v>652</v>
      </c>
      <c r="E642" s="7">
        <v>14.384999000000001</v>
      </c>
      <c r="F642" s="7">
        <v>3189637.84</v>
      </c>
      <c r="G642" s="6">
        <v>45882940.219999999</v>
      </c>
      <c r="H642" s="7">
        <v>91357.98</v>
      </c>
      <c r="I642" s="6">
        <v>1314184.54</v>
      </c>
      <c r="J642" s="7">
        <v>14484.07</v>
      </c>
      <c r="K642" s="6">
        <v>208353.35</v>
      </c>
      <c r="L642" s="7">
        <v>76873.91</v>
      </c>
      <c r="M642" s="6">
        <v>1105831.19</v>
      </c>
    </row>
    <row r="643" spans="1:13">
      <c r="A643" s="8" t="s">
        <v>81</v>
      </c>
      <c r="B643" s="8" t="s">
        <v>94</v>
      </c>
      <c r="C643" s="8" t="s">
        <v>579</v>
      </c>
      <c r="D643" s="8" t="s">
        <v>655</v>
      </c>
      <c r="E643" s="7">
        <v>18.320734000000002</v>
      </c>
      <c r="F643" s="7">
        <v>62007.31</v>
      </c>
      <c r="G643" s="6">
        <v>1136019.49</v>
      </c>
      <c r="H643" s="7">
        <v>2813.9</v>
      </c>
      <c r="I643" s="6">
        <v>51552.66</v>
      </c>
      <c r="J643" s="7">
        <v>0</v>
      </c>
      <c r="K643" s="6">
        <v>0</v>
      </c>
      <c r="L643" s="7">
        <v>2813.9</v>
      </c>
      <c r="M643" s="6">
        <v>51552.66</v>
      </c>
    </row>
    <row r="644" spans="1:13">
      <c r="A644" s="8" t="s">
        <v>81</v>
      </c>
      <c r="B644" s="8" t="s">
        <v>94</v>
      </c>
      <c r="C644" s="8" t="s">
        <v>580</v>
      </c>
      <c r="D644" s="8" t="s">
        <v>652</v>
      </c>
      <c r="E644" s="7">
        <v>14.385</v>
      </c>
      <c r="F644" s="7">
        <v>18059.810000000001</v>
      </c>
      <c r="G644" s="6">
        <v>259790.37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81</v>
      </c>
      <c r="B645" s="8" t="s">
        <v>94</v>
      </c>
      <c r="C645" s="8" t="s">
        <v>581</v>
      </c>
      <c r="D645" s="8" t="s">
        <v>652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81</v>
      </c>
      <c r="B646" s="8" t="s">
        <v>94</v>
      </c>
      <c r="C646" s="8" t="s">
        <v>582</v>
      </c>
      <c r="D646" s="8" t="s">
        <v>652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81</v>
      </c>
      <c r="B647" s="8" t="s">
        <v>94</v>
      </c>
      <c r="C647" s="8" t="s">
        <v>583</v>
      </c>
      <c r="D647" s="8" t="s">
        <v>652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81</v>
      </c>
      <c r="B648" s="8" t="s">
        <v>94</v>
      </c>
      <c r="C648" s="8" t="s">
        <v>584</v>
      </c>
      <c r="D648" s="8" t="s">
        <v>652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81</v>
      </c>
      <c r="B649" s="8" t="s">
        <v>94</v>
      </c>
      <c r="C649" s="8" t="s">
        <v>585</v>
      </c>
      <c r="D649" s="8" t="s">
        <v>652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81</v>
      </c>
      <c r="B650" s="8" t="s">
        <v>94</v>
      </c>
      <c r="C650" s="8" t="s">
        <v>586</v>
      </c>
      <c r="D650" s="8" t="s">
        <v>655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81</v>
      </c>
      <c r="B651" s="8" t="s">
        <v>94</v>
      </c>
      <c r="C651" s="8" t="s">
        <v>587</v>
      </c>
      <c r="D651" s="8" t="s">
        <v>652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81</v>
      </c>
      <c r="B652" s="8" t="s">
        <v>94</v>
      </c>
      <c r="C652" s="8" t="s">
        <v>589</v>
      </c>
      <c r="D652" s="8" t="s">
        <v>652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81</v>
      </c>
      <c r="B653" s="8" t="s">
        <v>94</v>
      </c>
      <c r="C653" s="8" t="s">
        <v>590</v>
      </c>
      <c r="D653" s="8" t="s">
        <v>652</v>
      </c>
      <c r="E653" s="7">
        <v>14.384997</v>
      </c>
      <c r="F653" s="7">
        <v>1863.57</v>
      </c>
      <c r="G653" s="6">
        <v>26807.45</v>
      </c>
      <c r="H653" s="7">
        <v>2000</v>
      </c>
      <c r="I653" s="6">
        <v>28770</v>
      </c>
      <c r="J653" s="7">
        <v>0</v>
      </c>
      <c r="K653" s="6">
        <v>0</v>
      </c>
      <c r="L653" s="7">
        <v>2000</v>
      </c>
      <c r="M653" s="6">
        <v>28770</v>
      </c>
    </row>
    <row r="654" spans="1:13">
      <c r="A654" s="8" t="s">
        <v>81</v>
      </c>
      <c r="B654" s="8" t="s">
        <v>94</v>
      </c>
      <c r="C654" s="8" t="s">
        <v>591</v>
      </c>
      <c r="D654" s="8" t="s">
        <v>652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81</v>
      </c>
      <c r="B655" s="8" t="s">
        <v>94</v>
      </c>
      <c r="C655" s="8" t="s">
        <v>592</v>
      </c>
      <c r="D655" s="8" t="s">
        <v>652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81</v>
      </c>
      <c r="B656" s="8" t="s">
        <v>94</v>
      </c>
      <c r="C656" s="8" t="s">
        <v>593</v>
      </c>
      <c r="D656" s="8" t="s">
        <v>652</v>
      </c>
      <c r="E656" s="7">
        <v>14.384999000000001</v>
      </c>
      <c r="F656" s="7">
        <v>110413.72</v>
      </c>
      <c r="G656" s="6">
        <v>1588301.36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81</v>
      </c>
      <c r="B657" s="8" t="s">
        <v>94</v>
      </c>
      <c r="C657" s="8" t="s">
        <v>594</v>
      </c>
      <c r="D657" s="8" t="s">
        <v>652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81</v>
      </c>
      <c r="B658" s="8" t="s">
        <v>94</v>
      </c>
      <c r="C658" s="8" t="s">
        <v>595</v>
      </c>
      <c r="D658" s="8" t="s">
        <v>652</v>
      </c>
      <c r="E658" s="7">
        <v>14.384999000000001</v>
      </c>
      <c r="F658" s="7">
        <v>72430.039999999994</v>
      </c>
      <c r="G658" s="6">
        <v>1041906.12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81</v>
      </c>
      <c r="B659" s="8" t="s">
        <v>94</v>
      </c>
      <c r="C659" s="8" t="s">
        <v>596</v>
      </c>
      <c r="D659" s="8" t="s">
        <v>652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81</v>
      </c>
      <c r="B660" s="8" t="s">
        <v>94</v>
      </c>
      <c r="C660" s="8" t="s">
        <v>597</v>
      </c>
      <c r="D660" s="8" t="s">
        <v>652</v>
      </c>
      <c r="E660" s="7">
        <v>14.384999000000001</v>
      </c>
      <c r="F660" s="7">
        <v>599186.28</v>
      </c>
      <c r="G660" s="6">
        <v>8619294.6199999992</v>
      </c>
      <c r="H660" s="7">
        <v>20000</v>
      </c>
      <c r="I660" s="6">
        <v>287700</v>
      </c>
      <c r="J660" s="7">
        <v>0</v>
      </c>
      <c r="K660" s="6">
        <v>0</v>
      </c>
      <c r="L660" s="7">
        <v>20000</v>
      </c>
      <c r="M660" s="6">
        <v>287700</v>
      </c>
    </row>
    <row r="661" spans="1:13">
      <c r="A661" s="8" t="s">
        <v>81</v>
      </c>
      <c r="B661" s="8" t="s">
        <v>94</v>
      </c>
      <c r="C661" s="8" t="s">
        <v>598</v>
      </c>
      <c r="D661" s="8" t="s">
        <v>652</v>
      </c>
      <c r="E661" s="7">
        <v>14.384999000000001</v>
      </c>
      <c r="F661" s="7">
        <v>780274.87</v>
      </c>
      <c r="G661" s="6">
        <v>11224253.970000001</v>
      </c>
      <c r="H661" s="7">
        <v>8515.07</v>
      </c>
      <c r="I661" s="6">
        <v>122489.28</v>
      </c>
      <c r="J661" s="7">
        <v>84226.89</v>
      </c>
      <c r="K661" s="6">
        <v>1211603.81</v>
      </c>
      <c r="L661" s="7">
        <v>-75711.820000000007</v>
      </c>
      <c r="M661" s="6">
        <v>-1089114.53</v>
      </c>
    </row>
    <row r="662" spans="1:13">
      <c r="A662" s="8" t="s">
        <v>82</v>
      </c>
      <c r="B662" s="8" t="s">
        <v>662</v>
      </c>
      <c r="C662" s="8" t="s">
        <v>599</v>
      </c>
      <c r="D662" s="8" t="s">
        <v>655</v>
      </c>
      <c r="E662" s="7">
        <v>18.32075</v>
      </c>
      <c r="F662" s="7">
        <v>1446859.69</v>
      </c>
      <c r="G662" s="6">
        <v>26507554.670000002</v>
      </c>
      <c r="H662" s="7">
        <v>1752.25</v>
      </c>
      <c r="I662" s="6">
        <v>32102.53</v>
      </c>
      <c r="J662" s="7">
        <v>12.68</v>
      </c>
      <c r="K662" s="6">
        <v>232.31</v>
      </c>
      <c r="L662" s="7">
        <v>1739.57</v>
      </c>
      <c r="M662" s="6">
        <v>31870.23</v>
      </c>
    </row>
    <row r="663" spans="1:13">
      <c r="A663" s="8" t="s">
        <v>82</v>
      </c>
      <c r="B663" s="8" t="s">
        <v>662</v>
      </c>
      <c r="C663" s="8" t="s">
        <v>600</v>
      </c>
      <c r="D663" s="8" t="s">
        <v>652</v>
      </c>
      <c r="E663" s="7">
        <v>14.385009999999999</v>
      </c>
      <c r="F663" s="7">
        <v>11888311.859999999</v>
      </c>
      <c r="G663" s="6">
        <v>171013484.99000001</v>
      </c>
      <c r="H663" s="7">
        <v>152085.73000000001</v>
      </c>
      <c r="I663" s="6">
        <v>2187754.75</v>
      </c>
      <c r="J663" s="7">
        <v>52760.4</v>
      </c>
      <c r="K663" s="6">
        <v>758958.88</v>
      </c>
      <c r="L663" s="7">
        <v>99325.33</v>
      </c>
      <c r="M663" s="6">
        <v>1428795.87</v>
      </c>
    </row>
    <row r="664" spans="1:13">
      <c r="A664" s="8" t="s">
        <v>82</v>
      </c>
      <c r="B664" s="8" t="s">
        <v>662</v>
      </c>
      <c r="C664" s="8" t="s">
        <v>601</v>
      </c>
      <c r="D664" s="8" t="s">
        <v>655</v>
      </c>
      <c r="E664" s="7">
        <v>18.320748999999999</v>
      </c>
      <c r="F664" s="7">
        <v>24037719.16</v>
      </c>
      <c r="G664" s="6">
        <v>440389043.30000001</v>
      </c>
      <c r="H664" s="7">
        <v>627527.49</v>
      </c>
      <c r="I664" s="6">
        <v>11496774.26</v>
      </c>
      <c r="J664" s="7">
        <v>220385.99</v>
      </c>
      <c r="K664" s="6">
        <v>4037636.63</v>
      </c>
      <c r="L664" s="7">
        <v>407141.5</v>
      </c>
      <c r="M664" s="6">
        <v>7459137.6399999997</v>
      </c>
    </row>
    <row r="665" spans="1:13">
      <c r="A665" s="8" t="s">
        <v>82</v>
      </c>
      <c r="B665" s="8" t="s">
        <v>662</v>
      </c>
      <c r="C665" s="8" t="s">
        <v>608</v>
      </c>
      <c r="D665" s="8" t="s">
        <v>652</v>
      </c>
      <c r="E665" s="7">
        <v>14.385009</v>
      </c>
      <c r="F665" s="7">
        <v>1033394.13</v>
      </c>
      <c r="G665" s="6">
        <v>14865384.890000001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82</v>
      </c>
      <c r="B666" s="8" t="s">
        <v>94</v>
      </c>
      <c r="C666" s="8" t="s">
        <v>599</v>
      </c>
      <c r="D666" s="8" t="s">
        <v>655</v>
      </c>
      <c r="E666" s="7">
        <v>18.32075</v>
      </c>
      <c r="F666" s="7">
        <v>2968233.23</v>
      </c>
      <c r="G666" s="6">
        <v>54380258.950000003</v>
      </c>
      <c r="H666" s="7">
        <v>9644.67</v>
      </c>
      <c r="I666" s="6">
        <v>176697.59</v>
      </c>
      <c r="J666" s="7">
        <v>0</v>
      </c>
      <c r="K666" s="6">
        <v>0</v>
      </c>
      <c r="L666" s="7">
        <v>9644.67</v>
      </c>
      <c r="M666" s="6">
        <v>176697.59</v>
      </c>
    </row>
    <row r="667" spans="1:13">
      <c r="A667" s="8" t="s">
        <v>82</v>
      </c>
      <c r="B667" s="8" t="s">
        <v>94</v>
      </c>
      <c r="C667" s="8" t="s">
        <v>600</v>
      </c>
      <c r="D667" s="8" t="s">
        <v>652</v>
      </c>
      <c r="E667" s="7">
        <v>14.385009</v>
      </c>
      <c r="F667" s="7">
        <v>399507.73</v>
      </c>
      <c r="G667" s="6">
        <v>5746922.6900000004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82</v>
      </c>
      <c r="B668" s="8" t="s">
        <v>94</v>
      </c>
      <c r="C668" s="8" t="s">
        <v>601</v>
      </c>
      <c r="D668" s="8" t="s">
        <v>655</v>
      </c>
      <c r="E668" s="7">
        <v>18.32075</v>
      </c>
      <c r="F668" s="7">
        <v>751837.24</v>
      </c>
      <c r="G668" s="6">
        <v>13774222.119999999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82</v>
      </c>
      <c r="B669" s="8" t="s">
        <v>94</v>
      </c>
      <c r="C669" s="8" t="s">
        <v>608</v>
      </c>
      <c r="D669" s="8" t="s">
        <v>652</v>
      </c>
      <c r="E669" s="7">
        <v>14.385009999999999</v>
      </c>
      <c r="F669" s="7">
        <v>18787.12</v>
      </c>
      <c r="G669" s="6">
        <v>270252.90999999997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83</v>
      </c>
      <c r="B670" s="8" t="s">
        <v>662</v>
      </c>
      <c r="C670" s="8" t="s">
        <v>609</v>
      </c>
      <c r="D670" s="8" t="s">
        <v>652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83</v>
      </c>
      <c r="B671" s="8" t="s">
        <v>662</v>
      </c>
      <c r="C671" s="8" t="s">
        <v>610</v>
      </c>
      <c r="D671" s="8" t="s">
        <v>652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83</v>
      </c>
      <c r="B672" s="8" t="s">
        <v>662</v>
      </c>
      <c r="C672" s="8" t="s">
        <v>611</v>
      </c>
      <c r="D672" s="8" t="s">
        <v>652</v>
      </c>
      <c r="E672" s="7">
        <v>14.385</v>
      </c>
      <c r="F672" s="7">
        <v>5740667.96</v>
      </c>
      <c r="G672" s="6">
        <v>82579508.609999999</v>
      </c>
      <c r="H672" s="7">
        <v>1500000</v>
      </c>
      <c r="I672" s="6">
        <v>21577500</v>
      </c>
      <c r="J672" s="7">
        <v>0</v>
      </c>
      <c r="K672" s="6">
        <v>0</v>
      </c>
      <c r="L672" s="7">
        <v>1500000</v>
      </c>
      <c r="M672" s="6">
        <v>21577500</v>
      </c>
    </row>
    <row r="673" spans="1:13">
      <c r="A673" s="8" t="s">
        <v>83</v>
      </c>
      <c r="B673" s="8" t="s">
        <v>662</v>
      </c>
      <c r="C673" s="8" t="s">
        <v>612</v>
      </c>
      <c r="D673" s="8" t="s">
        <v>652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83</v>
      </c>
      <c r="B674" s="8" t="s">
        <v>662</v>
      </c>
      <c r="C674" s="8" t="s">
        <v>613</v>
      </c>
      <c r="D674" s="8" t="s">
        <v>652</v>
      </c>
      <c r="E674" s="7">
        <v>14.384999000000001</v>
      </c>
      <c r="F674" s="7">
        <v>6816753.9199999999</v>
      </c>
      <c r="G674" s="6">
        <v>98059005.129999995</v>
      </c>
      <c r="H674" s="7">
        <v>0</v>
      </c>
      <c r="I674" s="6">
        <v>0</v>
      </c>
      <c r="J674" s="7">
        <v>720000</v>
      </c>
      <c r="K674" s="6">
        <v>10357200</v>
      </c>
      <c r="L674" s="7">
        <v>-720000</v>
      </c>
      <c r="M674" s="6">
        <v>-10357200</v>
      </c>
    </row>
    <row r="675" spans="1:13">
      <c r="A675" s="8" t="s">
        <v>83</v>
      </c>
      <c r="B675" s="8" t="s">
        <v>94</v>
      </c>
      <c r="C675" s="8" t="s">
        <v>609</v>
      </c>
      <c r="D675" s="8" t="s">
        <v>652</v>
      </c>
      <c r="E675" s="7">
        <v>14.385</v>
      </c>
      <c r="F675" s="7">
        <v>14877984.42</v>
      </c>
      <c r="G675" s="6">
        <v>214019805.91</v>
      </c>
      <c r="H675" s="7">
        <v>242972.88</v>
      </c>
      <c r="I675" s="6">
        <v>3495164.88</v>
      </c>
      <c r="J675" s="7">
        <v>545.07000000000005</v>
      </c>
      <c r="K675" s="6">
        <v>7840.83</v>
      </c>
      <c r="L675" s="7">
        <v>242427.81</v>
      </c>
      <c r="M675" s="6">
        <v>3487324.05</v>
      </c>
    </row>
    <row r="676" spans="1:13">
      <c r="A676" s="8" t="s">
        <v>83</v>
      </c>
      <c r="B676" s="8" t="s">
        <v>94</v>
      </c>
      <c r="C676" s="8" t="s">
        <v>610</v>
      </c>
      <c r="D676" s="8" t="s">
        <v>652</v>
      </c>
      <c r="E676" s="7">
        <v>14.385</v>
      </c>
      <c r="F676" s="7">
        <v>24876896.59</v>
      </c>
      <c r="G676" s="6">
        <v>357854157.49000001</v>
      </c>
      <c r="H676" s="7">
        <v>1810838.11</v>
      </c>
      <c r="I676" s="6">
        <v>26048906.260000002</v>
      </c>
      <c r="J676" s="7">
        <v>1191839.3400000001</v>
      </c>
      <c r="K676" s="6">
        <v>17144608.960000001</v>
      </c>
      <c r="L676" s="7">
        <v>618998.77</v>
      </c>
      <c r="M676" s="6">
        <v>8904297.2899999991</v>
      </c>
    </row>
    <row r="677" spans="1:13">
      <c r="A677" s="8" t="s">
        <v>83</v>
      </c>
      <c r="B677" s="8" t="s">
        <v>94</v>
      </c>
      <c r="C677" s="8" t="s">
        <v>611</v>
      </c>
      <c r="D677" s="8" t="s">
        <v>652</v>
      </c>
      <c r="E677" s="7">
        <v>14.384999000000001</v>
      </c>
      <c r="F677" s="7">
        <v>124357823.36</v>
      </c>
      <c r="G677" s="6">
        <v>1788887289</v>
      </c>
      <c r="H677" s="7">
        <v>6064218.4900000002</v>
      </c>
      <c r="I677" s="6">
        <v>87233782.980000004</v>
      </c>
      <c r="J677" s="7">
        <v>8885217.5999999996</v>
      </c>
      <c r="K677" s="6">
        <v>127813855.18000001</v>
      </c>
      <c r="L677" s="7">
        <v>-2820999.11</v>
      </c>
      <c r="M677" s="6">
        <v>-40580072.200000003</v>
      </c>
    </row>
    <row r="678" spans="1:13">
      <c r="A678" s="8" t="s">
        <v>83</v>
      </c>
      <c r="B678" s="8" t="s">
        <v>94</v>
      </c>
      <c r="C678" s="8" t="s">
        <v>612</v>
      </c>
      <c r="D678" s="8" t="s">
        <v>652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83</v>
      </c>
      <c r="B679" s="8" t="s">
        <v>94</v>
      </c>
      <c r="C679" s="8" t="s">
        <v>613</v>
      </c>
      <c r="D679" s="8" t="s">
        <v>652</v>
      </c>
      <c r="E679" s="7">
        <v>14.385</v>
      </c>
      <c r="F679" s="7">
        <v>483815166.44999999</v>
      </c>
      <c r="G679" s="6">
        <v>6959681169.3999996</v>
      </c>
      <c r="H679" s="7">
        <v>27763142.100000001</v>
      </c>
      <c r="I679" s="6">
        <v>399372799.11000001</v>
      </c>
      <c r="J679" s="7">
        <v>5091259.66</v>
      </c>
      <c r="K679" s="6">
        <v>73237770.209999993</v>
      </c>
      <c r="L679" s="7">
        <v>22671882.440000001</v>
      </c>
      <c r="M679" s="6">
        <v>326135028.89999998</v>
      </c>
    </row>
    <row r="680" spans="1:13">
      <c r="A680" s="8" t="s">
        <v>84</v>
      </c>
      <c r="B680" s="8" t="s">
        <v>662</v>
      </c>
      <c r="C680" s="8" t="s">
        <v>616</v>
      </c>
      <c r="D680" s="8" t="s">
        <v>655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84</v>
      </c>
      <c r="B681" s="8" t="s">
        <v>662</v>
      </c>
      <c r="C681" s="8" t="s">
        <v>617</v>
      </c>
      <c r="D681" s="8" t="s">
        <v>652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84</v>
      </c>
      <c r="B682" s="8" t="s">
        <v>94</v>
      </c>
      <c r="C682" s="8" t="s">
        <v>616</v>
      </c>
      <c r="D682" s="8" t="s">
        <v>655</v>
      </c>
      <c r="E682" s="7">
        <v>18.313289000000001</v>
      </c>
      <c r="F682" s="7">
        <v>64021463</v>
      </c>
      <c r="G682" s="6">
        <v>1172443618</v>
      </c>
      <c r="H682" s="7">
        <v>1469280</v>
      </c>
      <c r="I682" s="6">
        <v>26907351</v>
      </c>
      <c r="J682" s="7">
        <v>2126390</v>
      </c>
      <c r="K682" s="6">
        <v>38941197</v>
      </c>
      <c r="L682" s="7">
        <v>-657110</v>
      </c>
      <c r="M682" s="6">
        <v>-12033846</v>
      </c>
    </row>
    <row r="683" spans="1:13">
      <c r="A683" s="8" t="s">
        <v>84</v>
      </c>
      <c r="B683" s="8" t="s">
        <v>94</v>
      </c>
      <c r="C683" s="8" t="s">
        <v>617</v>
      </c>
      <c r="D683" s="8" t="s">
        <v>652</v>
      </c>
      <c r="E683" s="7">
        <v>14.377912</v>
      </c>
      <c r="F683" s="7">
        <v>53456159</v>
      </c>
      <c r="G683" s="6">
        <v>768587950</v>
      </c>
      <c r="H683" s="7">
        <v>2375793</v>
      </c>
      <c r="I683" s="6">
        <v>34158943</v>
      </c>
      <c r="J683" s="7">
        <v>2435933</v>
      </c>
      <c r="K683" s="6">
        <v>35023630</v>
      </c>
      <c r="L683" s="7">
        <v>-60140</v>
      </c>
      <c r="M683" s="6">
        <v>-864687</v>
      </c>
    </row>
    <row r="684" spans="1:13">
      <c r="A684" s="8" t="s">
        <v>85</v>
      </c>
      <c r="B684" s="8" t="s">
        <v>662</v>
      </c>
      <c r="C684" s="8" t="s">
        <v>621</v>
      </c>
      <c r="D684" s="8" t="s">
        <v>652</v>
      </c>
      <c r="E684" s="7">
        <v>14.377912</v>
      </c>
      <c r="F684" s="7">
        <v>32908195</v>
      </c>
      <c r="G684" s="6">
        <v>473151132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85</v>
      </c>
      <c r="B685" s="8" t="s">
        <v>662</v>
      </c>
      <c r="C685" s="8" t="s">
        <v>622</v>
      </c>
      <c r="D685" s="8" t="s">
        <v>652</v>
      </c>
      <c r="E685" s="7">
        <v>14.377912</v>
      </c>
      <c r="F685" s="7">
        <v>136564011</v>
      </c>
      <c r="G685" s="6">
        <v>1963505333</v>
      </c>
      <c r="H685" s="7">
        <v>0</v>
      </c>
      <c r="I685" s="6">
        <v>0</v>
      </c>
      <c r="J685" s="7">
        <v>7253364</v>
      </c>
      <c r="K685" s="6">
        <v>104288229</v>
      </c>
      <c r="L685" s="7">
        <v>-7253364</v>
      </c>
      <c r="M685" s="6">
        <v>-104288229</v>
      </c>
    </row>
    <row r="686" spans="1:13">
      <c r="A686" s="8" t="s">
        <v>85</v>
      </c>
      <c r="B686" s="8" t="s">
        <v>662</v>
      </c>
      <c r="C686" s="8" t="s">
        <v>623</v>
      </c>
      <c r="D686" s="8" t="s">
        <v>652</v>
      </c>
      <c r="E686" s="7">
        <v>14.377912</v>
      </c>
      <c r="F686" s="7">
        <v>544558286</v>
      </c>
      <c r="G686" s="6">
        <v>7829611115</v>
      </c>
      <c r="H686" s="7">
        <v>9558759</v>
      </c>
      <c r="I686" s="6">
        <v>137434996</v>
      </c>
      <c r="J686" s="7">
        <v>30625245</v>
      </c>
      <c r="K686" s="6">
        <v>440327078</v>
      </c>
      <c r="L686" s="7">
        <v>-21066486</v>
      </c>
      <c r="M686" s="6">
        <v>-302892082</v>
      </c>
    </row>
    <row r="687" spans="1:13">
      <c r="A687" s="8" t="s">
        <v>85</v>
      </c>
      <c r="B687" s="8" t="s">
        <v>662</v>
      </c>
      <c r="C687" s="8" t="s">
        <v>625</v>
      </c>
      <c r="D687" s="8" t="s">
        <v>652</v>
      </c>
      <c r="E687" s="7">
        <v>14.377910999999999</v>
      </c>
      <c r="F687" s="7">
        <v>1013164065</v>
      </c>
      <c r="G687" s="6">
        <v>14567183768</v>
      </c>
      <c r="H687" s="7">
        <v>15031321</v>
      </c>
      <c r="I687" s="6">
        <v>216119011</v>
      </c>
      <c r="J687" s="7">
        <v>47238966</v>
      </c>
      <c r="K687" s="6">
        <v>679197696</v>
      </c>
      <c r="L687" s="7">
        <v>-32207645</v>
      </c>
      <c r="M687" s="6">
        <v>-463078685</v>
      </c>
    </row>
    <row r="688" spans="1:13">
      <c r="A688" s="8" t="s">
        <v>85</v>
      </c>
      <c r="B688" s="8" t="s">
        <v>662</v>
      </c>
      <c r="C688" s="8" t="s">
        <v>626</v>
      </c>
      <c r="D688" s="8" t="s">
        <v>653</v>
      </c>
      <c r="E688" s="7">
        <v>16.439513999999999</v>
      </c>
      <c r="F688" s="7">
        <v>21673771</v>
      </c>
      <c r="G688" s="6">
        <v>356306262</v>
      </c>
      <c r="H688" s="7">
        <v>0</v>
      </c>
      <c r="I688" s="6">
        <v>0</v>
      </c>
      <c r="J688" s="7">
        <v>5935627</v>
      </c>
      <c r="K688" s="6">
        <v>97578823</v>
      </c>
      <c r="L688" s="7">
        <v>-5935627</v>
      </c>
      <c r="M688" s="6">
        <v>-97578823</v>
      </c>
    </row>
    <row r="689" spans="1:13">
      <c r="A689" s="8" t="s">
        <v>85</v>
      </c>
      <c r="B689" s="8" t="s">
        <v>94</v>
      </c>
      <c r="C689" s="8" t="s">
        <v>621</v>
      </c>
      <c r="D689" s="8" t="s">
        <v>652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85</v>
      </c>
      <c r="B690" s="8" t="s">
        <v>94</v>
      </c>
      <c r="C690" s="8" t="s">
        <v>622</v>
      </c>
      <c r="D690" s="8" t="s">
        <v>652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85</v>
      </c>
      <c r="B691" s="8" t="s">
        <v>94</v>
      </c>
      <c r="C691" s="8" t="s">
        <v>623</v>
      </c>
      <c r="D691" s="8" t="s">
        <v>652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85</v>
      </c>
      <c r="B692" s="8" t="s">
        <v>94</v>
      </c>
      <c r="C692" s="8" t="s">
        <v>625</v>
      </c>
      <c r="D692" s="8" t="s">
        <v>652</v>
      </c>
      <c r="E692" s="7">
        <v>14.377908</v>
      </c>
      <c r="F692" s="7">
        <v>103443</v>
      </c>
      <c r="G692" s="6">
        <v>1487294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85</v>
      </c>
      <c r="B693" s="8" t="s">
        <v>94</v>
      </c>
      <c r="C693" s="8" t="s">
        <v>626</v>
      </c>
      <c r="D693" s="8" t="s">
        <v>653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86</v>
      </c>
      <c r="B694" s="8" t="s">
        <v>662</v>
      </c>
      <c r="C694" s="8" t="s">
        <v>628</v>
      </c>
      <c r="D694" s="8" t="s">
        <v>653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86</v>
      </c>
      <c r="B695" s="8" t="s">
        <v>662</v>
      </c>
      <c r="C695" s="8" t="s">
        <v>629</v>
      </c>
      <c r="D695" s="8" t="s">
        <v>652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86</v>
      </c>
      <c r="B696" s="8" t="s">
        <v>662</v>
      </c>
      <c r="C696" s="8" t="s">
        <v>633</v>
      </c>
      <c r="D696" s="8" t="s">
        <v>652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86</v>
      </c>
      <c r="B697" s="8" t="s">
        <v>662</v>
      </c>
      <c r="C697" s="8" t="s">
        <v>634</v>
      </c>
      <c r="D697" s="8" t="s">
        <v>652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86</v>
      </c>
      <c r="B698" s="8" t="s">
        <v>662</v>
      </c>
      <c r="C698" s="8" t="s">
        <v>635</v>
      </c>
      <c r="D698" s="8" t="s">
        <v>652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86</v>
      </c>
      <c r="B699" s="8" t="s">
        <v>662</v>
      </c>
      <c r="C699" s="8" t="s">
        <v>637</v>
      </c>
      <c r="D699" s="8" t="s">
        <v>652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86</v>
      </c>
      <c r="B700" s="8" t="s">
        <v>662</v>
      </c>
      <c r="C700" s="8" t="s">
        <v>638</v>
      </c>
      <c r="D700" s="8" t="s">
        <v>652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86</v>
      </c>
      <c r="B701" s="8" t="s">
        <v>94</v>
      </c>
      <c r="C701" s="8" t="s">
        <v>628</v>
      </c>
      <c r="D701" s="8" t="s">
        <v>653</v>
      </c>
      <c r="E701" s="7">
        <v>16.439513000000002</v>
      </c>
      <c r="F701" s="7">
        <v>34074226</v>
      </c>
      <c r="G701" s="6">
        <v>560163715</v>
      </c>
      <c r="H701" s="7">
        <v>454252</v>
      </c>
      <c r="I701" s="6">
        <v>7467682</v>
      </c>
      <c r="J701" s="7">
        <v>818024</v>
      </c>
      <c r="K701" s="6">
        <v>13447917</v>
      </c>
      <c r="L701" s="7">
        <v>-363772</v>
      </c>
      <c r="M701" s="6">
        <v>-5980235</v>
      </c>
    </row>
    <row r="702" spans="1:13">
      <c r="A702" s="8" t="s">
        <v>86</v>
      </c>
      <c r="B702" s="8" t="s">
        <v>94</v>
      </c>
      <c r="C702" s="8" t="s">
        <v>629</v>
      </c>
      <c r="D702" s="8" t="s">
        <v>652</v>
      </c>
      <c r="E702" s="7">
        <v>14.377912</v>
      </c>
      <c r="F702" s="7">
        <v>4181497</v>
      </c>
      <c r="G702" s="6">
        <v>60121196</v>
      </c>
      <c r="H702" s="7">
        <v>0</v>
      </c>
      <c r="I702" s="6">
        <v>0</v>
      </c>
      <c r="J702" s="7">
        <v>140304</v>
      </c>
      <c r="K702" s="6">
        <v>2017279</v>
      </c>
      <c r="L702" s="7">
        <v>-140304</v>
      </c>
      <c r="M702" s="6">
        <v>-2017279</v>
      </c>
    </row>
    <row r="703" spans="1:13">
      <c r="A703" s="8" t="s">
        <v>86</v>
      </c>
      <c r="B703" s="8" t="s">
        <v>94</v>
      </c>
      <c r="C703" s="8" t="s">
        <v>633</v>
      </c>
      <c r="D703" s="8" t="s">
        <v>652</v>
      </c>
      <c r="E703" s="7">
        <v>14.377912</v>
      </c>
      <c r="F703" s="7">
        <v>9922619</v>
      </c>
      <c r="G703" s="6">
        <v>142666543</v>
      </c>
      <c r="H703" s="7">
        <v>33726</v>
      </c>
      <c r="I703" s="6">
        <v>484909</v>
      </c>
      <c r="J703" s="7">
        <v>649159</v>
      </c>
      <c r="K703" s="6">
        <v>9333551</v>
      </c>
      <c r="L703" s="7">
        <v>-615433</v>
      </c>
      <c r="M703" s="6">
        <v>-8848642</v>
      </c>
    </row>
    <row r="704" spans="1:13">
      <c r="A704" s="8" t="s">
        <v>86</v>
      </c>
      <c r="B704" s="8" t="s">
        <v>94</v>
      </c>
      <c r="C704" s="8" t="s">
        <v>634</v>
      </c>
      <c r="D704" s="8" t="s">
        <v>652</v>
      </c>
      <c r="E704" s="7">
        <v>14.377912</v>
      </c>
      <c r="F704" s="7">
        <v>77526998</v>
      </c>
      <c r="G704" s="6">
        <v>1114676355</v>
      </c>
      <c r="H704" s="7">
        <v>3592783</v>
      </c>
      <c r="I704" s="6">
        <v>51656718</v>
      </c>
      <c r="J704" s="7">
        <v>2354447</v>
      </c>
      <c r="K704" s="6">
        <v>33852032</v>
      </c>
      <c r="L704" s="7">
        <v>1238336</v>
      </c>
      <c r="M704" s="6">
        <v>17804686</v>
      </c>
    </row>
    <row r="705" spans="1:13">
      <c r="A705" s="8" t="s">
        <v>86</v>
      </c>
      <c r="B705" s="8" t="s">
        <v>94</v>
      </c>
      <c r="C705" s="8" t="s">
        <v>635</v>
      </c>
      <c r="D705" s="8" t="s">
        <v>652</v>
      </c>
      <c r="E705" s="7">
        <v>14.377910999999999</v>
      </c>
      <c r="F705" s="7">
        <v>33740252</v>
      </c>
      <c r="G705" s="6">
        <v>485114374</v>
      </c>
      <c r="H705" s="7">
        <v>463126</v>
      </c>
      <c r="I705" s="6">
        <v>6658785</v>
      </c>
      <c r="J705" s="7">
        <v>1903509</v>
      </c>
      <c r="K705" s="6">
        <v>27368485</v>
      </c>
      <c r="L705" s="7">
        <v>-1440383</v>
      </c>
      <c r="M705" s="6">
        <v>-20709700</v>
      </c>
    </row>
    <row r="706" spans="1:13">
      <c r="A706" s="8" t="s">
        <v>86</v>
      </c>
      <c r="B706" s="8" t="s">
        <v>94</v>
      </c>
      <c r="C706" s="8" t="s">
        <v>637</v>
      </c>
      <c r="D706" s="8" t="s">
        <v>652</v>
      </c>
      <c r="E706" s="7">
        <v>14.377910999999999</v>
      </c>
      <c r="F706" s="7">
        <v>1436542</v>
      </c>
      <c r="G706" s="6">
        <v>20654474</v>
      </c>
      <c r="H706" s="7">
        <v>146411</v>
      </c>
      <c r="I706" s="6">
        <v>2105084</v>
      </c>
      <c r="J706" s="7">
        <v>89579</v>
      </c>
      <c r="K706" s="6">
        <v>1287959</v>
      </c>
      <c r="L706" s="7">
        <v>56832</v>
      </c>
      <c r="M706" s="6">
        <v>817125</v>
      </c>
    </row>
    <row r="707" spans="1:13">
      <c r="A707" s="8" t="s">
        <v>86</v>
      </c>
      <c r="B707" s="8" t="s">
        <v>94</v>
      </c>
      <c r="C707" s="8" t="s">
        <v>638</v>
      </c>
      <c r="D707" s="8" t="s">
        <v>652</v>
      </c>
      <c r="E707" s="7">
        <v>14.377912</v>
      </c>
      <c r="F707" s="7">
        <v>11590817</v>
      </c>
      <c r="G707" s="6">
        <v>166651747</v>
      </c>
      <c r="H707" s="7">
        <v>71722</v>
      </c>
      <c r="I707" s="6">
        <v>1031213</v>
      </c>
      <c r="J707" s="7">
        <v>754722</v>
      </c>
      <c r="K707" s="6">
        <v>10851327</v>
      </c>
      <c r="L707" s="7">
        <v>-683000</v>
      </c>
      <c r="M707" s="6">
        <v>-9820114</v>
      </c>
    </row>
    <row r="708" spans="1:13">
      <c r="A708" s="8" t="s">
        <v>87</v>
      </c>
      <c r="B708" s="8" t="s">
        <v>662</v>
      </c>
      <c r="C708" s="8" t="s">
        <v>641</v>
      </c>
      <c r="D708" s="8" t="s">
        <v>653</v>
      </c>
      <c r="E708" s="7">
        <v>16.457958999999999</v>
      </c>
      <c r="F708" s="7">
        <v>13412890.41</v>
      </c>
      <c r="G708" s="6">
        <v>220748800.46000001</v>
      </c>
      <c r="H708" s="7">
        <v>629194.84</v>
      </c>
      <c r="I708" s="6">
        <v>10355262.890000001</v>
      </c>
      <c r="J708" s="7">
        <v>783108.5</v>
      </c>
      <c r="K708" s="6">
        <v>12888367.66</v>
      </c>
      <c r="L708" s="7">
        <v>-153913.66</v>
      </c>
      <c r="M708" s="6">
        <v>-2533104.77</v>
      </c>
    </row>
    <row r="709" spans="1:13">
      <c r="A709" s="8" t="s">
        <v>87</v>
      </c>
      <c r="B709" s="8" t="s">
        <v>94</v>
      </c>
      <c r="C709" s="8" t="s">
        <v>641</v>
      </c>
      <c r="D709" s="8" t="s">
        <v>653</v>
      </c>
      <c r="E709" s="7">
        <v>16.457958999999999</v>
      </c>
      <c r="F709" s="7">
        <v>19340442.469999999</v>
      </c>
      <c r="G709" s="6">
        <v>318304209.26999998</v>
      </c>
      <c r="H709" s="7">
        <v>947822.91</v>
      </c>
      <c r="I709" s="6">
        <v>15599230.59</v>
      </c>
      <c r="J709" s="7">
        <v>1189489.19</v>
      </c>
      <c r="K709" s="6">
        <v>19576564.32</v>
      </c>
      <c r="L709" s="7">
        <v>-241666.28</v>
      </c>
      <c r="M709" s="6">
        <v>-3977333.73</v>
      </c>
    </row>
    <row r="710" spans="1:13">
      <c r="A710" s="8" t="s">
        <v>90</v>
      </c>
      <c r="B710" s="8" t="s">
        <v>662</v>
      </c>
      <c r="C710" s="8" t="s">
        <v>647</v>
      </c>
      <c r="D710" s="8" t="s">
        <v>652</v>
      </c>
      <c r="E710" s="7">
        <v>14.35</v>
      </c>
      <c r="F710" s="7">
        <v>268667.45</v>
      </c>
      <c r="G710" s="6">
        <v>3855377.91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90</v>
      </c>
      <c r="B711" s="8" t="s">
        <v>662</v>
      </c>
      <c r="C711" s="8" t="s">
        <v>648</v>
      </c>
      <c r="D711" s="8" t="s">
        <v>652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90</v>
      </c>
      <c r="B712" s="8" t="s">
        <v>662</v>
      </c>
      <c r="C712" s="8" t="s">
        <v>649</v>
      </c>
      <c r="D712" s="8" t="s">
        <v>652</v>
      </c>
      <c r="E712" s="7">
        <v>14.349999</v>
      </c>
      <c r="F712" s="7">
        <v>62507768.060000002</v>
      </c>
      <c r="G712" s="6">
        <v>896986471.65999997</v>
      </c>
      <c r="H712" s="7">
        <v>635327.52</v>
      </c>
      <c r="I712" s="6">
        <v>9116949.9100000001</v>
      </c>
      <c r="J712" s="7">
        <v>935.8</v>
      </c>
      <c r="K712" s="6">
        <v>13428.73</v>
      </c>
      <c r="L712" s="7">
        <v>634391.72</v>
      </c>
      <c r="M712" s="6">
        <v>9103521.1799999997</v>
      </c>
    </row>
    <row r="713" spans="1:13">
      <c r="A713" s="8" t="s">
        <v>90</v>
      </c>
      <c r="B713" s="8" t="s">
        <v>94</v>
      </c>
      <c r="C713" s="8" t="s">
        <v>647</v>
      </c>
      <c r="D713" s="8" t="s">
        <v>652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90</v>
      </c>
      <c r="B714" s="8" t="s">
        <v>94</v>
      </c>
      <c r="C714" s="8" t="s">
        <v>648</v>
      </c>
      <c r="D714" s="8" t="s">
        <v>652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90</v>
      </c>
      <c r="B715" s="8" t="s">
        <v>94</v>
      </c>
      <c r="C715" s="8" t="s">
        <v>649</v>
      </c>
      <c r="D715" s="8" t="s">
        <v>652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91</v>
      </c>
      <c r="B716" s="8" t="s">
        <v>662</v>
      </c>
      <c r="C716" s="8" t="s">
        <v>650</v>
      </c>
      <c r="D716" s="8" t="s">
        <v>652</v>
      </c>
      <c r="E716" s="7">
        <v>14.346698999999999</v>
      </c>
      <c r="F716" s="7">
        <v>49133754</v>
      </c>
      <c r="G716" s="6">
        <v>704907228.50999999</v>
      </c>
      <c r="H716" s="7">
        <v>686486</v>
      </c>
      <c r="I716" s="6">
        <v>9848808.6999999993</v>
      </c>
      <c r="J716" s="7">
        <v>6222031</v>
      </c>
      <c r="K716" s="6">
        <v>89265612.150000006</v>
      </c>
      <c r="L716" s="7">
        <v>-5535545</v>
      </c>
      <c r="M716" s="6">
        <v>-79416803.450000003</v>
      </c>
    </row>
    <row r="717" spans="1:13">
      <c r="A717" s="8" t="s">
        <v>91</v>
      </c>
      <c r="B717" s="8" t="s">
        <v>94</v>
      </c>
      <c r="C717" s="8" t="s">
        <v>650</v>
      </c>
      <c r="D717" s="8" t="s">
        <v>652</v>
      </c>
      <c r="E717" s="7">
        <v>14.3467</v>
      </c>
      <c r="F717" s="7">
        <v>8620462</v>
      </c>
      <c r="G717" s="6">
        <v>123675182.18000001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/>
      <c r="B718" s="8"/>
      <c r="C718" s="8"/>
      <c r="D718" s="8"/>
      <c r="E718" s="8"/>
      <c r="F718" s="7"/>
      <c r="G718" s="6"/>
      <c r="H718" s="7"/>
      <c r="I718" s="6"/>
      <c r="J718" s="7"/>
      <c r="K718" s="6"/>
      <c r="L718" s="7"/>
      <c r="M718" s="6"/>
    </row>
    <row r="719" spans="1:13" ht="15.75" thickBot="1">
      <c r="A719" s="5" t="s">
        <v>1</v>
      </c>
      <c r="B719" s="5"/>
      <c r="C719" s="5"/>
      <c r="D719" s="5"/>
      <c r="E719" s="5"/>
      <c r="F719" s="4"/>
      <c r="G719" s="2">
        <v>292254346382.10999</v>
      </c>
      <c r="H719" s="4"/>
      <c r="I719" s="2">
        <v>12937623232.219999</v>
      </c>
      <c r="J719" s="4"/>
      <c r="K719" s="2">
        <v>15498366425.09</v>
      </c>
      <c r="L719" s="4">
        <v>-17151582.440000001</v>
      </c>
      <c r="M719" s="2">
        <v>-2560743189.3600001</v>
      </c>
    </row>
    <row r="720" spans="1:13" ht="15.75" thickTop="1"/>
    <row r="721" spans="2:7">
      <c r="B721" s="115"/>
      <c r="C721" s="115"/>
      <c r="D721" s="115"/>
      <c r="E721" s="115"/>
      <c r="F721" s="115"/>
      <c r="G721" s="115"/>
    </row>
  </sheetData>
  <mergeCells count="11">
    <mergeCell ref="H3:I3"/>
    <mergeCell ref="J3:K3"/>
    <mergeCell ref="L3:M3"/>
    <mergeCell ref="B721:G721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58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1.1406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6" t="s">
        <v>10</v>
      </c>
      <c r="B1" s="116"/>
      <c r="C1" s="116"/>
      <c r="D1" s="116"/>
      <c r="E1" s="116"/>
      <c r="F1" s="116"/>
      <c r="G1" s="116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1" t="s">
        <v>14</v>
      </c>
      <c r="B3" s="123" t="s">
        <v>20</v>
      </c>
      <c r="C3" s="121" t="s">
        <v>19</v>
      </c>
      <c r="D3" s="123" t="s">
        <v>18</v>
      </c>
      <c r="E3" s="123" t="s">
        <v>17</v>
      </c>
      <c r="F3" s="118" t="s">
        <v>7</v>
      </c>
      <c r="G3" s="118"/>
      <c r="H3" s="117" t="s">
        <v>6</v>
      </c>
      <c r="I3" s="118"/>
      <c r="J3" s="117" t="s">
        <v>5</v>
      </c>
      <c r="K3" s="118"/>
      <c r="L3" s="117" t="s">
        <v>4</v>
      </c>
      <c r="M3" s="119"/>
    </row>
    <row r="4" spans="1:13" ht="15.75" thickBot="1">
      <c r="A4" s="122"/>
      <c r="B4" s="124"/>
      <c r="C4" s="122"/>
      <c r="D4" s="124"/>
      <c r="E4" s="12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662</v>
      </c>
      <c r="C6" s="8" t="s">
        <v>95</v>
      </c>
      <c r="D6" s="8" t="s">
        <v>651</v>
      </c>
      <c r="E6" s="7">
        <v>10.142685999999999</v>
      </c>
      <c r="F6" s="7">
        <v>5075857</v>
      </c>
      <c r="G6" s="6">
        <v>51482825</v>
      </c>
      <c r="H6" s="7">
        <v>2489768</v>
      </c>
      <c r="I6" s="6">
        <v>25252937</v>
      </c>
      <c r="J6" s="7">
        <v>7036</v>
      </c>
      <c r="K6" s="6">
        <v>71367</v>
      </c>
      <c r="L6" s="7">
        <v>2482732</v>
      </c>
      <c r="M6" s="6">
        <v>25181570</v>
      </c>
    </row>
    <row r="7" spans="1:13">
      <c r="A7" s="8" t="s">
        <v>25</v>
      </c>
      <c r="B7" s="8" t="s">
        <v>94</v>
      </c>
      <c r="C7" s="8" t="s">
        <v>95</v>
      </c>
      <c r="D7" s="8" t="s">
        <v>651</v>
      </c>
      <c r="E7" s="7">
        <v>10.142685999999999</v>
      </c>
      <c r="F7" s="7">
        <v>6837832</v>
      </c>
      <c r="G7" s="6">
        <v>69353985</v>
      </c>
      <c r="H7" s="7">
        <v>786743</v>
      </c>
      <c r="I7" s="6">
        <v>7979691</v>
      </c>
      <c r="J7" s="7">
        <v>70936</v>
      </c>
      <c r="K7" s="6">
        <v>719481</v>
      </c>
      <c r="L7" s="7">
        <v>715807</v>
      </c>
      <c r="M7" s="6">
        <v>7260210</v>
      </c>
    </row>
    <row r="8" spans="1:13">
      <c r="A8" s="8" t="s">
        <v>30</v>
      </c>
      <c r="B8" s="8" t="s">
        <v>662</v>
      </c>
      <c r="C8" s="8" t="s">
        <v>117</v>
      </c>
      <c r="D8" s="8" t="s">
        <v>651</v>
      </c>
      <c r="E8" s="7">
        <v>10.142687</v>
      </c>
      <c r="F8" s="7">
        <v>32464646</v>
      </c>
      <c r="G8" s="6">
        <v>329278745</v>
      </c>
      <c r="H8" s="7">
        <v>3724664</v>
      </c>
      <c r="I8" s="6">
        <v>37778097</v>
      </c>
      <c r="J8" s="7">
        <v>451702</v>
      </c>
      <c r="K8" s="6">
        <v>4581468</v>
      </c>
      <c r="L8" s="7">
        <v>3272962</v>
      </c>
      <c r="M8" s="6">
        <v>33196629</v>
      </c>
    </row>
    <row r="9" spans="1:13">
      <c r="A9" s="8" t="s">
        <v>30</v>
      </c>
      <c r="B9" s="8" t="s">
        <v>94</v>
      </c>
      <c r="C9" s="8" t="s">
        <v>117</v>
      </c>
      <c r="D9" s="8" t="s">
        <v>651</v>
      </c>
      <c r="E9" s="7">
        <v>10.142685999999999</v>
      </c>
      <c r="F9" s="7">
        <v>19331122</v>
      </c>
      <c r="G9" s="6">
        <v>196069516</v>
      </c>
      <c r="H9" s="7">
        <v>879796</v>
      </c>
      <c r="I9" s="6">
        <v>8923495</v>
      </c>
      <c r="J9" s="7">
        <v>561986</v>
      </c>
      <c r="K9" s="6">
        <v>5700051</v>
      </c>
      <c r="L9" s="7">
        <v>317810</v>
      </c>
      <c r="M9" s="6">
        <v>3223444</v>
      </c>
    </row>
    <row r="10" spans="1:13">
      <c r="A10" s="8" t="s">
        <v>32</v>
      </c>
      <c r="B10" s="8" t="s">
        <v>662</v>
      </c>
      <c r="C10" s="8" t="s">
        <v>119</v>
      </c>
      <c r="D10" s="8" t="s">
        <v>652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32</v>
      </c>
      <c r="B11" s="8" t="s">
        <v>94</v>
      </c>
      <c r="C11" s="8" t="s">
        <v>119</v>
      </c>
      <c r="D11" s="8" t="s">
        <v>652</v>
      </c>
      <c r="E11" s="7">
        <v>14.383661</v>
      </c>
      <c r="F11" s="7">
        <v>32252683.370000001</v>
      </c>
      <c r="G11" s="6">
        <v>463911683.80000001</v>
      </c>
      <c r="H11" s="7">
        <v>49072.26</v>
      </c>
      <c r="I11" s="6">
        <v>705838.78</v>
      </c>
      <c r="J11" s="7">
        <v>176541.25</v>
      </c>
      <c r="K11" s="6">
        <v>2539309.6</v>
      </c>
      <c r="L11" s="7">
        <v>-127468.99</v>
      </c>
      <c r="M11" s="6">
        <v>-1833470.82</v>
      </c>
    </row>
    <row r="12" spans="1:13">
      <c r="A12" s="8" t="s">
        <v>33</v>
      </c>
      <c r="B12" s="8" t="s">
        <v>662</v>
      </c>
      <c r="C12" s="8" t="s">
        <v>123</v>
      </c>
      <c r="D12" s="8" t="s">
        <v>652</v>
      </c>
      <c r="E12" s="7">
        <v>14.383661</v>
      </c>
      <c r="F12" s="7">
        <v>6503775.9699999997</v>
      </c>
      <c r="G12" s="6">
        <v>93548112.819999993</v>
      </c>
      <c r="H12" s="7">
        <v>2108982.8199999998</v>
      </c>
      <c r="I12" s="6">
        <v>30334895.239999998</v>
      </c>
      <c r="J12" s="7">
        <v>190140.03</v>
      </c>
      <c r="K12" s="6">
        <v>2734909.85</v>
      </c>
      <c r="L12" s="7">
        <v>1918842.79</v>
      </c>
      <c r="M12" s="6">
        <v>27599985.390000001</v>
      </c>
    </row>
    <row r="13" spans="1:13">
      <c r="A13" s="8" t="s">
        <v>33</v>
      </c>
      <c r="B13" s="8" t="s">
        <v>94</v>
      </c>
      <c r="C13" s="8" t="s">
        <v>123</v>
      </c>
      <c r="D13" s="8" t="s">
        <v>652</v>
      </c>
      <c r="E13" s="7">
        <v>14.383661</v>
      </c>
      <c r="F13" s="7">
        <v>40244902.729999997</v>
      </c>
      <c r="G13" s="6">
        <v>578869062.73000002</v>
      </c>
      <c r="H13" s="7">
        <v>1396795.92</v>
      </c>
      <c r="I13" s="6">
        <v>20091039.859999999</v>
      </c>
      <c r="J13" s="7">
        <v>1661416.76</v>
      </c>
      <c r="K13" s="6">
        <v>23897256.43</v>
      </c>
      <c r="L13" s="7">
        <v>-264620.84000000003</v>
      </c>
      <c r="M13" s="6">
        <v>-3806216.56</v>
      </c>
    </row>
    <row r="14" spans="1:13">
      <c r="A14" s="8" t="s">
        <v>35</v>
      </c>
      <c r="B14" s="8" t="s">
        <v>662</v>
      </c>
      <c r="C14" s="8" t="s">
        <v>129</v>
      </c>
      <c r="D14" s="8" t="s">
        <v>652</v>
      </c>
      <c r="E14" s="7">
        <v>14.383661</v>
      </c>
      <c r="F14" s="7">
        <v>11044233.199999999</v>
      </c>
      <c r="G14" s="6">
        <v>158856513.13999999</v>
      </c>
      <c r="H14" s="7">
        <v>707429.58</v>
      </c>
      <c r="I14" s="6">
        <v>10175427.699999999</v>
      </c>
      <c r="J14" s="7">
        <v>432707.4</v>
      </c>
      <c r="K14" s="6">
        <v>6223916.8200000003</v>
      </c>
      <c r="L14" s="7">
        <v>274722.18</v>
      </c>
      <c r="M14" s="6">
        <v>3951510.88</v>
      </c>
    </row>
    <row r="15" spans="1:13">
      <c r="A15" s="8" t="s">
        <v>35</v>
      </c>
      <c r="B15" s="8" t="s">
        <v>662</v>
      </c>
      <c r="C15" s="8" t="s">
        <v>130</v>
      </c>
      <c r="D15" s="8" t="s">
        <v>653</v>
      </c>
      <c r="E15" s="7">
        <v>16.453410999999999</v>
      </c>
      <c r="F15" s="7">
        <v>3287547.89</v>
      </c>
      <c r="G15" s="6">
        <v>54091377.07</v>
      </c>
      <c r="H15" s="7">
        <v>180143.48</v>
      </c>
      <c r="I15" s="6">
        <v>2963974.74</v>
      </c>
      <c r="J15" s="7">
        <v>197312.24</v>
      </c>
      <c r="K15" s="6">
        <v>3246459.41</v>
      </c>
      <c r="L15" s="7">
        <v>-17168.759999999998</v>
      </c>
      <c r="M15" s="6">
        <v>-282484.67</v>
      </c>
    </row>
    <row r="16" spans="1:13">
      <c r="A16" s="8" t="s">
        <v>35</v>
      </c>
      <c r="B16" s="8" t="s">
        <v>662</v>
      </c>
      <c r="C16" s="8" t="s">
        <v>131</v>
      </c>
      <c r="D16" s="8" t="s">
        <v>655</v>
      </c>
      <c r="E16" s="7">
        <v>18.329098999999999</v>
      </c>
      <c r="F16" s="7">
        <v>12818785.84</v>
      </c>
      <c r="G16" s="6">
        <v>234956807.53</v>
      </c>
      <c r="H16" s="7">
        <v>562819.73</v>
      </c>
      <c r="I16" s="6">
        <v>10315979.109999999</v>
      </c>
      <c r="J16" s="7">
        <v>737286.34</v>
      </c>
      <c r="K16" s="6">
        <v>13513795.050000001</v>
      </c>
      <c r="L16" s="7">
        <v>-174466.61</v>
      </c>
      <c r="M16" s="6">
        <v>-3197815.94</v>
      </c>
    </row>
    <row r="17" spans="1:13">
      <c r="A17" s="8" t="s">
        <v>35</v>
      </c>
      <c r="B17" s="8" t="s">
        <v>94</v>
      </c>
      <c r="C17" s="8" t="s">
        <v>129</v>
      </c>
      <c r="D17" s="8" t="s">
        <v>652</v>
      </c>
      <c r="E17" s="7">
        <v>14.383661</v>
      </c>
      <c r="F17" s="7">
        <v>34782699.950000003</v>
      </c>
      <c r="G17" s="6">
        <v>500302586.27999997</v>
      </c>
      <c r="H17" s="7">
        <v>394769.6</v>
      </c>
      <c r="I17" s="6">
        <v>5678232.3399999999</v>
      </c>
      <c r="J17" s="7">
        <v>3165464.67</v>
      </c>
      <c r="K17" s="6">
        <v>45530972.68</v>
      </c>
      <c r="L17" s="7">
        <v>-2770695.07</v>
      </c>
      <c r="M17" s="6">
        <v>-39852740.329999998</v>
      </c>
    </row>
    <row r="18" spans="1:13">
      <c r="A18" s="8" t="s">
        <v>35</v>
      </c>
      <c r="B18" s="8" t="s">
        <v>94</v>
      </c>
      <c r="C18" s="8" t="s">
        <v>130</v>
      </c>
      <c r="D18" s="8" t="s">
        <v>653</v>
      </c>
      <c r="E18" s="7">
        <v>16.453410999999999</v>
      </c>
      <c r="F18" s="7">
        <v>6534905.5899999999</v>
      </c>
      <c r="G18" s="6">
        <v>107521488.31999999</v>
      </c>
      <c r="H18" s="7">
        <v>212468.2</v>
      </c>
      <c r="I18" s="6">
        <v>3495826.65</v>
      </c>
      <c r="J18" s="7">
        <v>242744.47</v>
      </c>
      <c r="K18" s="6">
        <v>3993974.56</v>
      </c>
      <c r="L18" s="7">
        <v>-30276.27</v>
      </c>
      <c r="M18" s="6">
        <v>-498147.92</v>
      </c>
    </row>
    <row r="19" spans="1:13">
      <c r="A19" s="8" t="s">
        <v>35</v>
      </c>
      <c r="B19" s="8" t="s">
        <v>94</v>
      </c>
      <c r="C19" s="8" t="s">
        <v>131</v>
      </c>
      <c r="D19" s="8" t="s">
        <v>655</v>
      </c>
      <c r="E19" s="7">
        <v>18.3291</v>
      </c>
      <c r="F19" s="7">
        <v>62540946.799999997</v>
      </c>
      <c r="G19" s="6">
        <v>1146319268</v>
      </c>
      <c r="H19" s="7">
        <v>279509.38</v>
      </c>
      <c r="I19" s="6">
        <v>5123155.38</v>
      </c>
      <c r="J19" s="7">
        <v>5748104.8200000003</v>
      </c>
      <c r="K19" s="6">
        <v>105357588.06</v>
      </c>
      <c r="L19" s="7">
        <v>-5468595.4400000004</v>
      </c>
      <c r="M19" s="6">
        <v>-100234432.68000001</v>
      </c>
    </row>
    <row r="20" spans="1:13">
      <c r="A20" s="8" t="s">
        <v>38</v>
      </c>
      <c r="B20" s="8" t="s">
        <v>662</v>
      </c>
      <c r="C20" s="8" t="s">
        <v>137</v>
      </c>
      <c r="D20" s="8" t="s">
        <v>652</v>
      </c>
      <c r="E20" s="7">
        <v>13.819499</v>
      </c>
      <c r="F20" s="7">
        <v>44728472.289999999</v>
      </c>
      <c r="G20" s="6">
        <v>618125122.80999994</v>
      </c>
      <c r="H20" s="7">
        <v>828479.04</v>
      </c>
      <c r="I20" s="6">
        <v>11449166.09</v>
      </c>
      <c r="J20" s="7">
        <v>0</v>
      </c>
      <c r="K20" s="6">
        <v>0</v>
      </c>
      <c r="L20" s="7">
        <v>828479.04</v>
      </c>
      <c r="M20" s="6">
        <v>11449166.09</v>
      </c>
    </row>
    <row r="21" spans="1:13">
      <c r="A21" s="8" t="s">
        <v>38</v>
      </c>
      <c r="B21" s="8" t="s">
        <v>662</v>
      </c>
      <c r="C21" s="8" t="s">
        <v>138</v>
      </c>
      <c r="D21" s="8" t="s">
        <v>652</v>
      </c>
      <c r="E21" s="7">
        <v>13.819499</v>
      </c>
      <c r="F21" s="7">
        <v>50365597.259999998</v>
      </c>
      <c r="G21" s="6">
        <v>696027371.33000004</v>
      </c>
      <c r="H21" s="7">
        <v>3292792.91</v>
      </c>
      <c r="I21" s="6">
        <v>45504751.619999997</v>
      </c>
      <c r="J21" s="7">
        <v>0</v>
      </c>
      <c r="K21" s="6">
        <v>0</v>
      </c>
      <c r="L21" s="7">
        <v>3292792.91</v>
      </c>
      <c r="M21" s="6">
        <v>45504751.619999997</v>
      </c>
    </row>
    <row r="22" spans="1:13">
      <c r="A22" s="8" t="s">
        <v>38</v>
      </c>
      <c r="B22" s="8" t="s">
        <v>662</v>
      </c>
      <c r="C22" s="8" t="s">
        <v>140</v>
      </c>
      <c r="D22" s="8" t="s">
        <v>652</v>
      </c>
      <c r="E22" s="7">
        <v>13.819499</v>
      </c>
      <c r="F22" s="7">
        <v>26940724.530000001</v>
      </c>
      <c r="G22" s="6">
        <v>372307342.63999999</v>
      </c>
      <c r="H22" s="7">
        <v>1900402.08</v>
      </c>
      <c r="I22" s="6">
        <v>26262606.550000001</v>
      </c>
      <c r="J22" s="7">
        <v>0</v>
      </c>
      <c r="K22" s="6">
        <v>0</v>
      </c>
      <c r="L22" s="7">
        <v>1900402.08</v>
      </c>
      <c r="M22" s="6">
        <v>26262606.539999999</v>
      </c>
    </row>
    <row r="23" spans="1:13">
      <c r="A23" s="8" t="s">
        <v>38</v>
      </c>
      <c r="B23" s="8" t="s">
        <v>662</v>
      </c>
      <c r="C23" s="8" t="s">
        <v>141</v>
      </c>
      <c r="D23" s="8" t="s">
        <v>652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38</v>
      </c>
      <c r="B24" s="8" t="s">
        <v>94</v>
      </c>
      <c r="C24" s="8" t="s">
        <v>137</v>
      </c>
      <c r="D24" s="8" t="s">
        <v>652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38</v>
      </c>
      <c r="B25" s="8" t="s">
        <v>94</v>
      </c>
      <c r="C25" s="8" t="s">
        <v>138</v>
      </c>
      <c r="D25" s="8" t="s">
        <v>652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38</v>
      </c>
      <c r="B26" s="8" t="s">
        <v>94</v>
      </c>
      <c r="C26" s="8" t="s">
        <v>140</v>
      </c>
      <c r="D26" s="8" t="s">
        <v>652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38</v>
      </c>
      <c r="B27" s="8" t="s">
        <v>94</v>
      </c>
      <c r="C27" s="8" t="s">
        <v>141</v>
      </c>
      <c r="D27" s="8" t="s">
        <v>652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39</v>
      </c>
      <c r="B28" s="8" t="s">
        <v>662</v>
      </c>
      <c r="C28" s="8" t="s">
        <v>143</v>
      </c>
      <c r="D28" s="8" t="s">
        <v>652</v>
      </c>
      <c r="E28" s="7">
        <v>14.368641</v>
      </c>
      <c r="F28" s="7">
        <v>606537285.39999998</v>
      </c>
      <c r="G28" s="6">
        <v>8715117038.2999992</v>
      </c>
      <c r="H28" s="7">
        <v>2999178.4</v>
      </c>
      <c r="I28" s="6">
        <v>43094120.350000001</v>
      </c>
      <c r="J28" s="7">
        <v>18027320.73</v>
      </c>
      <c r="K28" s="6">
        <v>259028115.55000001</v>
      </c>
      <c r="L28" s="7">
        <v>-15028142.33</v>
      </c>
      <c r="M28" s="6">
        <v>-215933995.19999999</v>
      </c>
    </row>
    <row r="29" spans="1:13">
      <c r="A29" s="8" t="s">
        <v>39</v>
      </c>
      <c r="B29" s="8" t="s">
        <v>94</v>
      </c>
      <c r="C29" s="8" t="s">
        <v>143</v>
      </c>
      <c r="D29" s="8" t="s">
        <v>652</v>
      </c>
      <c r="E29" s="7">
        <v>14.368641</v>
      </c>
      <c r="F29" s="7">
        <v>74935569.439999998</v>
      </c>
      <c r="G29" s="6">
        <v>1076722361.0999999</v>
      </c>
      <c r="H29" s="7">
        <v>2274593.6800000002</v>
      </c>
      <c r="I29" s="6">
        <v>32682822</v>
      </c>
      <c r="J29" s="7">
        <v>155568.35</v>
      </c>
      <c r="K29" s="6">
        <v>2235305.91</v>
      </c>
      <c r="L29" s="7">
        <v>2119025.33</v>
      </c>
      <c r="M29" s="6">
        <v>30447516.09</v>
      </c>
    </row>
    <row r="30" spans="1:13">
      <c r="A30" s="8" t="s">
        <v>44</v>
      </c>
      <c r="B30" s="8" t="s">
        <v>662</v>
      </c>
      <c r="C30" s="8" t="s">
        <v>44</v>
      </c>
      <c r="D30" s="8" t="s">
        <v>652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44</v>
      </c>
      <c r="B31" s="8" t="s">
        <v>94</v>
      </c>
      <c r="C31" s="8" t="s">
        <v>44</v>
      </c>
      <c r="D31" s="8" t="s">
        <v>652</v>
      </c>
      <c r="E31" s="7">
        <v>14.3467</v>
      </c>
      <c r="F31" s="7">
        <v>143542484.28999999</v>
      </c>
      <c r="G31" s="6">
        <v>2059360959.4000001</v>
      </c>
      <c r="H31" s="7">
        <v>79149.89</v>
      </c>
      <c r="I31" s="6">
        <v>1135539.73</v>
      </c>
      <c r="J31" s="7">
        <v>1805903.07</v>
      </c>
      <c r="K31" s="6">
        <v>25908749.57</v>
      </c>
      <c r="L31" s="7">
        <v>-1726753.18</v>
      </c>
      <c r="M31" s="6">
        <v>-24773209.850000001</v>
      </c>
    </row>
    <row r="32" spans="1:13">
      <c r="A32" s="8" t="s">
        <v>45</v>
      </c>
      <c r="B32" s="8" t="s">
        <v>662</v>
      </c>
      <c r="C32" s="8" t="s">
        <v>168</v>
      </c>
      <c r="D32" s="8" t="s">
        <v>652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94</v>
      </c>
      <c r="C33" s="8" t="s">
        <v>168</v>
      </c>
      <c r="D33" s="8" t="s">
        <v>652</v>
      </c>
      <c r="E33" s="7">
        <v>14.346698999999999</v>
      </c>
      <c r="F33" s="7">
        <v>66797402.780000001</v>
      </c>
      <c r="G33" s="6">
        <v>958322298.44000006</v>
      </c>
      <c r="H33" s="7">
        <v>483106.46</v>
      </c>
      <c r="I33" s="6">
        <v>6930983.4500000002</v>
      </c>
      <c r="J33" s="7">
        <v>840371.55</v>
      </c>
      <c r="K33" s="6">
        <v>12056558.52</v>
      </c>
      <c r="L33" s="7">
        <v>-357265.09</v>
      </c>
      <c r="M33" s="6">
        <v>-5125575.07</v>
      </c>
    </row>
    <row r="34" spans="1:13">
      <c r="A34" s="8" t="s">
        <v>48</v>
      </c>
      <c r="B34" s="8" t="s">
        <v>662</v>
      </c>
      <c r="C34" s="8" t="s">
        <v>341</v>
      </c>
      <c r="D34" s="8" t="s">
        <v>653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48</v>
      </c>
      <c r="B35" s="8" t="s">
        <v>662</v>
      </c>
      <c r="C35" s="8" t="s">
        <v>342</v>
      </c>
      <c r="D35" s="8" t="s">
        <v>652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48</v>
      </c>
      <c r="B36" s="8" t="s">
        <v>94</v>
      </c>
      <c r="C36" s="8" t="s">
        <v>341</v>
      </c>
      <c r="D36" s="8" t="s">
        <v>653</v>
      </c>
      <c r="E36" s="7">
        <v>15.197063999999999</v>
      </c>
      <c r="F36" s="7">
        <v>979550.25</v>
      </c>
      <c r="G36" s="6">
        <v>14886288.5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48</v>
      </c>
      <c r="B37" s="8" t="s">
        <v>94</v>
      </c>
      <c r="C37" s="8" t="s">
        <v>342</v>
      </c>
      <c r="D37" s="8" t="s">
        <v>652</v>
      </c>
      <c r="E37" s="7">
        <v>1.5799970000000001</v>
      </c>
      <c r="F37" s="7">
        <v>122987.57</v>
      </c>
      <c r="G37" s="6">
        <v>194320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49</v>
      </c>
      <c r="B38" s="8" t="s">
        <v>662</v>
      </c>
      <c r="C38" s="8" t="s">
        <v>355</v>
      </c>
      <c r="D38" s="8" t="s">
        <v>652</v>
      </c>
      <c r="E38" s="7">
        <v>14.384999000000001</v>
      </c>
      <c r="F38" s="7">
        <v>289581131.97000003</v>
      </c>
      <c r="G38" s="6">
        <v>4165624573.6999998</v>
      </c>
      <c r="H38" s="7">
        <v>741129.93</v>
      </c>
      <c r="I38" s="6">
        <v>10592564.439999999</v>
      </c>
      <c r="J38" s="7">
        <v>324693.45</v>
      </c>
      <c r="K38" s="6">
        <v>4596299.9800000004</v>
      </c>
      <c r="L38" s="7">
        <v>416436.47999999998</v>
      </c>
      <c r="M38" s="6">
        <v>5996264.46</v>
      </c>
    </row>
    <row r="39" spans="1:13">
      <c r="A39" s="8" t="s">
        <v>49</v>
      </c>
      <c r="B39" s="8" t="s">
        <v>662</v>
      </c>
      <c r="C39" s="8" t="s">
        <v>356</v>
      </c>
      <c r="D39" s="8" t="s">
        <v>652</v>
      </c>
      <c r="E39" s="7">
        <v>14.384999000000001</v>
      </c>
      <c r="F39" s="7">
        <v>393718444.19</v>
      </c>
      <c r="G39" s="6">
        <v>5663639806.3999996</v>
      </c>
      <c r="H39" s="7">
        <v>6690171.4900000002</v>
      </c>
      <c r="I39" s="6">
        <v>95274131.959999993</v>
      </c>
      <c r="J39" s="7">
        <v>9356612.0500000007</v>
      </c>
      <c r="K39" s="6">
        <v>136143533.06999999</v>
      </c>
      <c r="L39" s="7">
        <v>-2666440.56</v>
      </c>
      <c r="M39" s="6">
        <v>-40869401.109999999</v>
      </c>
    </row>
    <row r="40" spans="1:13">
      <c r="A40" s="8" t="s">
        <v>49</v>
      </c>
      <c r="B40" s="8" t="s">
        <v>94</v>
      </c>
      <c r="C40" s="8" t="s">
        <v>355</v>
      </c>
      <c r="D40" s="8" t="s">
        <v>652</v>
      </c>
      <c r="E40" s="7">
        <v>14.384999000000001</v>
      </c>
      <c r="F40" s="7">
        <v>31559903.329999998</v>
      </c>
      <c r="G40" s="6">
        <v>453989208.32999998</v>
      </c>
      <c r="H40" s="7">
        <v>282245.57</v>
      </c>
      <c r="I40" s="6">
        <v>4034747.82</v>
      </c>
      <c r="J40" s="7">
        <v>405124.94</v>
      </c>
      <c r="K40" s="6">
        <v>5768478.5199999996</v>
      </c>
      <c r="L40" s="7">
        <v>-122879.37</v>
      </c>
      <c r="M40" s="6">
        <v>-1733730.7</v>
      </c>
    </row>
    <row r="41" spans="1:13">
      <c r="A41" s="8" t="s">
        <v>49</v>
      </c>
      <c r="B41" s="8" t="s">
        <v>94</v>
      </c>
      <c r="C41" s="8" t="s">
        <v>356</v>
      </c>
      <c r="D41" s="8" t="s">
        <v>652</v>
      </c>
      <c r="E41" s="7">
        <v>14.384999000000001</v>
      </c>
      <c r="F41" s="7">
        <v>89669965.290000007</v>
      </c>
      <c r="G41" s="6">
        <v>1289902447.7</v>
      </c>
      <c r="H41" s="7">
        <v>1306628.3600000001</v>
      </c>
      <c r="I41" s="6">
        <v>18428074.170000002</v>
      </c>
      <c r="J41" s="7">
        <v>3520189.14</v>
      </c>
      <c r="K41" s="6">
        <v>49897298.549999997</v>
      </c>
      <c r="L41" s="7">
        <v>-2213560.7799999998</v>
      </c>
      <c r="M41" s="6">
        <v>-31469224.379999999</v>
      </c>
    </row>
    <row r="42" spans="1:13">
      <c r="A42" s="8" t="s">
        <v>50</v>
      </c>
      <c r="B42" s="8" t="s">
        <v>662</v>
      </c>
      <c r="C42" s="8" t="s">
        <v>359</v>
      </c>
      <c r="D42" s="8" t="s">
        <v>652</v>
      </c>
      <c r="E42" s="7">
        <v>14.4117</v>
      </c>
      <c r="F42" s="7">
        <v>53326.81</v>
      </c>
      <c r="G42" s="6">
        <v>768529.99</v>
      </c>
      <c r="H42" s="7">
        <v>2399.62</v>
      </c>
      <c r="I42" s="6">
        <v>34582.6</v>
      </c>
      <c r="J42" s="7">
        <v>0</v>
      </c>
      <c r="K42" s="6">
        <v>0</v>
      </c>
      <c r="L42" s="7">
        <v>2399.62</v>
      </c>
      <c r="M42" s="6">
        <v>34582.6</v>
      </c>
    </row>
    <row r="43" spans="1:13">
      <c r="A43" s="8" t="s">
        <v>50</v>
      </c>
      <c r="B43" s="8" t="s">
        <v>662</v>
      </c>
      <c r="C43" s="8" t="s">
        <v>361</v>
      </c>
      <c r="D43" s="8" t="s">
        <v>652</v>
      </c>
      <c r="E43" s="7">
        <v>14.4117</v>
      </c>
      <c r="F43" s="7">
        <v>272679.78000000003</v>
      </c>
      <c r="G43" s="6">
        <v>3929779.19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50</v>
      </c>
      <c r="B44" s="8" t="s">
        <v>94</v>
      </c>
      <c r="C44" s="8" t="s">
        <v>359</v>
      </c>
      <c r="D44" s="8" t="s">
        <v>652</v>
      </c>
      <c r="E44" s="7">
        <v>14.4117</v>
      </c>
      <c r="F44" s="7">
        <v>76928684.189999998</v>
      </c>
      <c r="G44" s="6">
        <v>1108673117.98</v>
      </c>
      <c r="H44" s="7">
        <v>4452318.45</v>
      </c>
      <c r="I44" s="6">
        <v>64165477.810000002</v>
      </c>
      <c r="J44" s="7">
        <v>2311806.31</v>
      </c>
      <c r="K44" s="6">
        <v>33317059</v>
      </c>
      <c r="L44" s="7">
        <v>2140512.14</v>
      </c>
      <c r="M44" s="6">
        <v>30848418.809999999</v>
      </c>
    </row>
    <row r="45" spans="1:13">
      <c r="A45" s="8" t="s">
        <v>50</v>
      </c>
      <c r="B45" s="8" t="s">
        <v>94</v>
      </c>
      <c r="C45" s="8" t="s">
        <v>361</v>
      </c>
      <c r="D45" s="8" t="s">
        <v>652</v>
      </c>
      <c r="E45" s="7">
        <v>14.4117</v>
      </c>
      <c r="F45" s="7">
        <v>476317927.27999997</v>
      </c>
      <c r="G45" s="6">
        <v>6864551072.6000004</v>
      </c>
      <c r="H45" s="7">
        <v>44860276.219999999</v>
      </c>
      <c r="I45" s="6">
        <v>646512842.79999995</v>
      </c>
      <c r="J45" s="7">
        <v>6902929.25</v>
      </c>
      <c r="K45" s="6">
        <v>99482945.469999999</v>
      </c>
      <c r="L45" s="7">
        <v>37957346.969999999</v>
      </c>
      <c r="M45" s="6">
        <v>547029897.33000004</v>
      </c>
    </row>
    <row r="46" spans="1:13">
      <c r="A46" s="8" t="s">
        <v>51</v>
      </c>
      <c r="B46" s="8" t="s">
        <v>662</v>
      </c>
      <c r="C46" s="8" t="s">
        <v>364</v>
      </c>
      <c r="D46" s="8" t="s">
        <v>655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51</v>
      </c>
      <c r="B47" s="8" t="s">
        <v>662</v>
      </c>
      <c r="C47" s="8" t="s">
        <v>366</v>
      </c>
      <c r="D47" s="8" t="s">
        <v>655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51</v>
      </c>
      <c r="B48" s="8" t="s">
        <v>662</v>
      </c>
      <c r="C48" s="8" t="s">
        <v>367</v>
      </c>
      <c r="D48" s="8" t="s">
        <v>655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51</v>
      </c>
      <c r="B49" s="8" t="s">
        <v>662</v>
      </c>
      <c r="C49" s="8" t="s">
        <v>368</v>
      </c>
      <c r="D49" s="8" t="s">
        <v>652</v>
      </c>
      <c r="E49" s="7">
        <v>14.371326</v>
      </c>
      <c r="F49" s="7">
        <v>56025476.859999999</v>
      </c>
      <c r="G49" s="6">
        <v>805160410.75999999</v>
      </c>
      <c r="H49" s="7">
        <v>459934.4</v>
      </c>
      <c r="I49" s="6">
        <v>6609867.3099999996</v>
      </c>
      <c r="J49" s="7">
        <v>333938.33</v>
      </c>
      <c r="K49" s="6">
        <v>4799136.7300000004</v>
      </c>
      <c r="L49" s="7">
        <v>125996.07</v>
      </c>
      <c r="M49" s="6">
        <v>1810730.58</v>
      </c>
    </row>
    <row r="50" spans="1:13">
      <c r="A50" s="8" t="s">
        <v>51</v>
      </c>
      <c r="B50" s="8" t="s">
        <v>662</v>
      </c>
      <c r="C50" s="8" t="s">
        <v>369</v>
      </c>
      <c r="D50" s="8" t="s">
        <v>652</v>
      </c>
      <c r="E50" s="7">
        <v>14.371323</v>
      </c>
      <c r="F50" s="7">
        <v>1091.69</v>
      </c>
      <c r="G50" s="6">
        <v>15689.03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51</v>
      </c>
      <c r="B51" s="8" t="s">
        <v>662</v>
      </c>
      <c r="C51" s="8" t="s">
        <v>370</v>
      </c>
      <c r="D51" s="8" t="s">
        <v>652</v>
      </c>
      <c r="E51" s="7">
        <v>14.371326</v>
      </c>
      <c r="F51" s="7">
        <v>25887880.460000001</v>
      </c>
      <c r="G51" s="6">
        <v>372043178.07999998</v>
      </c>
      <c r="H51" s="7">
        <v>15360.88</v>
      </c>
      <c r="I51" s="6">
        <v>220756.22</v>
      </c>
      <c r="J51" s="7">
        <v>424509.27</v>
      </c>
      <c r="K51" s="6">
        <v>6100761.2400000002</v>
      </c>
      <c r="L51" s="7">
        <v>-409148.39</v>
      </c>
      <c r="M51" s="6">
        <v>-5880005.0199999996</v>
      </c>
    </row>
    <row r="52" spans="1:13">
      <c r="A52" s="8" t="s">
        <v>51</v>
      </c>
      <c r="B52" s="8" t="s">
        <v>662</v>
      </c>
      <c r="C52" s="8" t="s">
        <v>375</v>
      </c>
      <c r="D52" s="8" t="s">
        <v>652</v>
      </c>
      <c r="E52" s="7">
        <v>14.371326</v>
      </c>
      <c r="F52" s="7">
        <v>163496.5</v>
      </c>
      <c r="G52" s="6">
        <v>2349661.56</v>
      </c>
      <c r="H52" s="7">
        <v>16201.94</v>
      </c>
      <c r="I52" s="6">
        <v>232843.37</v>
      </c>
      <c r="J52" s="7">
        <v>0</v>
      </c>
      <c r="K52" s="6">
        <v>0</v>
      </c>
      <c r="L52" s="7">
        <v>16201.94</v>
      </c>
      <c r="M52" s="6">
        <v>232843.37</v>
      </c>
    </row>
    <row r="53" spans="1:13">
      <c r="A53" s="8" t="s">
        <v>51</v>
      </c>
      <c r="B53" s="8" t="s">
        <v>662</v>
      </c>
      <c r="C53" s="8" t="s">
        <v>376</v>
      </c>
      <c r="D53" s="8" t="s">
        <v>652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51</v>
      </c>
      <c r="B54" s="8" t="s">
        <v>662</v>
      </c>
      <c r="C54" s="8" t="s">
        <v>377</v>
      </c>
      <c r="D54" s="8" t="s">
        <v>652</v>
      </c>
      <c r="E54" s="7">
        <v>14.371326</v>
      </c>
      <c r="F54" s="7">
        <v>473945.32</v>
      </c>
      <c r="G54" s="6">
        <v>6811222.8600000003</v>
      </c>
      <c r="H54" s="7">
        <v>71.540000000000006</v>
      </c>
      <c r="I54" s="6">
        <v>1028.1199999999999</v>
      </c>
      <c r="J54" s="7">
        <v>286.11</v>
      </c>
      <c r="K54" s="6">
        <v>4111.78</v>
      </c>
      <c r="L54" s="7">
        <v>-214.57</v>
      </c>
      <c r="M54" s="6">
        <v>-3083.66</v>
      </c>
    </row>
    <row r="55" spans="1:13">
      <c r="A55" s="8" t="s">
        <v>51</v>
      </c>
      <c r="B55" s="8" t="s">
        <v>662</v>
      </c>
      <c r="C55" s="8" t="s">
        <v>381</v>
      </c>
      <c r="D55" s="8" t="s">
        <v>652</v>
      </c>
      <c r="E55" s="7">
        <v>14.371326</v>
      </c>
      <c r="F55" s="7">
        <v>388521.69</v>
      </c>
      <c r="G55" s="6">
        <v>5583571.9900000002</v>
      </c>
      <c r="H55" s="7">
        <v>58475.38</v>
      </c>
      <c r="I55" s="6">
        <v>840368.76</v>
      </c>
      <c r="J55" s="7">
        <v>311</v>
      </c>
      <c r="K55" s="6">
        <v>4469.47</v>
      </c>
      <c r="L55" s="7">
        <v>58164.38</v>
      </c>
      <c r="M55" s="6">
        <v>835899.29</v>
      </c>
    </row>
    <row r="56" spans="1:13">
      <c r="A56" s="8" t="s">
        <v>51</v>
      </c>
      <c r="B56" s="8" t="s">
        <v>662</v>
      </c>
      <c r="C56" s="8" t="s">
        <v>382</v>
      </c>
      <c r="D56" s="8" t="s">
        <v>652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51</v>
      </c>
      <c r="B57" s="8" t="s">
        <v>662</v>
      </c>
      <c r="C57" s="8" t="s">
        <v>383</v>
      </c>
      <c r="D57" s="8" t="s">
        <v>652</v>
      </c>
      <c r="E57" s="7">
        <v>14.371326</v>
      </c>
      <c r="F57" s="7">
        <v>1582316.42</v>
      </c>
      <c r="G57" s="6">
        <v>22739985.629999999</v>
      </c>
      <c r="H57" s="7">
        <v>29633.68</v>
      </c>
      <c r="I57" s="6">
        <v>425875.29</v>
      </c>
      <c r="J57" s="7">
        <v>16161.07</v>
      </c>
      <c r="K57" s="6">
        <v>232256.01</v>
      </c>
      <c r="L57" s="7">
        <v>13472.61</v>
      </c>
      <c r="M57" s="6">
        <v>193619.28</v>
      </c>
    </row>
    <row r="58" spans="1:13">
      <c r="A58" s="8" t="s">
        <v>51</v>
      </c>
      <c r="B58" s="8" t="s">
        <v>662</v>
      </c>
      <c r="C58" s="8" t="s">
        <v>387</v>
      </c>
      <c r="D58" s="8" t="s">
        <v>652</v>
      </c>
      <c r="E58" s="7">
        <v>14.371326</v>
      </c>
      <c r="F58" s="7">
        <v>1297171.18</v>
      </c>
      <c r="G58" s="6">
        <v>18642070.329999998</v>
      </c>
      <c r="H58" s="7">
        <v>3180.15</v>
      </c>
      <c r="I58" s="6">
        <v>45702.98</v>
      </c>
      <c r="J58" s="7">
        <v>2384.64</v>
      </c>
      <c r="K58" s="6">
        <v>34270.43</v>
      </c>
      <c r="L58" s="7">
        <v>795.51</v>
      </c>
      <c r="M58" s="6">
        <v>11432.55</v>
      </c>
    </row>
    <row r="59" spans="1:13">
      <c r="A59" s="8" t="s">
        <v>51</v>
      </c>
      <c r="B59" s="8" t="s">
        <v>662</v>
      </c>
      <c r="C59" s="8" t="s">
        <v>388</v>
      </c>
      <c r="D59" s="8" t="s">
        <v>652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51</v>
      </c>
      <c r="B60" s="8" t="s">
        <v>662</v>
      </c>
      <c r="C60" s="8" t="s">
        <v>389</v>
      </c>
      <c r="D60" s="8" t="s">
        <v>652</v>
      </c>
      <c r="E60" s="7">
        <v>14.371326</v>
      </c>
      <c r="F60" s="7">
        <v>7086604.7999999998</v>
      </c>
      <c r="G60" s="6">
        <v>101843910.15000001</v>
      </c>
      <c r="H60" s="7">
        <v>1399.45</v>
      </c>
      <c r="I60" s="6">
        <v>20111.95</v>
      </c>
      <c r="J60" s="7">
        <v>103054.09</v>
      </c>
      <c r="K60" s="6">
        <v>1481023.95</v>
      </c>
      <c r="L60" s="7">
        <v>-101654.64</v>
      </c>
      <c r="M60" s="6">
        <v>-1460912</v>
      </c>
    </row>
    <row r="61" spans="1:13">
      <c r="A61" s="8" t="s">
        <v>51</v>
      </c>
      <c r="B61" s="8" t="s">
        <v>94</v>
      </c>
      <c r="C61" s="8" t="s">
        <v>364</v>
      </c>
      <c r="D61" s="8" t="s">
        <v>655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51</v>
      </c>
      <c r="B62" s="8" t="s">
        <v>94</v>
      </c>
      <c r="C62" s="8" t="s">
        <v>366</v>
      </c>
      <c r="D62" s="8" t="s">
        <v>655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51</v>
      </c>
      <c r="B63" s="8" t="s">
        <v>94</v>
      </c>
      <c r="C63" s="8" t="s">
        <v>367</v>
      </c>
      <c r="D63" s="8" t="s">
        <v>655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94</v>
      </c>
      <c r="C64" s="8" t="s">
        <v>368</v>
      </c>
      <c r="D64" s="8" t="s">
        <v>652</v>
      </c>
      <c r="E64" s="7">
        <v>14.371326</v>
      </c>
      <c r="F64" s="7">
        <v>5673433.6600000001</v>
      </c>
      <c r="G64" s="6">
        <v>81534766.540000007</v>
      </c>
      <c r="H64" s="7">
        <v>303360.7</v>
      </c>
      <c r="I64" s="6">
        <v>4359695.6100000003</v>
      </c>
      <c r="J64" s="7">
        <v>6896.97</v>
      </c>
      <c r="K64" s="6">
        <v>99118.63</v>
      </c>
      <c r="L64" s="7">
        <v>296463.73</v>
      </c>
      <c r="M64" s="6">
        <v>4260576.9800000004</v>
      </c>
    </row>
    <row r="65" spans="1:13">
      <c r="A65" s="8" t="s">
        <v>51</v>
      </c>
      <c r="B65" s="8" t="s">
        <v>94</v>
      </c>
      <c r="C65" s="8" t="s">
        <v>369</v>
      </c>
      <c r="D65" s="8" t="s">
        <v>652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51</v>
      </c>
      <c r="B66" s="8" t="s">
        <v>94</v>
      </c>
      <c r="C66" s="8" t="s">
        <v>370</v>
      </c>
      <c r="D66" s="8" t="s">
        <v>652</v>
      </c>
      <c r="E66" s="7">
        <v>14.371326</v>
      </c>
      <c r="F66" s="7">
        <v>4807309.1399999997</v>
      </c>
      <c r="G66" s="6">
        <v>69087408.420000002</v>
      </c>
      <c r="H66" s="7">
        <v>0</v>
      </c>
      <c r="I66" s="6">
        <v>0</v>
      </c>
      <c r="J66" s="7">
        <v>306945.21999999997</v>
      </c>
      <c r="K66" s="6">
        <v>4411209.92</v>
      </c>
      <c r="L66" s="7">
        <v>-306945.21999999997</v>
      </c>
      <c r="M66" s="6">
        <v>-4411209.92</v>
      </c>
    </row>
    <row r="67" spans="1:13">
      <c r="A67" s="8" t="s">
        <v>51</v>
      </c>
      <c r="B67" s="8" t="s">
        <v>94</v>
      </c>
      <c r="C67" s="8" t="s">
        <v>375</v>
      </c>
      <c r="D67" s="8" t="s">
        <v>652</v>
      </c>
      <c r="E67" s="7">
        <v>14.371326</v>
      </c>
      <c r="F67" s="7">
        <v>1867018.3</v>
      </c>
      <c r="G67" s="6">
        <v>26831529.25</v>
      </c>
      <c r="H67" s="7">
        <v>0</v>
      </c>
      <c r="I67" s="6">
        <v>0</v>
      </c>
      <c r="J67" s="7">
        <v>1888.26</v>
      </c>
      <c r="K67" s="6">
        <v>27136.81</v>
      </c>
      <c r="L67" s="7">
        <v>-1888.26</v>
      </c>
      <c r="M67" s="6">
        <v>-27136.81</v>
      </c>
    </row>
    <row r="68" spans="1:13">
      <c r="A68" s="8" t="s">
        <v>51</v>
      </c>
      <c r="B68" s="8" t="s">
        <v>94</v>
      </c>
      <c r="C68" s="8" t="s">
        <v>376</v>
      </c>
      <c r="D68" s="8" t="s">
        <v>652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51</v>
      </c>
      <c r="B69" s="8" t="s">
        <v>94</v>
      </c>
      <c r="C69" s="8" t="s">
        <v>377</v>
      </c>
      <c r="D69" s="8" t="s">
        <v>652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51</v>
      </c>
      <c r="B70" s="8" t="s">
        <v>94</v>
      </c>
      <c r="C70" s="8" t="s">
        <v>381</v>
      </c>
      <c r="D70" s="8" t="s">
        <v>652</v>
      </c>
      <c r="E70" s="7">
        <v>14.371326</v>
      </c>
      <c r="F70" s="7">
        <v>518241.69</v>
      </c>
      <c r="G70" s="6">
        <v>7447820.4400000004</v>
      </c>
      <c r="H70" s="7">
        <v>0</v>
      </c>
      <c r="I70" s="6">
        <v>0</v>
      </c>
      <c r="J70" s="7">
        <v>5589.98</v>
      </c>
      <c r="K70" s="6">
        <v>80335.41</v>
      </c>
      <c r="L70" s="7">
        <v>-5589.98</v>
      </c>
      <c r="M70" s="6">
        <v>-80335.41</v>
      </c>
    </row>
    <row r="71" spans="1:13">
      <c r="A71" s="8" t="s">
        <v>51</v>
      </c>
      <c r="B71" s="8" t="s">
        <v>94</v>
      </c>
      <c r="C71" s="8" t="s">
        <v>382</v>
      </c>
      <c r="D71" s="8" t="s">
        <v>652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94</v>
      </c>
      <c r="C72" s="8" t="s">
        <v>383</v>
      </c>
      <c r="D72" s="8" t="s">
        <v>652</v>
      </c>
      <c r="E72" s="7">
        <v>14.371326</v>
      </c>
      <c r="F72" s="7">
        <v>1710737.58</v>
      </c>
      <c r="G72" s="6">
        <v>24585568.030000001</v>
      </c>
      <c r="H72" s="7">
        <v>0</v>
      </c>
      <c r="I72" s="6">
        <v>0</v>
      </c>
      <c r="J72" s="7">
        <v>29380.74</v>
      </c>
      <c r="K72" s="6">
        <v>422240.2</v>
      </c>
      <c r="L72" s="7">
        <v>-29380.74</v>
      </c>
      <c r="M72" s="6">
        <v>-422240.2</v>
      </c>
    </row>
    <row r="73" spans="1:13">
      <c r="A73" s="8" t="s">
        <v>51</v>
      </c>
      <c r="B73" s="8" t="s">
        <v>94</v>
      </c>
      <c r="C73" s="8" t="s">
        <v>387</v>
      </c>
      <c r="D73" s="8" t="s">
        <v>652</v>
      </c>
      <c r="E73" s="7">
        <v>14.371326</v>
      </c>
      <c r="F73" s="7">
        <v>686144.26</v>
      </c>
      <c r="G73" s="6">
        <v>9860803.0700000003</v>
      </c>
      <c r="H73" s="7">
        <v>0</v>
      </c>
      <c r="I73" s="6">
        <v>0</v>
      </c>
      <c r="J73" s="7">
        <v>55207.85</v>
      </c>
      <c r="K73" s="6">
        <v>793410.04</v>
      </c>
      <c r="L73" s="7">
        <v>-55207.85</v>
      </c>
      <c r="M73" s="6">
        <v>-793410.04</v>
      </c>
    </row>
    <row r="74" spans="1:13">
      <c r="A74" s="8" t="s">
        <v>51</v>
      </c>
      <c r="B74" s="8" t="s">
        <v>94</v>
      </c>
      <c r="C74" s="8" t="s">
        <v>388</v>
      </c>
      <c r="D74" s="8" t="s">
        <v>652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51</v>
      </c>
      <c r="B75" s="8" t="s">
        <v>94</v>
      </c>
      <c r="C75" s="8" t="s">
        <v>389</v>
      </c>
      <c r="D75" s="8" t="s">
        <v>652</v>
      </c>
      <c r="E75" s="7">
        <v>14.371326</v>
      </c>
      <c r="F75" s="7">
        <v>3863031.98</v>
      </c>
      <c r="G75" s="6">
        <v>55516893.210000001</v>
      </c>
      <c r="H75" s="7">
        <v>0</v>
      </c>
      <c r="I75" s="6">
        <v>0</v>
      </c>
      <c r="J75" s="7">
        <v>26944.400000000001</v>
      </c>
      <c r="K75" s="6">
        <v>387226.77</v>
      </c>
      <c r="L75" s="7">
        <v>-26944.400000000001</v>
      </c>
      <c r="M75" s="6">
        <v>-387226.77</v>
      </c>
    </row>
    <row r="76" spans="1:13">
      <c r="A76" s="8" t="s">
        <v>59</v>
      </c>
      <c r="B76" s="8" t="s">
        <v>662</v>
      </c>
      <c r="C76" s="8" t="s">
        <v>419</v>
      </c>
      <c r="D76" s="8" t="s">
        <v>652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59</v>
      </c>
      <c r="B77" s="8" t="s">
        <v>94</v>
      </c>
      <c r="C77" s="8" t="s">
        <v>419</v>
      </c>
      <c r="D77" s="8" t="s">
        <v>652</v>
      </c>
      <c r="E77" s="7">
        <v>14.377910999999999</v>
      </c>
      <c r="F77" s="7">
        <v>125798967</v>
      </c>
      <c r="G77" s="6">
        <v>1808726477</v>
      </c>
      <c r="H77" s="7">
        <v>20175852</v>
      </c>
      <c r="I77" s="6">
        <v>290086625</v>
      </c>
      <c r="J77" s="7">
        <v>8914763</v>
      </c>
      <c r="K77" s="6">
        <v>128175678</v>
      </c>
      <c r="L77" s="7">
        <v>11261089</v>
      </c>
      <c r="M77" s="6">
        <v>161910947</v>
      </c>
    </row>
    <row r="78" spans="1:13">
      <c r="A78" s="8" t="s">
        <v>61</v>
      </c>
      <c r="B78" s="8" t="s">
        <v>662</v>
      </c>
      <c r="C78" s="8" t="s">
        <v>423</v>
      </c>
      <c r="D78" s="8" t="s">
        <v>652</v>
      </c>
      <c r="E78" s="7">
        <v>0</v>
      </c>
      <c r="F78" s="7">
        <v>0</v>
      </c>
      <c r="G78" s="6">
        <v>0</v>
      </c>
      <c r="H78" s="7">
        <v>80095</v>
      </c>
      <c r="I78" s="6">
        <v>1152166.58</v>
      </c>
      <c r="J78" s="7">
        <v>2379581.23</v>
      </c>
      <c r="K78" s="6">
        <v>34230275.990000002</v>
      </c>
      <c r="L78" s="7">
        <v>-2299486.23</v>
      </c>
      <c r="M78" s="6">
        <v>-33078109.420000002</v>
      </c>
    </row>
    <row r="79" spans="1:13">
      <c r="A79" s="8" t="s">
        <v>61</v>
      </c>
      <c r="B79" s="8" t="s">
        <v>662</v>
      </c>
      <c r="C79" s="8" t="s">
        <v>424</v>
      </c>
      <c r="D79" s="8" t="s">
        <v>652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61</v>
      </c>
      <c r="B80" s="8" t="s">
        <v>662</v>
      </c>
      <c r="C80" s="8" t="s">
        <v>427</v>
      </c>
      <c r="D80" s="8" t="s">
        <v>652</v>
      </c>
      <c r="E80" s="7">
        <v>14.385</v>
      </c>
      <c r="F80" s="7">
        <v>9102120.3800000008</v>
      </c>
      <c r="G80" s="6">
        <v>130934001.67</v>
      </c>
      <c r="H80" s="7">
        <v>0</v>
      </c>
      <c r="I80" s="6">
        <v>0</v>
      </c>
      <c r="J80" s="7">
        <v>350000</v>
      </c>
      <c r="K80" s="6">
        <v>5034750</v>
      </c>
      <c r="L80" s="7">
        <v>-350000</v>
      </c>
      <c r="M80" s="6">
        <v>-5034750</v>
      </c>
    </row>
    <row r="81" spans="1:13">
      <c r="A81" s="8" t="s">
        <v>61</v>
      </c>
      <c r="B81" s="8" t="s">
        <v>662</v>
      </c>
      <c r="C81" s="8" t="s">
        <v>428</v>
      </c>
      <c r="D81" s="8" t="s">
        <v>652</v>
      </c>
      <c r="E81" s="7">
        <v>14.384999000000001</v>
      </c>
      <c r="F81" s="7">
        <v>22052595.57</v>
      </c>
      <c r="G81" s="6">
        <v>317226587.26999998</v>
      </c>
      <c r="H81" s="7">
        <v>275000</v>
      </c>
      <c r="I81" s="6">
        <v>3955875</v>
      </c>
      <c r="J81" s="7">
        <v>0</v>
      </c>
      <c r="K81" s="6">
        <v>0</v>
      </c>
      <c r="L81" s="7">
        <v>275000</v>
      </c>
      <c r="M81" s="6">
        <v>3955875</v>
      </c>
    </row>
    <row r="82" spans="1:13">
      <c r="A82" s="8" t="s">
        <v>61</v>
      </c>
      <c r="B82" s="8" t="s">
        <v>662</v>
      </c>
      <c r="C82" s="8" t="s">
        <v>429</v>
      </c>
      <c r="D82" s="8" t="s">
        <v>652</v>
      </c>
      <c r="E82" s="7">
        <v>14.385</v>
      </c>
      <c r="F82" s="7">
        <v>3254610.8</v>
      </c>
      <c r="G82" s="6">
        <v>46817576.359999999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61</v>
      </c>
      <c r="B83" s="8" t="s">
        <v>662</v>
      </c>
      <c r="C83" s="8" t="s">
        <v>430</v>
      </c>
      <c r="D83" s="8" t="s">
        <v>652</v>
      </c>
      <c r="E83" s="7">
        <v>14.384999000000001</v>
      </c>
      <c r="F83" s="7">
        <v>57419538.530000001</v>
      </c>
      <c r="G83" s="6">
        <v>825980061.75</v>
      </c>
      <c r="H83" s="7">
        <v>1154539</v>
      </c>
      <c r="I83" s="6">
        <v>16608043.52</v>
      </c>
      <c r="J83" s="7">
        <v>16753065.119999999</v>
      </c>
      <c r="K83" s="6">
        <v>240992841.75</v>
      </c>
      <c r="L83" s="7">
        <v>-15598526.119999999</v>
      </c>
      <c r="M83" s="6">
        <v>-224384798.24000001</v>
      </c>
    </row>
    <row r="84" spans="1:13">
      <c r="A84" s="8" t="s">
        <v>61</v>
      </c>
      <c r="B84" s="8" t="s">
        <v>662</v>
      </c>
      <c r="C84" s="8" t="s">
        <v>432</v>
      </c>
      <c r="D84" s="8" t="s">
        <v>652</v>
      </c>
      <c r="E84" s="7">
        <v>14.384999000000001</v>
      </c>
      <c r="F84" s="7">
        <v>25699723.02</v>
      </c>
      <c r="G84" s="6">
        <v>369690515.63999999</v>
      </c>
      <c r="H84" s="7">
        <v>667640</v>
      </c>
      <c r="I84" s="6">
        <v>9604001.4000000004</v>
      </c>
      <c r="J84" s="7">
        <v>0</v>
      </c>
      <c r="K84" s="6">
        <v>0</v>
      </c>
      <c r="L84" s="7">
        <v>667640</v>
      </c>
      <c r="M84" s="6">
        <v>9604001.4000000004</v>
      </c>
    </row>
    <row r="85" spans="1:13">
      <c r="A85" s="8" t="s">
        <v>61</v>
      </c>
      <c r="B85" s="8" t="s">
        <v>662</v>
      </c>
      <c r="C85" s="8" t="s">
        <v>433</v>
      </c>
      <c r="D85" s="8" t="s">
        <v>661</v>
      </c>
      <c r="E85" s="7">
        <v>18.320737000000001</v>
      </c>
      <c r="F85" s="7">
        <v>9307679.8399999999</v>
      </c>
      <c r="G85" s="6">
        <v>170523562.37</v>
      </c>
      <c r="H85" s="7">
        <v>90687.65</v>
      </c>
      <c r="I85" s="6">
        <v>1661464.66</v>
      </c>
      <c r="J85" s="7">
        <v>239265.21</v>
      </c>
      <c r="K85" s="6">
        <v>4383515.1900000004</v>
      </c>
      <c r="L85" s="7">
        <v>-148577.56</v>
      </c>
      <c r="M85" s="6">
        <v>-2722050.53</v>
      </c>
    </row>
    <row r="86" spans="1:13">
      <c r="A86" s="8" t="s">
        <v>61</v>
      </c>
      <c r="B86" s="8" t="s">
        <v>662</v>
      </c>
      <c r="C86" s="8" t="s">
        <v>434</v>
      </c>
      <c r="D86" s="8" t="s">
        <v>661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61</v>
      </c>
      <c r="B87" s="8" t="s">
        <v>662</v>
      </c>
      <c r="C87" s="8" t="s">
        <v>435</v>
      </c>
      <c r="D87" s="8" t="s">
        <v>652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61</v>
      </c>
      <c r="B88" s="8" t="s">
        <v>662</v>
      </c>
      <c r="C88" s="8" t="s">
        <v>436</v>
      </c>
      <c r="D88" s="8" t="s">
        <v>652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61</v>
      </c>
      <c r="B89" s="8" t="s">
        <v>662</v>
      </c>
      <c r="C89" s="8" t="s">
        <v>437</v>
      </c>
      <c r="D89" s="8" t="s">
        <v>661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61</v>
      </c>
      <c r="B90" s="8" t="s">
        <v>662</v>
      </c>
      <c r="C90" s="8" t="s">
        <v>438</v>
      </c>
      <c r="D90" s="8" t="s">
        <v>652</v>
      </c>
      <c r="E90" s="7">
        <v>14.385</v>
      </c>
      <c r="F90" s="7">
        <v>26346703.420000002</v>
      </c>
      <c r="G90" s="6">
        <v>378997328.69999999</v>
      </c>
      <c r="H90" s="7">
        <v>0</v>
      </c>
      <c r="I90" s="6">
        <v>0</v>
      </c>
      <c r="J90" s="7">
        <v>2000000</v>
      </c>
      <c r="K90" s="6">
        <v>28770000</v>
      </c>
      <c r="L90" s="7">
        <v>-2000000</v>
      </c>
      <c r="M90" s="6">
        <v>-28770000</v>
      </c>
    </row>
    <row r="91" spans="1:13">
      <c r="A91" s="8" t="s">
        <v>61</v>
      </c>
      <c r="B91" s="8" t="s">
        <v>662</v>
      </c>
      <c r="C91" s="8" t="s">
        <v>439</v>
      </c>
      <c r="D91" s="8" t="s">
        <v>652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61</v>
      </c>
      <c r="B92" s="8" t="s">
        <v>662</v>
      </c>
      <c r="C92" s="8" t="s">
        <v>440</v>
      </c>
      <c r="D92" s="8" t="s">
        <v>652</v>
      </c>
      <c r="E92" s="7">
        <v>14.384999000000001</v>
      </c>
      <c r="F92" s="7">
        <v>33068781.829999998</v>
      </c>
      <c r="G92" s="6">
        <v>475694426.62</v>
      </c>
      <c r="H92" s="7">
        <v>0</v>
      </c>
      <c r="I92" s="6">
        <v>0</v>
      </c>
      <c r="J92" s="7">
        <v>2000000</v>
      </c>
      <c r="K92" s="6">
        <v>28770000</v>
      </c>
      <c r="L92" s="7">
        <v>-2000000</v>
      </c>
      <c r="M92" s="6">
        <v>-28770000</v>
      </c>
    </row>
    <row r="93" spans="1:13">
      <c r="A93" s="8" t="s">
        <v>61</v>
      </c>
      <c r="B93" s="8" t="s">
        <v>662</v>
      </c>
      <c r="C93" s="8" t="s">
        <v>441</v>
      </c>
      <c r="D93" s="8" t="s">
        <v>652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61</v>
      </c>
      <c r="B94" s="8" t="s">
        <v>94</v>
      </c>
      <c r="C94" s="8" t="s">
        <v>423</v>
      </c>
      <c r="D94" s="8" t="s">
        <v>652</v>
      </c>
      <c r="E94" s="7">
        <v>14.385</v>
      </c>
      <c r="F94" s="7">
        <v>32076534.59</v>
      </c>
      <c r="G94" s="6">
        <v>461420950.07999998</v>
      </c>
      <c r="H94" s="7">
        <v>694452.23</v>
      </c>
      <c r="I94" s="6">
        <v>9989695.3300000001</v>
      </c>
      <c r="J94" s="7">
        <v>1606498.49</v>
      </c>
      <c r="K94" s="6">
        <v>23109480.780000001</v>
      </c>
      <c r="L94" s="7">
        <v>-912046.26</v>
      </c>
      <c r="M94" s="6">
        <v>-13119785.449999999</v>
      </c>
    </row>
    <row r="95" spans="1:13">
      <c r="A95" s="8" t="s">
        <v>61</v>
      </c>
      <c r="B95" s="8" t="s">
        <v>94</v>
      </c>
      <c r="C95" s="8" t="s">
        <v>424</v>
      </c>
      <c r="D95" s="8" t="s">
        <v>652</v>
      </c>
      <c r="E95" s="7">
        <v>14.384999000000001</v>
      </c>
      <c r="F95" s="7">
        <v>11245082.4</v>
      </c>
      <c r="G95" s="6">
        <v>161760510.31999999</v>
      </c>
      <c r="H95" s="7">
        <v>2966922.08</v>
      </c>
      <c r="I95" s="6">
        <v>42679174.119999997</v>
      </c>
      <c r="J95" s="7">
        <v>38927.01</v>
      </c>
      <c r="K95" s="6">
        <v>559965.04</v>
      </c>
      <c r="L95" s="7">
        <v>2927995.07</v>
      </c>
      <c r="M95" s="6">
        <v>42119209.079999998</v>
      </c>
    </row>
    <row r="96" spans="1:13">
      <c r="A96" s="8" t="s">
        <v>61</v>
      </c>
      <c r="B96" s="8" t="s">
        <v>94</v>
      </c>
      <c r="C96" s="8" t="s">
        <v>427</v>
      </c>
      <c r="D96" s="8" t="s">
        <v>652</v>
      </c>
      <c r="E96" s="7">
        <v>14.385</v>
      </c>
      <c r="F96" s="7">
        <v>24456167.010000002</v>
      </c>
      <c r="G96" s="6">
        <v>351801962.44</v>
      </c>
      <c r="H96" s="7">
        <v>992131.85</v>
      </c>
      <c r="I96" s="6">
        <v>14271816.66</v>
      </c>
      <c r="J96" s="7">
        <v>285588.25</v>
      </c>
      <c r="K96" s="6">
        <v>4108186.98</v>
      </c>
      <c r="L96" s="7">
        <v>706543.6</v>
      </c>
      <c r="M96" s="6">
        <v>10163629.689999999</v>
      </c>
    </row>
    <row r="97" spans="1:13">
      <c r="A97" s="8" t="s">
        <v>61</v>
      </c>
      <c r="B97" s="8" t="s">
        <v>94</v>
      </c>
      <c r="C97" s="8" t="s">
        <v>428</v>
      </c>
      <c r="D97" s="8" t="s">
        <v>652</v>
      </c>
      <c r="E97" s="7">
        <v>14.384999000000001</v>
      </c>
      <c r="F97" s="7">
        <v>38258207.100000001</v>
      </c>
      <c r="G97" s="6">
        <v>550344309.13</v>
      </c>
      <c r="H97" s="7">
        <v>568572.14</v>
      </c>
      <c r="I97" s="6">
        <v>8178910.2300000004</v>
      </c>
      <c r="J97" s="7">
        <v>394002.39</v>
      </c>
      <c r="K97" s="6">
        <v>5667724.3799999999</v>
      </c>
      <c r="L97" s="7">
        <v>174569.75</v>
      </c>
      <c r="M97" s="6">
        <v>2511185.85</v>
      </c>
    </row>
    <row r="98" spans="1:13">
      <c r="A98" s="8" t="s">
        <v>61</v>
      </c>
      <c r="B98" s="8" t="s">
        <v>94</v>
      </c>
      <c r="C98" s="8" t="s">
        <v>429</v>
      </c>
      <c r="D98" s="8" t="s">
        <v>652</v>
      </c>
      <c r="E98" s="7">
        <v>14.385</v>
      </c>
      <c r="F98" s="7">
        <v>31875263.190000001</v>
      </c>
      <c r="G98" s="6">
        <v>458525660.99000001</v>
      </c>
      <c r="H98" s="7">
        <v>127858.86</v>
      </c>
      <c r="I98" s="6">
        <v>1839249.7</v>
      </c>
      <c r="J98" s="7">
        <v>16010.8</v>
      </c>
      <c r="K98" s="6">
        <v>230315.36</v>
      </c>
      <c r="L98" s="7">
        <v>111848.06</v>
      </c>
      <c r="M98" s="6">
        <v>1608934.34</v>
      </c>
    </row>
    <row r="99" spans="1:13">
      <c r="A99" s="8" t="s">
        <v>61</v>
      </c>
      <c r="B99" s="8" t="s">
        <v>94</v>
      </c>
      <c r="C99" s="8" t="s">
        <v>430</v>
      </c>
      <c r="D99" s="8" t="s">
        <v>652</v>
      </c>
      <c r="E99" s="7">
        <v>14.384999000000001</v>
      </c>
      <c r="F99" s="7">
        <v>7505530.0599999996</v>
      </c>
      <c r="G99" s="6">
        <v>107967049.91</v>
      </c>
      <c r="H99" s="7">
        <v>1235424.95</v>
      </c>
      <c r="I99" s="6">
        <v>17771587.91</v>
      </c>
      <c r="J99" s="7">
        <v>792961.08</v>
      </c>
      <c r="K99" s="6">
        <v>11406745.140000001</v>
      </c>
      <c r="L99" s="7">
        <v>442463.87</v>
      </c>
      <c r="M99" s="6">
        <v>6364842.7699999996</v>
      </c>
    </row>
    <row r="100" spans="1:13">
      <c r="A100" s="8" t="s">
        <v>61</v>
      </c>
      <c r="B100" s="8" t="s">
        <v>94</v>
      </c>
      <c r="C100" s="8" t="s">
        <v>432</v>
      </c>
      <c r="D100" s="8" t="s">
        <v>652</v>
      </c>
      <c r="E100" s="7">
        <v>14.384999000000001</v>
      </c>
      <c r="F100" s="7">
        <v>11271470.26</v>
      </c>
      <c r="G100" s="6">
        <v>162140099.69</v>
      </c>
      <c r="H100" s="7">
        <v>663674.61</v>
      </c>
      <c r="I100" s="6">
        <v>9546959.2599999998</v>
      </c>
      <c r="J100" s="7">
        <v>167349.65</v>
      </c>
      <c r="K100" s="6">
        <v>2407324.7200000002</v>
      </c>
      <c r="L100" s="7">
        <v>496324.96</v>
      </c>
      <c r="M100" s="6">
        <v>7139634.5499999998</v>
      </c>
    </row>
    <row r="101" spans="1:13">
      <c r="A101" s="8" t="s">
        <v>61</v>
      </c>
      <c r="B101" s="8" t="s">
        <v>94</v>
      </c>
      <c r="C101" s="8" t="s">
        <v>433</v>
      </c>
      <c r="D101" s="8" t="s">
        <v>661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61</v>
      </c>
      <c r="B102" s="8" t="s">
        <v>94</v>
      </c>
      <c r="C102" s="8" t="s">
        <v>434</v>
      </c>
      <c r="D102" s="8" t="s">
        <v>661</v>
      </c>
      <c r="E102" s="7">
        <v>18.320737000000001</v>
      </c>
      <c r="F102" s="7">
        <v>606762.26</v>
      </c>
      <c r="G102" s="6">
        <v>11116332.300000001</v>
      </c>
      <c r="H102" s="7">
        <v>0</v>
      </c>
      <c r="I102" s="6">
        <v>0</v>
      </c>
      <c r="J102" s="7">
        <v>617.33000000000004</v>
      </c>
      <c r="K102" s="6">
        <v>11309.94</v>
      </c>
      <c r="L102" s="7">
        <v>-617.33000000000004</v>
      </c>
      <c r="M102" s="6">
        <v>-11309.94</v>
      </c>
    </row>
    <row r="103" spans="1:13">
      <c r="A103" s="8" t="s">
        <v>61</v>
      </c>
      <c r="B103" s="8" t="s">
        <v>94</v>
      </c>
      <c r="C103" s="8" t="s">
        <v>435</v>
      </c>
      <c r="D103" s="8" t="s">
        <v>652</v>
      </c>
      <c r="E103" s="7">
        <v>14.384999000000001</v>
      </c>
      <c r="F103" s="7">
        <v>80489643.099999994</v>
      </c>
      <c r="G103" s="6">
        <v>1157843515.99</v>
      </c>
      <c r="H103" s="7">
        <v>200000</v>
      </c>
      <c r="I103" s="6">
        <v>2877000</v>
      </c>
      <c r="J103" s="7">
        <v>543044.27</v>
      </c>
      <c r="K103" s="6">
        <v>7811691.8200000003</v>
      </c>
      <c r="L103" s="7">
        <v>-343044.27</v>
      </c>
      <c r="M103" s="6">
        <v>-4934691.82</v>
      </c>
    </row>
    <row r="104" spans="1:13">
      <c r="A104" s="8" t="s">
        <v>61</v>
      </c>
      <c r="B104" s="8" t="s">
        <v>94</v>
      </c>
      <c r="C104" s="8" t="s">
        <v>436</v>
      </c>
      <c r="D104" s="8" t="s">
        <v>652</v>
      </c>
      <c r="E104" s="7">
        <v>14.384999000000001</v>
      </c>
      <c r="F104" s="7">
        <v>45401119.25</v>
      </c>
      <c r="G104" s="6">
        <v>653095100.40999997</v>
      </c>
      <c r="H104" s="7">
        <v>0</v>
      </c>
      <c r="I104" s="6">
        <v>0</v>
      </c>
      <c r="J104" s="7">
        <v>139542.72</v>
      </c>
      <c r="K104" s="6">
        <v>2007322.03</v>
      </c>
      <c r="L104" s="7">
        <v>-139542.72</v>
      </c>
      <c r="M104" s="6">
        <v>-2007322.03</v>
      </c>
    </row>
    <row r="105" spans="1:13">
      <c r="A105" s="8" t="s">
        <v>61</v>
      </c>
      <c r="B105" s="8" t="s">
        <v>94</v>
      </c>
      <c r="C105" s="8" t="s">
        <v>437</v>
      </c>
      <c r="D105" s="8" t="s">
        <v>661</v>
      </c>
      <c r="E105" s="7">
        <v>18.320737000000001</v>
      </c>
      <c r="F105" s="7">
        <v>42653136.039999999</v>
      </c>
      <c r="G105" s="6">
        <v>781436924</v>
      </c>
      <c r="H105" s="7">
        <v>152247.15</v>
      </c>
      <c r="I105" s="6">
        <v>2789280.12</v>
      </c>
      <c r="J105" s="7">
        <v>523311.96</v>
      </c>
      <c r="K105" s="6">
        <v>9587461.2300000004</v>
      </c>
      <c r="L105" s="7">
        <v>-371064.81</v>
      </c>
      <c r="M105" s="6">
        <v>-6798181.1100000003</v>
      </c>
    </row>
    <row r="106" spans="1:13">
      <c r="A106" s="8" t="s">
        <v>61</v>
      </c>
      <c r="B106" s="8" t="s">
        <v>94</v>
      </c>
      <c r="C106" s="8" t="s">
        <v>438</v>
      </c>
      <c r="D106" s="8" t="s">
        <v>652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61</v>
      </c>
      <c r="B107" s="8" t="s">
        <v>94</v>
      </c>
      <c r="C107" s="8" t="s">
        <v>439</v>
      </c>
      <c r="D107" s="8" t="s">
        <v>652</v>
      </c>
      <c r="E107" s="7">
        <v>14.384999000000001</v>
      </c>
      <c r="F107" s="7">
        <v>10733479.560000001</v>
      </c>
      <c r="G107" s="6">
        <v>154401103.47</v>
      </c>
      <c r="H107" s="7">
        <v>316805.57</v>
      </c>
      <c r="I107" s="6">
        <v>4557248.12</v>
      </c>
      <c r="J107" s="7">
        <v>33363.21</v>
      </c>
      <c r="K107" s="6">
        <v>479929.78</v>
      </c>
      <c r="L107" s="7">
        <v>283442.36</v>
      </c>
      <c r="M107" s="6">
        <v>4077318.35</v>
      </c>
    </row>
    <row r="108" spans="1:13">
      <c r="A108" s="8" t="s">
        <v>61</v>
      </c>
      <c r="B108" s="8" t="s">
        <v>94</v>
      </c>
      <c r="C108" s="8" t="s">
        <v>440</v>
      </c>
      <c r="D108" s="8" t="s">
        <v>652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61</v>
      </c>
      <c r="B109" s="8" t="s">
        <v>94</v>
      </c>
      <c r="C109" s="8" t="s">
        <v>441</v>
      </c>
      <c r="D109" s="8" t="s">
        <v>652</v>
      </c>
      <c r="E109" s="7">
        <v>14.385</v>
      </c>
      <c r="F109" s="7">
        <v>17913535.260000002</v>
      </c>
      <c r="G109" s="6">
        <v>257686204.72</v>
      </c>
      <c r="H109" s="7">
        <v>143746.15</v>
      </c>
      <c r="I109" s="6">
        <v>2067788.37</v>
      </c>
      <c r="J109" s="7">
        <v>374844.98</v>
      </c>
      <c r="K109" s="6">
        <v>5392145.04</v>
      </c>
      <c r="L109" s="7">
        <v>-231098.83</v>
      </c>
      <c r="M109" s="6">
        <v>-3324356.67</v>
      </c>
    </row>
    <row r="110" spans="1:13">
      <c r="A110" s="8" t="s">
        <v>62</v>
      </c>
      <c r="B110" s="8" t="s">
        <v>662</v>
      </c>
      <c r="C110" s="8" t="s">
        <v>442</v>
      </c>
      <c r="D110" s="8" t="s">
        <v>652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62</v>
      </c>
      <c r="B111" s="8" t="s">
        <v>662</v>
      </c>
      <c r="C111" s="8" t="s">
        <v>443</v>
      </c>
      <c r="D111" s="8" t="s">
        <v>652</v>
      </c>
      <c r="E111" s="7">
        <v>14.383749</v>
      </c>
      <c r="F111" s="7">
        <v>6602358.1500000004</v>
      </c>
      <c r="G111" s="6">
        <v>94966669.010000005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62</v>
      </c>
      <c r="B112" s="8" t="s">
        <v>662</v>
      </c>
      <c r="C112" s="8" t="s">
        <v>444</v>
      </c>
      <c r="D112" s="8" t="s">
        <v>652</v>
      </c>
      <c r="E112" s="7">
        <v>14.383749</v>
      </c>
      <c r="F112" s="7">
        <v>312955681.63</v>
      </c>
      <c r="G112" s="6">
        <v>4501476285.6000004</v>
      </c>
      <c r="H112" s="7">
        <v>32921629.190000001</v>
      </c>
      <c r="I112" s="6">
        <v>473536483.85000002</v>
      </c>
      <c r="J112" s="7">
        <v>1439705.47</v>
      </c>
      <c r="K112" s="6">
        <v>20708363.609999999</v>
      </c>
      <c r="L112" s="7">
        <v>31481923.719999999</v>
      </c>
      <c r="M112" s="6">
        <v>452828120.24000001</v>
      </c>
    </row>
    <row r="113" spans="1:13">
      <c r="A113" s="8" t="s">
        <v>62</v>
      </c>
      <c r="B113" s="8" t="s">
        <v>662</v>
      </c>
      <c r="C113" s="8" t="s">
        <v>445</v>
      </c>
      <c r="D113" s="8" t="s">
        <v>652</v>
      </c>
      <c r="E113" s="7">
        <v>14.383749</v>
      </c>
      <c r="F113" s="7">
        <v>66613797.670000002</v>
      </c>
      <c r="G113" s="6">
        <v>958156212.23000002</v>
      </c>
      <c r="H113" s="7">
        <v>5732074.46</v>
      </c>
      <c r="I113" s="6">
        <v>82448725.959999993</v>
      </c>
      <c r="J113" s="7">
        <v>753356.55</v>
      </c>
      <c r="K113" s="6">
        <v>10836092.34</v>
      </c>
      <c r="L113" s="7">
        <v>4978717.9000000004</v>
      </c>
      <c r="M113" s="6">
        <v>71612633.620000005</v>
      </c>
    </row>
    <row r="114" spans="1:13">
      <c r="A114" s="8" t="s">
        <v>62</v>
      </c>
      <c r="B114" s="8" t="s">
        <v>662</v>
      </c>
      <c r="C114" s="8" t="s">
        <v>446</v>
      </c>
      <c r="D114" s="8" t="s">
        <v>652</v>
      </c>
      <c r="E114" s="7">
        <v>14.383749</v>
      </c>
      <c r="F114" s="7">
        <v>1819128.49</v>
      </c>
      <c r="G114" s="6">
        <v>26165889.379999999</v>
      </c>
      <c r="H114" s="7">
        <v>583.25</v>
      </c>
      <c r="I114" s="6">
        <v>8389.26</v>
      </c>
      <c r="J114" s="7">
        <v>2333475.2799999998</v>
      </c>
      <c r="K114" s="6">
        <v>33564125.100000001</v>
      </c>
      <c r="L114" s="7">
        <v>-2332892.04</v>
      </c>
      <c r="M114" s="6">
        <v>-33555735.840000004</v>
      </c>
    </row>
    <row r="115" spans="1:13">
      <c r="A115" s="8" t="s">
        <v>62</v>
      </c>
      <c r="B115" s="8" t="s">
        <v>662</v>
      </c>
      <c r="C115" s="8" t="s">
        <v>447</v>
      </c>
      <c r="D115" s="8" t="s">
        <v>659</v>
      </c>
      <c r="E115" s="7">
        <v>14.60426</v>
      </c>
      <c r="F115" s="7">
        <v>4497920</v>
      </c>
      <c r="G115" s="6">
        <v>65688793.140000001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62</v>
      </c>
      <c r="B116" s="8" t="s">
        <v>662</v>
      </c>
      <c r="C116" s="8" t="s">
        <v>448</v>
      </c>
      <c r="D116" s="8" t="s">
        <v>653</v>
      </c>
      <c r="E116" s="7">
        <v>16.450699</v>
      </c>
      <c r="F116" s="7">
        <v>12696620.32</v>
      </c>
      <c r="G116" s="6">
        <v>208868291.88</v>
      </c>
      <c r="H116" s="7">
        <v>2092002.92</v>
      </c>
      <c r="I116" s="6">
        <v>34414912.43</v>
      </c>
      <c r="J116" s="7">
        <v>200379.12</v>
      </c>
      <c r="K116" s="6">
        <v>3296376.79</v>
      </c>
      <c r="L116" s="7">
        <v>1891623.8</v>
      </c>
      <c r="M116" s="6">
        <v>31118535.649999999</v>
      </c>
    </row>
    <row r="117" spans="1:13">
      <c r="A117" s="8" t="s">
        <v>62</v>
      </c>
      <c r="B117" s="8" t="s">
        <v>662</v>
      </c>
      <c r="C117" s="8" t="s">
        <v>449</v>
      </c>
      <c r="D117" s="8" t="s">
        <v>652</v>
      </c>
      <c r="E117" s="7">
        <v>14.383749999999999</v>
      </c>
      <c r="F117" s="7">
        <v>38083471.700000003</v>
      </c>
      <c r="G117" s="6">
        <v>547783136.11000001</v>
      </c>
      <c r="H117" s="7">
        <v>1128808.1100000001</v>
      </c>
      <c r="I117" s="6">
        <v>16236493.65</v>
      </c>
      <c r="J117" s="7">
        <v>734233</v>
      </c>
      <c r="K117" s="6">
        <v>10561023.91</v>
      </c>
      <c r="L117" s="7">
        <v>394575.11</v>
      </c>
      <c r="M117" s="6">
        <v>5675469.7400000002</v>
      </c>
    </row>
    <row r="118" spans="1:13">
      <c r="A118" s="8" t="s">
        <v>62</v>
      </c>
      <c r="B118" s="8" t="s">
        <v>662</v>
      </c>
      <c r="C118" s="8" t="s">
        <v>450</v>
      </c>
      <c r="D118" s="8" t="s">
        <v>652</v>
      </c>
      <c r="E118" s="7">
        <v>14.383749</v>
      </c>
      <c r="F118" s="7">
        <v>111848628.79000001</v>
      </c>
      <c r="G118" s="6">
        <v>1608802714.3</v>
      </c>
      <c r="H118" s="7">
        <v>2179343.73</v>
      </c>
      <c r="I118" s="6">
        <v>31347135.440000001</v>
      </c>
      <c r="J118" s="7">
        <v>1733139.08</v>
      </c>
      <c r="K118" s="6">
        <v>24929039.219999999</v>
      </c>
      <c r="L118" s="7">
        <v>446204.66</v>
      </c>
      <c r="M118" s="6">
        <v>6418096.2199999997</v>
      </c>
    </row>
    <row r="119" spans="1:13">
      <c r="A119" s="8" t="s">
        <v>62</v>
      </c>
      <c r="B119" s="8" t="s">
        <v>662</v>
      </c>
      <c r="C119" s="8" t="s">
        <v>451</v>
      </c>
      <c r="D119" s="8" t="s">
        <v>652</v>
      </c>
      <c r="E119" s="7">
        <v>14.383749999999999</v>
      </c>
      <c r="F119" s="7">
        <v>43895155.600000001</v>
      </c>
      <c r="G119" s="6">
        <v>631376944.38999999</v>
      </c>
      <c r="H119" s="7">
        <v>1222458.57</v>
      </c>
      <c r="I119" s="6">
        <v>17583538.449999999</v>
      </c>
      <c r="J119" s="7">
        <v>15258324.73</v>
      </c>
      <c r="K119" s="6">
        <v>219471928.28999999</v>
      </c>
      <c r="L119" s="7">
        <v>-14035866.16</v>
      </c>
      <c r="M119" s="6">
        <v>-201888389.84999999</v>
      </c>
    </row>
    <row r="120" spans="1:13">
      <c r="A120" s="8" t="s">
        <v>62</v>
      </c>
      <c r="B120" s="8" t="s">
        <v>662</v>
      </c>
      <c r="C120" s="8" t="s">
        <v>452</v>
      </c>
      <c r="D120" s="8" t="s">
        <v>652</v>
      </c>
      <c r="E120" s="7">
        <v>14.383749</v>
      </c>
      <c r="F120" s="7">
        <v>2894993.2</v>
      </c>
      <c r="G120" s="6">
        <v>41640858.399999999</v>
      </c>
      <c r="H120" s="7">
        <v>0</v>
      </c>
      <c r="I120" s="6">
        <v>0</v>
      </c>
      <c r="J120" s="7">
        <v>458406.96</v>
      </c>
      <c r="K120" s="6">
        <v>6593611.1600000001</v>
      </c>
      <c r="L120" s="7">
        <v>-458406.96</v>
      </c>
      <c r="M120" s="6">
        <v>-6593611.1600000001</v>
      </c>
    </row>
    <row r="121" spans="1:13">
      <c r="A121" s="8" t="s">
        <v>62</v>
      </c>
      <c r="B121" s="8" t="s">
        <v>662</v>
      </c>
      <c r="C121" s="8" t="s">
        <v>453</v>
      </c>
      <c r="D121" s="8" t="s">
        <v>652</v>
      </c>
      <c r="E121" s="7">
        <v>14.383749</v>
      </c>
      <c r="F121" s="7">
        <v>36015322.890000001</v>
      </c>
      <c r="G121" s="6">
        <v>518035400.61000001</v>
      </c>
      <c r="H121" s="7">
        <v>13400939.689999999</v>
      </c>
      <c r="I121" s="6">
        <v>192755766.28999999</v>
      </c>
      <c r="J121" s="7">
        <v>1768186.89</v>
      </c>
      <c r="K121" s="6">
        <v>25433158.219999999</v>
      </c>
      <c r="L121" s="7">
        <v>11632752.800000001</v>
      </c>
      <c r="M121" s="6">
        <v>167322608.06999999</v>
      </c>
    </row>
    <row r="122" spans="1:13">
      <c r="A122" s="8" t="s">
        <v>62</v>
      </c>
      <c r="B122" s="8" t="s">
        <v>662</v>
      </c>
      <c r="C122" s="8" t="s">
        <v>454</v>
      </c>
      <c r="D122" s="8" t="s">
        <v>655</v>
      </c>
      <c r="E122" s="7">
        <v>18.322019999999998</v>
      </c>
      <c r="F122" s="7">
        <v>906401.78</v>
      </c>
      <c r="G122" s="6">
        <v>16607111.57</v>
      </c>
      <c r="H122" s="7">
        <v>21667.68</v>
      </c>
      <c r="I122" s="6">
        <v>396995.67</v>
      </c>
      <c r="J122" s="7">
        <v>48218.84</v>
      </c>
      <c r="K122" s="6">
        <v>883466.55</v>
      </c>
      <c r="L122" s="7">
        <v>-26551.16</v>
      </c>
      <c r="M122" s="6">
        <v>-486470.88</v>
      </c>
    </row>
    <row r="123" spans="1:13">
      <c r="A123" s="8" t="s">
        <v>62</v>
      </c>
      <c r="B123" s="8" t="s">
        <v>662</v>
      </c>
      <c r="C123" s="8" t="s">
        <v>461</v>
      </c>
      <c r="D123" s="8" t="s">
        <v>652</v>
      </c>
      <c r="E123" s="7">
        <v>14.383749</v>
      </c>
      <c r="F123" s="7">
        <v>8315549.0099999998</v>
      </c>
      <c r="G123" s="6">
        <v>119608778.06999999</v>
      </c>
      <c r="H123" s="7">
        <v>144000</v>
      </c>
      <c r="I123" s="6">
        <v>2071260</v>
      </c>
      <c r="J123" s="7">
        <v>93684.64</v>
      </c>
      <c r="K123" s="6">
        <v>1347536.38</v>
      </c>
      <c r="L123" s="7">
        <v>50315.360000000001</v>
      </c>
      <c r="M123" s="6">
        <v>723723.62</v>
      </c>
    </row>
    <row r="124" spans="1:13">
      <c r="A124" s="8" t="s">
        <v>62</v>
      </c>
      <c r="B124" s="8" t="s">
        <v>662</v>
      </c>
      <c r="C124" s="8" t="s">
        <v>462</v>
      </c>
      <c r="D124" s="8" t="s">
        <v>652</v>
      </c>
      <c r="E124" s="7">
        <v>14.383749</v>
      </c>
      <c r="F124" s="7">
        <v>309607797.72000003</v>
      </c>
      <c r="G124" s="6">
        <v>4453321160.3999996</v>
      </c>
      <c r="H124" s="7">
        <v>71281035.599999994</v>
      </c>
      <c r="I124" s="6">
        <v>1025288595.9</v>
      </c>
      <c r="J124" s="7">
        <v>16170885.689999999</v>
      </c>
      <c r="K124" s="6">
        <v>232597977.05000001</v>
      </c>
      <c r="L124" s="7">
        <v>55110149.909999996</v>
      </c>
      <c r="M124" s="6">
        <v>792690618.80999994</v>
      </c>
    </row>
    <row r="125" spans="1:13">
      <c r="A125" s="8" t="s">
        <v>62</v>
      </c>
      <c r="B125" s="8" t="s">
        <v>662</v>
      </c>
      <c r="C125" s="8" t="s">
        <v>463</v>
      </c>
      <c r="D125" s="8" t="s">
        <v>655</v>
      </c>
      <c r="E125" s="7">
        <v>18.322019999999998</v>
      </c>
      <c r="F125" s="7">
        <v>26120036.440000001</v>
      </c>
      <c r="G125" s="6">
        <v>478571830.13</v>
      </c>
      <c r="H125" s="7">
        <v>2285716.84</v>
      </c>
      <c r="I125" s="6">
        <v>41878949.640000001</v>
      </c>
      <c r="J125" s="7">
        <v>1725.72</v>
      </c>
      <c r="K125" s="6">
        <v>31618.68</v>
      </c>
      <c r="L125" s="7">
        <v>2283991.12</v>
      </c>
      <c r="M125" s="6">
        <v>41847330.969999999</v>
      </c>
    </row>
    <row r="126" spans="1:13">
      <c r="A126" s="8" t="s">
        <v>62</v>
      </c>
      <c r="B126" s="8" t="s">
        <v>662</v>
      </c>
      <c r="C126" s="8" t="s">
        <v>464</v>
      </c>
      <c r="D126" s="8" t="s">
        <v>652</v>
      </c>
      <c r="E126" s="7">
        <v>14.383749</v>
      </c>
      <c r="F126" s="7">
        <v>390939726.39999998</v>
      </c>
      <c r="G126" s="6">
        <v>5623179289.6000004</v>
      </c>
      <c r="H126" s="7">
        <v>6134393.6399999997</v>
      </c>
      <c r="I126" s="6">
        <v>88235584.480000004</v>
      </c>
      <c r="J126" s="7">
        <v>58620768.840000004</v>
      </c>
      <c r="K126" s="6">
        <v>843186483.75</v>
      </c>
      <c r="L126" s="7">
        <v>-52486375.200000003</v>
      </c>
      <c r="M126" s="6">
        <v>-754950899.26999998</v>
      </c>
    </row>
    <row r="127" spans="1:13">
      <c r="A127" s="8" t="s">
        <v>62</v>
      </c>
      <c r="B127" s="8" t="s">
        <v>94</v>
      </c>
      <c r="C127" s="8" t="s">
        <v>442</v>
      </c>
      <c r="D127" s="8" t="s">
        <v>652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62</v>
      </c>
      <c r="B128" s="8" t="s">
        <v>94</v>
      </c>
      <c r="C128" s="8" t="s">
        <v>443</v>
      </c>
      <c r="D128" s="8" t="s">
        <v>652</v>
      </c>
      <c r="E128" s="7">
        <v>14.383749</v>
      </c>
      <c r="F128" s="7">
        <v>195272.89</v>
      </c>
      <c r="G128" s="6">
        <v>2808756.36</v>
      </c>
      <c r="H128" s="7">
        <v>3057.96</v>
      </c>
      <c r="I128" s="6">
        <v>43984.93</v>
      </c>
      <c r="J128" s="7">
        <v>7618.83</v>
      </c>
      <c r="K128" s="6">
        <v>109587.33</v>
      </c>
      <c r="L128" s="7">
        <v>-4560.87</v>
      </c>
      <c r="M128" s="6">
        <v>-65602.399999999994</v>
      </c>
    </row>
    <row r="129" spans="1:13">
      <c r="A129" s="8" t="s">
        <v>62</v>
      </c>
      <c r="B129" s="8" t="s">
        <v>94</v>
      </c>
      <c r="C129" s="8" t="s">
        <v>444</v>
      </c>
      <c r="D129" s="8" t="s">
        <v>652</v>
      </c>
      <c r="E129" s="7">
        <v>14.383749</v>
      </c>
      <c r="F129" s="7">
        <v>327819.87</v>
      </c>
      <c r="G129" s="6">
        <v>4715279.04</v>
      </c>
      <c r="H129" s="7">
        <v>0</v>
      </c>
      <c r="I129" s="6">
        <v>0</v>
      </c>
      <c r="J129" s="7">
        <v>8368.42</v>
      </c>
      <c r="K129" s="6">
        <v>120369.25</v>
      </c>
      <c r="L129" s="7">
        <v>-8368.42</v>
      </c>
      <c r="M129" s="6">
        <v>-120369.25</v>
      </c>
    </row>
    <row r="130" spans="1:13">
      <c r="A130" s="8" t="s">
        <v>62</v>
      </c>
      <c r="B130" s="8" t="s">
        <v>94</v>
      </c>
      <c r="C130" s="8" t="s">
        <v>445</v>
      </c>
      <c r="D130" s="8" t="s">
        <v>652</v>
      </c>
      <c r="E130" s="7">
        <v>14.383749999999999</v>
      </c>
      <c r="F130" s="7">
        <v>3665365.75</v>
      </c>
      <c r="G130" s="6">
        <v>52721704.640000001</v>
      </c>
      <c r="H130" s="7">
        <v>166725.66</v>
      </c>
      <c r="I130" s="6">
        <v>2398140.21</v>
      </c>
      <c r="J130" s="7">
        <v>485877.68</v>
      </c>
      <c r="K130" s="6">
        <v>6988743.0099999998</v>
      </c>
      <c r="L130" s="7">
        <v>-319152.02</v>
      </c>
      <c r="M130" s="6">
        <v>-4590602.8</v>
      </c>
    </row>
    <row r="131" spans="1:13">
      <c r="A131" s="8" t="s">
        <v>62</v>
      </c>
      <c r="B131" s="8" t="s">
        <v>94</v>
      </c>
      <c r="C131" s="8" t="s">
        <v>446</v>
      </c>
      <c r="D131" s="8" t="s">
        <v>652</v>
      </c>
      <c r="E131" s="7">
        <v>14.383749999999999</v>
      </c>
      <c r="F131" s="7">
        <v>481592</v>
      </c>
      <c r="G131" s="6">
        <v>6927098.9299999997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62</v>
      </c>
      <c r="B132" s="8" t="s">
        <v>94</v>
      </c>
      <c r="C132" s="8" t="s">
        <v>447</v>
      </c>
      <c r="D132" s="8" t="s">
        <v>659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62</v>
      </c>
      <c r="B133" s="8" t="s">
        <v>94</v>
      </c>
      <c r="C133" s="8" t="s">
        <v>448</v>
      </c>
      <c r="D133" s="8" t="s">
        <v>653</v>
      </c>
      <c r="E133" s="7">
        <v>16.450700000000001</v>
      </c>
      <c r="F133" s="7">
        <v>542970.82999999996</v>
      </c>
      <c r="G133" s="6">
        <v>8932250.2699999996</v>
      </c>
      <c r="H133" s="7">
        <v>12432.75</v>
      </c>
      <c r="I133" s="6">
        <v>204527.44</v>
      </c>
      <c r="J133" s="7">
        <v>0</v>
      </c>
      <c r="K133" s="6">
        <v>0</v>
      </c>
      <c r="L133" s="7">
        <v>12432.75</v>
      </c>
      <c r="M133" s="6">
        <v>204527.44</v>
      </c>
    </row>
    <row r="134" spans="1:13">
      <c r="A134" s="8" t="s">
        <v>62</v>
      </c>
      <c r="B134" s="8" t="s">
        <v>94</v>
      </c>
      <c r="C134" s="8" t="s">
        <v>449</v>
      </c>
      <c r="D134" s="8" t="s">
        <v>652</v>
      </c>
      <c r="E134" s="7">
        <v>14.383749</v>
      </c>
      <c r="F134" s="7">
        <v>131079.32</v>
      </c>
      <c r="G134" s="6">
        <v>1885412.14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62</v>
      </c>
      <c r="B135" s="8" t="s">
        <v>94</v>
      </c>
      <c r="C135" s="8" t="s">
        <v>450</v>
      </c>
      <c r="D135" s="8" t="s">
        <v>652</v>
      </c>
      <c r="E135" s="7">
        <v>14.383749999999999</v>
      </c>
      <c r="F135" s="7">
        <v>185675.67</v>
      </c>
      <c r="G135" s="6">
        <v>2670712.48</v>
      </c>
      <c r="H135" s="7">
        <v>40000</v>
      </c>
      <c r="I135" s="6">
        <v>575350</v>
      </c>
      <c r="J135" s="7">
        <v>0</v>
      </c>
      <c r="K135" s="6">
        <v>0</v>
      </c>
      <c r="L135" s="7">
        <v>40000</v>
      </c>
      <c r="M135" s="6">
        <v>575350</v>
      </c>
    </row>
    <row r="136" spans="1:13">
      <c r="A136" s="8" t="s">
        <v>62</v>
      </c>
      <c r="B136" s="8" t="s">
        <v>94</v>
      </c>
      <c r="C136" s="8" t="s">
        <v>451</v>
      </c>
      <c r="D136" s="8" t="s">
        <v>652</v>
      </c>
      <c r="E136" s="7">
        <v>14.383749</v>
      </c>
      <c r="F136" s="7">
        <v>743316.2</v>
      </c>
      <c r="G136" s="6">
        <v>10691674.390000001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62</v>
      </c>
      <c r="B137" s="8" t="s">
        <v>94</v>
      </c>
      <c r="C137" s="8" t="s">
        <v>452</v>
      </c>
      <c r="D137" s="8" t="s">
        <v>652</v>
      </c>
      <c r="E137" s="7">
        <v>14.383749999999999</v>
      </c>
      <c r="F137" s="7">
        <v>6010523.2999999998</v>
      </c>
      <c r="G137" s="6">
        <v>86453864.569999993</v>
      </c>
      <c r="H137" s="7">
        <v>5397.74</v>
      </c>
      <c r="I137" s="6">
        <v>77639.740000000005</v>
      </c>
      <c r="J137" s="7">
        <v>17467.75</v>
      </c>
      <c r="K137" s="6">
        <v>251251.69</v>
      </c>
      <c r="L137" s="7">
        <v>-12070.01</v>
      </c>
      <c r="M137" s="6">
        <v>-173611.95</v>
      </c>
    </row>
    <row r="138" spans="1:13">
      <c r="A138" s="8" t="s">
        <v>62</v>
      </c>
      <c r="B138" s="8" t="s">
        <v>94</v>
      </c>
      <c r="C138" s="8" t="s">
        <v>453</v>
      </c>
      <c r="D138" s="8" t="s">
        <v>652</v>
      </c>
      <c r="E138" s="7">
        <v>14.383749</v>
      </c>
      <c r="F138" s="7">
        <v>277468.68</v>
      </c>
      <c r="G138" s="6">
        <v>3991040.06</v>
      </c>
      <c r="H138" s="7">
        <v>44287.85</v>
      </c>
      <c r="I138" s="6">
        <v>637025.36</v>
      </c>
      <c r="J138" s="7">
        <v>0</v>
      </c>
      <c r="K138" s="6">
        <v>0</v>
      </c>
      <c r="L138" s="7">
        <v>44287.85</v>
      </c>
      <c r="M138" s="6">
        <v>637025.36</v>
      </c>
    </row>
    <row r="139" spans="1:13">
      <c r="A139" s="8" t="s">
        <v>62</v>
      </c>
      <c r="B139" s="8" t="s">
        <v>94</v>
      </c>
      <c r="C139" s="8" t="s">
        <v>454</v>
      </c>
      <c r="D139" s="8" t="s">
        <v>655</v>
      </c>
      <c r="E139" s="7">
        <v>18.322019000000001</v>
      </c>
      <c r="F139" s="7">
        <v>355951.7</v>
      </c>
      <c r="G139" s="6">
        <v>6521754.1500000004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62</v>
      </c>
      <c r="B140" s="8" t="s">
        <v>94</v>
      </c>
      <c r="C140" s="8" t="s">
        <v>461</v>
      </c>
      <c r="D140" s="8" t="s">
        <v>652</v>
      </c>
      <c r="E140" s="7">
        <v>14.383749</v>
      </c>
      <c r="F140" s="7">
        <v>18969758.190000001</v>
      </c>
      <c r="G140" s="6">
        <v>272856259.35000002</v>
      </c>
      <c r="H140" s="7">
        <v>11237.7</v>
      </c>
      <c r="I140" s="6">
        <v>161640.26</v>
      </c>
      <c r="J140" s="7">
        <v>482855.98</v>
      </c>
      <c r="K140" s="6">
        <v>6945279.6500000004</v>
      </c>
      <c r="L140" s="7">
        <v>-471618.28</v>
      </c>
      <c r="M140" s="6">
        <v>-6783639.3899999997</v>
      </c>
    </row>
    <row r="141" spans="1:13">
      <c r="A141" s="8" t="s">
        <v>62</v>
      </c>
      <c r="B141" s="8" t="s">
        <v>94</v>
      </c>
      <c r="C141" s="8" t="s">
        <v>462</v>
      </c>
      <c r="D141" s="8" t="s">
        <v>652</v>
      </c>
      <c r="E141" s="7">
        <v>14.383749</v>
      </c>
      <c r="F141" s="7">
        <v>9985533.0800000001</v>
      </c>
      <c r="G141" s="6">
        <v>143629411.37</v>
      </c>
      <c r="H141" s="7">
        <v>5503419.29</v>
      </c>
      <c r="I141" s="6">
        <v>79159807.200000003</v>
      </c>
      <c r="J141" s="7">
        <v>0</v>
      </c>
      <c r="K141" s="6">
        <v>0</v>
      </c>
      <c r="L141" s="7">
        <v>5503419.29</v>
      </c>
      <c r="M141" s="6">
        <v>79159807.200000003</v>
      </c>
    </row>
    <row r="142" spans="1:13">
      <c r="A142" s="8" t="s">
        <v>62</v>
      </c>
      <c r="B142" s="8" t="s">
        <v>94</v>
      </c>
      <c r="C142" s="8" t="s">
        <v>463</v>
      </c>
      <c r="D142" s="8" t="s">
        <v>655</v>
      </c>
      <c r="E142" s="7">
        <v>18.322019999999998</v>
      </c>
      <c r="F142" s="7">
        <v>891348.62</v>
      </c>
      <c r="G142" s="6">
        <v>16331307.289999999</v>
      </c>
      <c r="H142" s="7">
        <v>122211.57</v>
      </c>
      <c r="I142" s="6">
        <v>2239162.8199999998</v>
      </c>
      <c r="J142" s="7">
        <v>19672.88</v>
      </c>
      <c r="K142" s="6">
        <v>360446.9</v>
      </c>
      <c r="L142" s="7">
        <v>102538.69</v>
      </c>
      <c r="M142" s="6">
        <v>1878715.92</v>
      </c>
    </row>
    <row r="143" spans="1:13">
      <c r="A143" s="8" t="s">
        <v>62</v>
      </c>
      <c r="B143" s="8" t="s">
        <v>94</v>
      </c>
      <c r="C143" s="8" t="s">
        <v>464</v>
      </c>
      <c r="D143" s="8" t="s">
        <v>652</v>
      </c>
      <c r="E143" s="7">
        <v>14.383749</v>
      </c>
      <c r="F143" s="7">
        <v>1648613.41</v>
      </c>
      <c r="G143" s="6">
        <v>23713243.120000001</v>
      </c>
      <c r="H143" s="7">
        <v>0</v>
      </c>
      <c r="I143" s="6">
        <v>0</v>
      </c>
      <c r="J143" s="7">
        <v>10000</v>
      </c>
      <c r="K143" s="6">
        <v>143837.5</v>
      </c>
      <c r="L143" s="7">
        <v>-10000</v>
      </c>
      <c r="M143" s="6">
        <v>-143837.5</v>
      </c>
    </row>
    <row r="144" spans="1:13">
      <c r="A144" s="8" t="s">
        <v>63</v>
      </c>
      <c r="B144" s="8" t="s">
        <v>662</v>
      </c>
      <c r="C144" s="8" t="s">
        <v>465</v>
      </c>
      <c r="D144" s="8" t="s">
        <v>655</v>
      </c>
      <c r="E144" s="7">
        <v>18.322019000000001</v>
      </c>
      <c r="F144" s="7">
        <v>27138903.399999999</v>
      </c>
      <c r="G144" s="6">
        <v>497239530.81999999</v>
      </c>
      <c r="H144" s="7">
        <v>324259.5</v>
      </c>
      <c r="I144" s="6">
        <v>5941089.1100000003</v>
      </c>
      <c r="J144" s="7">
        <v>2854026.08</v>
      </c>
      <c r="K144" s="6">
        <v>52291522.869999997</v>
      </c>
      <c r="L144" s="7">
        <v>-2529766.5699999998</v>
      </c>
      <c r="M144" s="6">
        <v>-46350433.770000003</v>
      </c>
    </row>
    <row r="145" spans="1:13">
      <c r="A145" s="8" t="s">
        <v>63</v>
      </c>
      <c r="B145" s="8" t="s">
        <v>662</v>
      </c>
      <c r="C145" s="8" t="s">
        <v>466</v>
      </c>
      <c r="D145" s="8" t="s">
        <v>655</v>
      </c>
      <c r="E145" s="7">
        <v>18.322019000000001</v>
      </c>
      <c r="F145" s="7">
        <v>9427190.1400000006</v>
      </c>
      <c r="G145" s="6">
        <v>172725166.25</v>
      </c>
      <c r="H145" s="7">
        <v>32000</v>
      </c>
      <c r="I145" s="6">
        <v>586304.64</v>
      </c>
      <c r="J145" s="7">
        <v>633912.14</v>
      </c>
      <c r="K145" s="6">
        <v>11614550.869999999</v>
      </c>
      <c r="L145" s="7">
        <v>-601912.14</v>
      </c>
      <c r="M145" s="6">
        <v>-11028246.23</v>
      </c>
    </row>
    <row r="146" spans="1:13">
      <c r="A146" s="8" t="s">
        <v>63</v>
      </c>
      <c r="B146" s="8" t="s">
        <v>662</v>
      </c>
      <c r="C146" s="8" t="s">
        <v>467</v>
      </c>
      <c r="D146" s="8" t="s">
        <v>655</v>
      </c>
      <c r="E146" s="7">
        <v>18.322019999999998</v>
      </c>
      <c r="F146" s="7">
        <v>39279071.380000003</v>
      </c>
      <c r="G146" s="6">
        <v>719671931.45000005</v>
      </c>
      <c r="H146" s="7">
        <v>2937884.49</v>
      </c>
      <c r="I146" s="6">
        <v>53827978.420000002</v>
      </c>
      <c r="J146" s="7">
        <v>1201986.98</v>
      </c>
      <c r="K146" s="6">
        <v>22022829.43</v>
      </c>
      <c r="L146" s="7">
        <v>1735897.52</v>
      </c>
      <c r="M146" s="6">
        <v>31805148.989999998</v>
      </c>
    </row>
    <row r="147" spans="1:13">
      <c r="A147" s="8" t="s">
        <v>63</v>
      </c>
      <c r="B147" s="8" t="s">
        <v>662</v>
      </c>
      <c r="C147" s="8" t="s">
        <v>468</v>
      </c>
      <c r="D147" s="8" t="s">
        <v>652</v>
      </c>
      <c r="E147" s="7">
        <v>14.383749999999999</v>
      </c>
      <c r="F147" s="7">
        <v>42867141.280000001</v>
      </c>
      <c r="G147" s="6">
        <v>616590243.44000006</v>
      </c>
      <c r="H147" s="7">
        <v>349055.66</v>
      </c>
      <c r="I147" s="6">
        <v>5020729.33</v>
      </c>
      <c r="J147" s="7">
        <v>1434051.56</v>
      </c>
      <c r="K147" s="6">
        <v>20627039.109999999</v>
      </c>
      <c r="L147" s="7">
        <v>-1084995.8999999999</v>
      </c>
      <c r="M147" s="6">
        <v>-15606309.779999999</v>
      </c>
    </row>
    <row r="148" spans="1:13">
      <c r="A148" s="8" t="s">
        <v>63</v>
      </c>
      <c r="B148" s="8" t="s">
        <v>662</v>
      </c>
      <c r="C148" s="8" t="s">
        <v>469</v>
      </c>
      <c r="D148" s="8" t="s">
        <v>652</v>
      </c>
      <c r="E148" s="7">
        <v>14.383749</v>
      </c>
      <c r="F148" s="7">
        <v>15102213.74</v>
      </c>
      <c r="G148" s="6">
        <v>217226466.81</v>
      </c>
      <c r="H148" s="7">
        <v>122040.79</v>
      </c>
      <c r="I148" s="6">
        <v>1755404.2</v>
      </c>
      <c r="J148" s="7">
        <v>29190</v>
      </c>
      <c r="K148" s="6">
        <v>419861.63</v>
      </c>
      <c r="L148" s="7">
        <v>92850.79</v>
      </c>
      <c r="M148" s="6">
        <v>1335542.56</v>
      </c>
    </row>
    <row r="149" spans="1:13">
      <c r="A149" s="8" t="s">
        <v>63</v>
      </c>
      <c r="B149" s="8" t="s">
        <v>662</v>
      </c>
      <c r="C149" s="8" t="s">
        <v>470</v>
      </c>
      <c r="D149" s="8" t="s">
        <v>652</v>
      </c>
      <c r="E149" s="7">
        <v>14.383749999999999</v>
      </c>
      <c r="F149" s="7">
        <v>31678960.379999999</v>
      </c>
      <c r="G149" s="6">
        <v>455662246.39999998</v>
      </c>
      <c r="H149" s="7">
        <v>1167859.8</v>
      </c>
      <c r="I149" s="6">
        <v>16798203.390000001</v>
      </c>
      <c r="J149" s="7">
        <v>1621210.26</v>
      </c>
      <c r="K149" s="6">
        <v>23319083.129999999</v>
      </c>
      <c r="L149" s="7">
        <v>-453350.46</v>
      </c>
      <c r="M149" s="6">
        <v>-6520879.7400000002</v>
      </c>
    </row>
    <row r="150" spans="1:13">
      <c r="A150" s="8" t="s">
        <v>63</v>
      </c>
      <c r="B150" s="8" t="s">
        <v>662</v>
      </c>
      <c r="C150" s="8" t="s">
        <v>471</v>
      </c>
      <c r="D150" s="8" t="s">
        <v>655</v>
      </c>
      <c r="E150" s="7">
        <v>18.322019999999998</v>
      </c>
      <c r="F150" s="7">
        <v>12548783.32</v>
      </c>
      <c r="G150" s="6">
        <v>229919058.97</v>
      </c>
      <c r="H150" s="7">
        <v>371911.07</v>
      </c>
      <c r="I150" s="6">
        <v>6814162.1500000004</v>
      </c>
      <c r="J150" s="7">
        <v>1110178.76</v>
      </c>
      <c r="K150" s="6">
        <v>20340717.359999999</v>
      </c>
      <c r="L150" s="7">
        <v>-738267.68</v>
      </c>
      <c r="M150" s="6">
        <v>-13526555.210000001</v>
      </c>
    </row>
    <row r="151" spans="1:13">
      <c r="A151" s="8" t="s">
        <v>63</v>
      </c>
      <c r="B151" s="8" t="s">
        <v>662</v>
      </c>
      <c r="C151" s="8" t="s">
        <v>472</v>
      </c>
      <c r="D151" s="8" t="s">
        <v>655</v>
      </c>
      <c r="E151" s="7">
        <v>18.322019999999998</v>
      </c>
      <c r="F151" s="7">
        <v>6462414.0899999999</v>
      </c>
      <c r="G151" s="6">
        <v>118404480.29000001</v>
      </c>
      <c r="H151" s="7">
        <v>10448.02</v>
      </c>
      <c r="I151" s="6">
        <v>191428.83</v>
      </c>
      <c r="J151" s="7">
        <v>20967.41</v>
      </c>
      <c r="K151" s="6">
        <v>384165.32</v>
      </c>
      <c r="L151" s="7">
        <v>-10519.39</v>
      </c>
      <c r="M151" s="6">
        <v>-192736.49</v>
      </c>
    </row>
    <row r="152" spans="1:13">
      <c r="A152" s="8" t="s">
        <v>63</v>
      </c>
      <c r="B152" s="8" t="s">
        <v>662</v>
      </c>
      <c r="C152" s="8" t="s">
        <v>473</v>
      </c>
      <c r="D152" s="8" t="s">
        <v>655</v>
      </c>
      <c r="E152" s="7">
        <v>18.322019999999998</v>
      </c>
      <c r="F152" s="7">
        <v>27772893.350000001</v>
      </c>
      <c r="G152" s="6">
        <v>508855507.47000003</v>
      </c>
      <c r="H152" s="7">
        <v>1123390.21</v>
      </c>
      <c r="I152" s="6">
        <v>20582777.949999999</v>
      </c>
      <c r="J152" s="7">
        <v>425512.7</v>
      </c>
      <c r="K152" s="6">
        <v>7796252.21</v>
      </c>
      <c r="L152" s="7">
        <v>697877.51</v>
      </c>
      <c r="M152" s="6">
        <v>12786525.75</v>
      </c>
    </row>
    <row r="153" spans="1:13">
      <c r="A153" s="8" t="s">
        <v>63</v>
      </c>
      <c r="B153" s="8" t="s">
        <v>662</v>
      </c>
      <c r="C153" s="8" t="s">
        <v>474</v>
      </c>
      <c r="D153" s="8" t="s">
        <v>652</v>
      </c>
      <c r="E153" s="7">
        <v>14.383749</v>
      </c>
      <c r="F153" s="7">
        <v>63539192.5</v>
      </c>
      <c r="G153" s="6">
        <v>913931860.09000003</v>
      </c>
      <c r="H153" s="7">
        <v>302741.05</v>
      </c>
      <c r="I153" s="6">
        <v>4354551.6399999997</v>
      </c>
      <c r="J153" s="7">
        <v>884426.16</v>
      </c>
      <c r="K153" s="6">
        <v>12721364.710000001</v>
      </c>
      <c r="L153" s="7">
        <v>-581685.1</v>
      </c>
      <c r="M153" s="6">
        <v>-8366813.0700000003</v>
      </c>
    </row>
    <row r="154" spans="1:13">
      <c r="A154" s="8" t="s">
        <v>63</v>
      </c>
      <c r="B154" s="8" t="s">
        <v>662</v>
      </c>
      <c r="C154" s="8" t="s">
        <v>475</v>
      </c>
      <c r="D154" s="8" t="s">
        <v>652</v>
      </c>
      <c r="E154" s="7">
        <v>14.383749999999999</v>
      </c>
      <c r="F154" s="7">
        <v>3127108.01</v>
      </c>
      <c r="G154" s="6">
        <v>44979539.859999999</v>
      </c>
      <c r="H154" s="7">
        <v>0</v>
      </c>
      <c r="I154" s="6">
        <v>0</v>
      </c>
      <c r="J154" s="7">
        <v>215834.34</v>
      </c>
      <c r="K154" s="6">
        <v>3104507.19</v>
      </c>
      <c r="L154" s="7">
        <v>-215834.34</v>
      </c>
      <c r="M154" s="6">
        <v>-3104507.19</v>
      </c>
    </row>
    <row r="155" spans="1:13">
      <c r="A155" s="8" t="s">
        <v>63</v>
      </c>
      <c r="B155" s="8" t="s">
        <v>662</v>
      </c>
      <c r="C155" s="8" t="s">
        <v>476</v>
      </c>
      <c r="D155" s="8" t="s">
        <v>652</v>
      </c>
      <c r="E155" s="7">
        <v>14.383749999999999</v>
      </c>
      <c r="F155" s="7">
        <v>29361594</v>
      </c>
      <c r="G155" s="6">
        <v>422329827.75</v>
      </c>
      <c r="H155" s="7">
        <v>1866660.6</v>
      </c>
      <c r="I155" s="6">
        <v>26849579.41</v>
      </c>
      <c r="J155" s="7">
        <v>635809.9</v>
      </c>
      <c r="K155" s="6">
        <v>9145330.6500000004</v>
      </c>
      <c r="L155" s="7">
        <v>1230850.7</v>
      </c>
      <c r="M155" s="6">
        <v>17704248.760000002</v>
      </c>
    </row>
    <row r="156" spans="1:13">
      <c r="A156" s="8" t="s">
        <v>63</v>
      </c>
      <c r="B156" s="8" t="s">
        <v>94</v>
      </c>
      <c r="C156" s="8" t="s">
        <v>465</v>
      </c>
      <c r="D156" s="8" t="s">
        <v>655</v>
      </c>
      <c r="E156" s="7">
        <v>18.322019000000001</v>
      </c>
      <c r="F156" s="7">
        <v>1252170.6200000001</v>
      </c>
      <c r="G156" s="6">
        <v>22942295.140000001</v>
      </c>
      <c r="H156" s="7">
        <v>0</v>
      </c>
      <c r="I156" s="6">
        <v>0</v>
      </c>
      <c r="J156" s="7">
        <v>28572.82</v>
      </c>
      <c r="K156" s="6">
        <v>523511.86</v>
      </c>
      <c r="L156" s="7">
        <v>-28572.82</v>
      </c>
      <c r="M156" s="6">
        <v>-523511.86</v>
      </c>
    </row>
    <row r="157" spans="1:13">
      <c r="A157" s="8" t="s">
        <v>63</v>
      </c>
      <c r="B157" s="8" t="s">
        <v>94</v>
      </c>
      <c r="C157" s="8" t="s">
        <v>466</v>
      </c>
      <c r="D157" s="8" t="s">
        <v>655</v>
      </c>
      <c r="E157" s="7">
        <v>18.322019000000001</v>
      </c>
      <c r="F157" s="7">
        <v>123170.94</v>
      </c>
      <c r="G157" s="6">
        <v>2256740.34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63</v>
      </c>
      <c r="B158" s="8" t="s">
        <v>94</v>
      </c>
      <c r="C158" s="8" t="s">
        <v>467</v>
      </c>
      <c r="D158" s="8" t="s">
        <v>655</v>
      </c>
      <c r="E158" s="7">
        <v>18.322019999999998</v>
      </c>
      <c r="F158" s="7">
        <v>81870.91</v>
      </c>
      <c r="G158" s="6">
        <v>1500040.48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63</v>
      </c>
      <c r="B159" s="8" t="s">
        <v>94</v>
      </c>
      <c r="C159" s="8" t="s">
        <v>468</v>
      </c>
      <c r="D159" s="8" t="s">
        <v>652</v>
      </c>
      <c r="E159" s="7">
        <v>14.383749</v>
      </c>
      <c r="F159" s="7">
        <v>24184434.920000002</v>
      </c>
      <c r="G159" s="6">
        <v>347862865.77999997</v>
      </c>
      <c r="H159" s="7">
        <v>324.06</v>
      </c>
      <c r="I159" s="6">
        <v>4661.2</v>
      </c>
      <c r="J159" s="7">
        <v>350124.89</v>
      </c>
      <c r="K159" s="6">
        <v>5036108.93</v>
      </c>
      <c r="L159" s="7">
        <v>-349800.83</v>
      </c>
      <c r="M159" s="6">
        <v>-5031447.7300000004</v>
      </c>
    </row>
    <row r="160" spans="1:13">
      <c r="A160" s="8" t="s">
        <v>63</v>
      </c>
      <c r="B160" s="8" t="s">
        <v>94</v>
      </c>
      <c r="C160" s="8" t="s">
        <v>469</v>
      </c>
      <c r="D160" s="8" t="s">
        <v>652</v>
      </c>
      <c r="E160" s="7">
        <v>14.383749999999999</v>
      </c>
      <c r="F160" s="7">
        <v>163231.78</v>
      </c>
      <c r="G160" s="6">
        <v>2347885.15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63</v>
      </c>
      <c r="B161" s="8" t="s">
        <v>94</v>
      </c>
      <c r="C161" s="8" t="s">
        <v>470</v>
      </c>
      <c r="D161" s="8" t="s">
        <v>652</v>
      </c>
      <c r="E161" s="7">
        <v>14.383749</v>
      </c>
      <c r="F161" s="7">
        <v>280624.37</v>
      </c>
      <c r="G161" s="6">
        <v>4036430.74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63</v>
      </c>
      <c r="B162" s="8" t="s">
        <v>94</v>
      </c>
      <c r="C162" s="8" t="s">
        <v>471</v>
      </c>
      <c r="D162" s="8" t="s">
        <v>655</v>
      </c>
      <c r="E162" s="7">
        <v>18.322019999999998</v>
      </c>
      <c r="F162" s="7">
        <v>926084.36</v>
      </c>
      <c r="G162" s="6">
        <v>16967736.239999998</v>
      </c>
      <c r="H162" s="7">
        <v>0</v>
      </c>
      <c r="I162" s="6">
        <v>0</v>
      </c>
      <c r="J162" s="7">
        <v>20890.55</v>
      </c>
      <c r="K162" s="6">
        <v>382757.07</v>
      </c>
      <c r="L162" s="7">
        <v>-20890.55</v>
      </c>
      <c r="M162" s="6">
        <v>-382757.07</v>
      </c>
    </row>
    <row r="163" spans="1:13">
      <c r="A163" s="8" t="s">
        <v>63</v>
      </c>
      <c r="B163" s="8" t="s">
        <v>94</v>
      </c>
      <c r="C163" s="8" t="s">
        <v>472</v>
      </c>
      <c r="D163" s="8" t="s">
        <v>655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63</v>
      </c>
      <c r="B164" s="8" t="s">
        <v>94</v>
      </c>
      <c r="C164" s="8" t="s">
        <v>473</v>
      </c>
      <c r="D164" s="8" t="s">
        <v>655</v>
      </c>
      <c r="E164" s="7">
        <v>18.322019000000001</v>
      </c>
      <c r="F164" s="7">
        <v>117467.83</v>
      </c>
      <c r="G164" s="6">
        <v>2152247.91</v>
      </c>
      <c r="H164" s="7">
        <v>4670</v>
      </c>
      <c r="I164" s="6">
        <v>85563.76</v>
      </c>
      <c r="J164" s="7">
        <v>18250</v>
      </c>
      <c r="K164" s="6">
        <v>334376.94</v>
      </c>
      <c r="L164" s="7">
        <v>-13580.01</v>
      </c>
      <c r="M164" s="6">
        <v>-248813.18</v>
      </c>
    </row>
    <row r="165" spans="1:13">
      <c r="A165" s="8" t="s">
        <v>63</v>
      </c>
      <c r="B165" s="8" t="s">
        <v>94</v>
      </c>
      <c r="C165" s="8" t="s">
        <v>474</v>
      </c>
      <c r="D165" s="8" t="s">
        <v>652</v>
      </c>
      <c r="E165" s="7">
        <v>14.383749999999999</v>
      </c>
      <c r="F165" s="7">
        <v>25847072.75</v>
      </c>
      <c r="G165" s="6">
        <v>371777832.69</v>
      </c>
      <c r="H165" s="7">
        <v>0</v>
      </c>
      <c r="I165" s="6">
        <v>0</v>
      </c>
      <c r="J165" s="7">
        <v>745291.06</v>
      </c>
      <c r="K165" s="6">
        <v>10720080.25</v>
      </c>
      <c r="L165" s="7">
        <v>-745291.06</v>
      </c>
      <c r="M165" s="6">
        <v>-10720080.25</v>
      </c>
    </row>
    <row r="166" spans="1:13">
      <c r="A166" s="8" t="s">
        <v>63</v>
      </c>
      <c r="B166" s="8" t="s">
        <v>94</v>
      </c>
      <c r="C166" s="8" t="s">
        <v>475</v>
      </c>
      <c r="D166" s="8" t="s">
        <v>652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63</v>
      </c>
      <c r="B167" s="8" t="s">
        <v>94</v>
      </c>
      <c r="C167" s="8" t="s">
        <v>476</v>
      </c>
      <c r="D167" s="8" t="s">
        <v>652</v>
      </c>
      <c r="E167" s="7">
        <v>14.383749</v>
      </c>
      <c r="F167" s="7">
        <v>690893.04</v>
      </c>
      <c r="G167" s="6">
        <v>9937632.7100000009</v>
      </c>
      <c r="H167" s="7">
        <v>98169.94</v>
      </c>
      <c r="I167" s="6">
        <v>1412051.87</v>
      </c>
      <c r="J167" s="7">
        <v>0</v>
      </c>
      <c r="K167" s="6">
        <v>0</v>
      </c>
      <c r="L167" s="7">
        <v>98169.94</v>
      </c>
      <c r="M167" s="6">
        <v>1412051.87</v>
      </c>
    </row>
    <row r="168" spans="1:13">
      <c r="A168" s="8" t="s">
        <v>64</v>
      </c>
      <c r="B168" s="8" t="s">
        <v>662</v>
      </c>
      <c r="C168" s="8" t="s">
        <v>489</v>
      </c>
      <c r="D168" s="8" t="s">
        <v>652</v>
      </c>
      <c r="E168" s="7">
        <v>14.381199000000001</v>
      </c>
      <c r="F168" s="7">
        <v>14079202.640000001</v>
      </c>
      <c r="G168" s="6">
        <v>202475828.97</v>
      </c>
      <c r="H168" s="7">
        <v>29052.17</v>
      </c>
      <c r="I168" s="6">
        <v>417805.07</v>
      </c>
      <c r="J168" s="7">
        <v>0</v>
      </c>
      <c r="K168" s="6">
        <v>0</v>
      </c>
      <c r="L168" s="7">
        <v>29052.17</v>
      </c>
      <c r="M168" s="6">
        <v>417805.07</v>
      </c>
    </row>
    <row r="169" spans="1:13">
      <c r="A169" s="8" t="s">
        <v>64</v>
      </c>
      <c r="B169" s="8" t="s">
        <v>662</v>
      </c>
      <c r="C169" s="8" t="s">
        <v>490</v>
      </c>
      <c r="D169" s="8" t="s">
        <v>652</v>
      </c>
      <c r="E169" s="7">
        <v>14.3812</v>
      </c>
      <c r="F169" s="7">
        <v>9766581.9100000001</v>
      </c>
      <c r="G169" s="6">
        <v>140455167.77000001</v>
      </c>
      <c r="H169" s="7">
        <v>13027.21</v>
      </c>
      <c r="I169" s="6">
        <v>187346.91</v>
      </c>
      <c r="J169" s="7">
        <v>50000</v>
      </c>
      <c r="K169" s="6">
        <v>719060</v>
      </c>
      <c r="L169" s="7">
        <v>-36972.79</v>
      </c>
      <c r="M169" s="6">
        <v>-531713.09</v>
      </c>
    </row>
    <row r="170" spans="1:13">
      <c r="A170" s="8" t="s">
        <v>64</v>
      </c>
      <c r="B170" s="8" t="s">
        <v>662</v>
      </c>
      <c r="C170" s="8" t="s">
        <v>492</v>
      </c>
      <c r="D170" s="8" t="s">
        <v>652</v>
      </c>
      <c r="E170" s="7">
        <v>14.381199000000001</v>
      </c>
      <c r="F170" s="7">
        <v>1664779.04</v>
      </c>
      <c r="G170" s="6">
        <v>23941520.27</v>
      </c>
      <c r="H170" s="7">
        <v>540.15</v>
      </c>
      <c r="I170" s="6">
        <v>7767.95</v>
      </c>
      <c r="J170" s="7">
        <v>0</v>
      </c>
      <c r="K170" s="6">
        <v>0</v>
      </c>
      <c r="L170" s="7">
        <v>540.15</v>
      </c>
      <c r="M170" s="6">
        <v>7767.95</v>
      </c>
    </row>
    <row r="171" spans="1:13">
      <c r="A171" s="8" t="s">
        <v>64</v>
      </c>
      <c r="B171" s="8" t="s">
        <v>94</v>
      </c>
      <c r="C171" s="8" t="s">
        <v>489</v>
      </c>
      <c r="D171" s="8" t="s">
        <v>652</v>
      </c>
      <c r="E171" s="7">
        <v>14.381199000000001</v>
      </c>
      <c r="F171" s="7">
        <v>3419998.12</v>
      </c>
      <c r="G171" s="6">
        <v>49183676.909999996</v>
      </c>
      <c r="H171" s="7">
        <v>3088.63</v>
      </c>
      <c r="I171" s="6">
        <v>44418.21</v>
      </c>
      <c r="J171" s="7">
        <v>497612.78</v>
      </c>
      <c r="K171" s="6">
        <v>7156268.8399999999</v>
      </c>
      <c r="L171" s="7">
        <v>-494524.15</v>
      </c>
      <c r="M171" s="6">
        <v>-7111850.6399999997</v>
      </c>
    </row>
    <row r="172" spans="1:13">
      <c r="A172" s="8" t="s">
        <v>64</v>
      </c>
      <c r="B172" s="8" t="s">
        <v>94</v>
      </c>
      <c r="C172" s="8" t="s">
        <v>490</v>
      </c>
      <c r="D172" s="8" t="s">
        <v>652</v>
      </c>
      <c r="E172" s="7">
        <v>14.3812</v>
      </c>
      <c r="F172" s="7">
        <v>1915107.94</v>
      </c>
      <c r="G172" s="6">
        <v>27541550.359999999</v>
      </c>
      <c r="H172" s="7">
        <v>2168.9299999999998</v>
      </c>
      <c r="I172" s="6">
        <v>31191.82</v>
      </c>
      <c r="J172" s="7">
        <v>1395.62</v>
      </c>
      <c r="K172" s="6">
        <v>20070.63</v>
      </c>
      <c r="L172" s="7">
        <v>773.31</v>
      </c>
      <c r="M172" s="6">
        <v>11121.18</v>
      </c>
    </row>
    <row r="173" spans="1:13">
      <c r="A173" s="8" t="s">
        <v>64</v>
      </c>
      <c r="B173" s="8" t="s">
        <v>94</v>
      </c>
      <c r="C173" s="8" t="s">
        <v>492</v>
      </c>
      <c r="D173" s="8" t="s">
        <v>652</v>
      </c>
      <c r="E173" s="7">
        <v>14.381199000000001</v>
      </c>
      <c r="F173" s="7">
        <v>181935.55</v>
      </c>
      <c r="G173" s="6">
        <v>2616451.4900000002</v>
      </c>
      <c r="H173" s="7">
        <v>170.1</v>
      </c>
      <c r="I173" s="6">
        <v>2446.29</v>
      </c>
      <c r="J173" s="7">
        <v>228.32</v>
      </c>
      <c r="K173" s="6">
        <v>3283.5</v>
      </c>
      <c r="L173" s="7">
        <v>-58.22</v>
      </c>
      <c r="M173" s="6">
        <v>-837.21</v>
      </c>
    </row>
    <row r="174" spans="1:13">
      <c r="A174" s="8" t="s">
        <v>69</v>
      </c>
      <c r="B174" s="8" t="s">
        <v>662</v>
      </c>
      <c r="C174" s="8" t="s">
        <v>502</v>
      </c>
      <c r="D174" s="8" t="s">
        <v>652</v>
      </c>
      <c r="E174" s="7">
        <v>14.362299999999999</v>
      </c>
      <c r="F174" s="7">
        <v>22533609</v>
      </c>
      <c r="G174" s="6">
        <v>323634455.54000002</v>
      </c>
      <c r="H174" s="7">
        <v>1911268</v>
      </c>
      <c r="I174" s="6">
        <v>27450199</v>
      </c>
      <c r="J174" s="7">
        <v>705644</v>
      </c>
      <c r="K174" s="6">
        <v>10134672</v>
      </c>
      <c r="L174" s="7">
        <v>1205624</v>
      </c>
      <c r="M174" s="6">
        <v>17315527</v>
      </c>
    </row>
    <row r="175" spans="1:13">
      <c r="A175" s="8" t="s">
        <v>69</v>
      </c>
      <c r="B175" s="8" t="s">
        <v>94</v>
      </c>
      <c r="C175" s="8" t="s">
        <v>502</v>
      </c>
      <c r="D175" s="8" t="s">
        <v>652</v>
      </c>
      <c r="E175" s="7">
        <v>14.362299999999999</v>
      </c>
      <c r="F175" s="7">
        <v>18789259</v>
      </c>
      <c r="G175" s="6">
        <v>269856979.57999998</v>
      </c>
      <c r="H175" s="7">
        <v>2801934</v>
      </c>
      <c r="I175" s="6">
        <v>40242219</v>
      </c>
      <c r="J175" s="7">
        <v>108603</v>
      </c>
      <c r="K175" s="6">
        <v>1559791</v>
      </c>
      <c r="L175" s="7">
        <v>2693331</v>
      </c>
      <c r="M175" s="6">
        <v>38682428</v>
      </c>
    </row>
    <row r="176" spans="1:13">
      <c r="A176" s="8" t="s">
        <v>70</v>
      </c>
      <c r="B176" s="8" t="s">
        <v>94</v>
      </c>
      <c r="C176" s="8" t="s">
        <v>516</v>
      </c>
      <c r="D176" s="8" t="s">
        <v>652</v>
      </c>
      <c r="E176" s="7">
        <v>14.37645</v>
      </c>
      <c r="F176" s="7">
        <v>84204483.079999998</v>
      </c>
      <c r="G176" s="6">
        <v>1210561540.78</v>
      </c>
      <c r="H176" s="7">
        <v>643845.02</v>
      </c>
      <c r="I176" s="6">
        <v>9256205.7400000002</v>
      </c>
      <c r="J176" s="7">
        <v>348736.16</v>
      </c>
      <c r="K176" s="6">
        <v>5013587.97</v>
      </c>
      <c r="L176" s="7">
        <v>295108.86</v>
      </c>
      <c r="M176" s="6">
        <v>4242617.7699999996</v>
      </c>
    </row>
    <row r="177" spans="1:13">
      <c r="A177" s="8" t="s">
        <v>70</v>
      </c>
      <c r="B177" s="8" t="s">
        <v>94</v>
      </c>
      <c r="C177" s="8" t="s">
        <v>518</v>
      </c>
      <c r="D177" s="8" t="s">
        <v>652</v>
      </c>
      <c r="E177" s="7">
        <v>14.376448999999999</v>
      </c>
      <c r="F177" s="7">
        <v>73243893.480000004</v>
      </c>
      <c r="G177" s="6">
        <v>1052987172.42</v>
      </c>
      <c r="H177" s="7">
        <v>5089862.5999999996</v>
      </c>
      <c r="I177" s="6">
        <v>73174155.180000007</v>
      </c>
      <c r="J177" s="7">
        <v>2618564.7000000002</v>
      </c>
      <c r="K177" s="6">
        <v>37645664.479999997</v>
      </c>
      <c r="L177" s="7">
        <v>2471297.9</v>
      </c>
      <c r="M177" s="6">
        <v>35528490.689999998</v>
      </c>
    </row>
    <row r="178" spans="1:13">
      <c r="A178" s="8" t="s">
        <v>70</v>
      </c>
      <c r="B178" s="8" t="s">
        <v>94</v>
      </c>
      <c r="C178" s="8" t="s">
        <v>519</v>
      </c>
      <c r="D178" s="8" t="s">
        <v>652</v>
      </c>
      <c r="E178" s="7">
        <v>14.376448999999999</v>
      </c>
      <c r="F178" s="7">
        <v>9982553.4900000002</v>
      </c>
      <c r="G178" s="6">
        <v>143513681.12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70</v>
      </c>
      <c r="B179" s="8" t="s">
        <v>94</v>
      </c>
      <c r="C179" s="8" t="s">
        <v>521</v>
      </c>
      <c r="D179" s="8" t="s">
        <v>652</v>
      </c>
      <c r="E179" s="7">
        <v>14.37645</v>
      </c>
      <c r="F179" s="7">
        <v>7666950.6100000003</v>
      </c>
      <c r="G179" s="6">
        <v>110223532.09999999</v>
      </c>
      <c r="H179" s="7">
        <v>1127858.77</v>
      </c>
      <c r="I179" s="6">
        <v>16214605.210000001</v>
      </c>
      <c r="J179" s="7">
        <v>331229.42</v>
      </c>
      <c r="K179" s="6">
        <v>4761903.2</v>
      </c>
      <c r="L179" s="7">
        <v>796629.35</v>
      </c>
      <c r="M179" s="6">
        <v>11452702.02</v>
      </c>
    </row>
    <row r="180" spans="1:13">
      <c r="A180" s="8" t="s">
        <v>70</v>
      </c>
      <c r="B180" s="8" t="s">
        <v>94</v>
      </c>
      <c r="C180" s="8" t="s">
        <v>523</v>
      </c>
      <c r="D180" s="8" t="s">
        <v>653</v>
      </c>
      <c r="E180" s="7">
        <v>16.440562</v>
      </c>
      <c r="F180" s="7">
        <v>12687021.91</v>
      </c>
      <c r="G180" s="6">
        <v>208581778.41999999</v>
      </c>
      <c r="H180" s="7">
        <v>561933.48</v>
      </c>
      <c r="I180" s="6">
        <v>9238502.5800000001</v>
      </c>
      <c r="J180" s="7">
        <v>241247.05</v>
      </c>
      <c r="K180" s="6">
        <v>3966237.24</v>
      </c>
      <c r="L180" s="7">
        <v>320686.43</v>
      </c>
      <c r="M180" s="6">
        <v>5272265.34</v>
      </c>
    </row>
    <row r="181" spans="1:13">
      <c r="A181" s="8" t="s">
        <v>71</v>
      </c>
      <c r="B181" s="8" t="s">
        <v>662</v>
      </c>
      <c r="C181" s="8" t="s">
        <v>525</v>
      </c>
      <c r="D181" s="8" t="s">
        <v>652</v>
      </c>
      <c r="E181" s="7">
        <v>14.392424</v>
      </c>
      <c r="F181" s="7">
        <v>26772838</v>
      </c>
      <c r="G181" s="6">
        <v>385326037</v>
      </c>
      <c r="H181" s="7">
        <v>119000</v>
      </c>
      <c r="I181" s="6">
        <v>1712698</v>
      </c>
      <c r="J181" s="7">
        <v>0</v>
      </c>
      <c r="K181" s="6">
        <v>0</v>
      </c>
      <c r="L181" s="7">
        <v>119000</v>
      </c>
      <c r="M181" s="6">
        <v>1712698</v>
      </c>
    </row>
    <row r="182" spans="1:13">
      <c r="A182" s="8" t="s">
        <v>71</v>
      </c>
      <c r="B182" s="8" t="s">
        <v>662</v>
      </c>
      <c r="C182" s="8" t="s">
        <v>528</v>
      </c>
      <c r="D182" s="8" t="s">
        <v>652</v>
      </c>
      <c r="E182" s="7">
        <v>14.392423000000001</v>
      </c>
      <c r="F182" s="7">
        <v>54072844</v>
      </c>
      <c r="G182" s="6">
        <v>778239286</v>
      </c>
      <c r="H182" s="7">
        <v>1860000</v>
      </c>
      <c r="I182" s="6">
        <v>26769908</v>
      </c>
      <c r="J182" s="7">
        <v>65000</v>
      </c>
      <c r="K182" s="6">
        <v>935508</v>
      </c>
      <c r="L182" s="7">
        <v>1795000</v>
      </c>
      <c r="M182" s="6">
        <v>25834401</v>
      </c>
    </row>
    <row r="183" spans="1:13">
      <c r="A183" s="8" t="s">
        <v>71</v>
      </c>
      <c r="B183" s="8" t="s">
        <v>662</v>
      </c>
      <c r="C183" s="8" t="s">
        <v>529</v>
      </c>
      <c r="D183" s="8" t="s">
        <v>652</v>
      </c>
      <c r="E183" s="7">
        <v>14.392423000000001</v>
      </c>
      <c r="F183" s="7">
        <v>458278623</v>
      </c>
      <c r="G183" s="6">
        <v>6595740180</v>
      </c>
      <c r="H183" s="7">
        <v>21737000</v>
      </c>
      <c r="I183" s="6">
        <v>312848117</v>
      </c>
      <c r="J183" s="7">
        <v>28127000</v>
      </c>
      <c r="K183" s="6">
        <v>404815705</v>
      </c>
      <c r="L183" s="7">
        <v>-6390000</v>
      </c>
      <c r="M183" s="6">
        <v>-91967588</v>
      </c>
    </row>
    <row r="184" spans="1:13">
      <c r="A184" s="8" t="s">
        <v>71</v>
      </c>
      <c r="B184" s="8" t="s">
        <v>662</v>
      </c>
      <c r="C184" s="8" t="s">
        <v>530</v>
      </c>
      <c r="D184" s="8" t="s">
        <v>652</v>
      </c>
      <c r="E184" s="7">
        <v>14.392423000000001</v>
      </c>
      <c r="F184" s="7">
        <v>460812200</v>
      </c>
      <c r="G184" s="6">
        <v>6632204490</v>
      </c>
      <c r="H184" s="7">
        <v>25892000</v>
      </c>
      <c r="I184" s="6">
        <v>372648638</v>
      </c>
      <c r="J184" s="7">
        <v>18622000</v>
      </c>
      <c r="K184" s="6">
        <v>268015717</v>
      </c>
      <c r="L184" s="7">
        <v>7270000</v>
      </c>
      <c r="M184" s="6">
        <v>104632921</v>
      </c>
    </row>
    <row r="185" spans="1:13">
      <c r="A185" s="8" t="s">
        <v>71</v>
      </c>
      <c r="B185" s="8" t="s">
        <v>662</v>
      </c>
      <c r="C185" s="8" t="s">
        <v>531</v>
      </c>
      <c r="D185" s="8" t="s">
        <v>652</v>
      </c>
      <c r="E185" s="7">
        <v>14.392423000000001</v>
      </c>
      <c r="F185" s="7">
        <v>99521758</v>
      </c>
      <c r="G185" s="6">
        <v>1432359317</v>
      </c>
      <c r="H185" s="7">
        <v>0</v>
      </c>
      <c r="I185" s="6">
        <v>0</v>
      </c>
      <c r="J185" s="7">
        <v>3950000</v>
      </c>
      <c r="K185" s="6">
        <v>56850074</v>
      </c>
      <c r="L185" s="7">
        <v>-3950000</v>
      </c>
      <c r="M185" s="6">
        <v>-56850074</v>
      </c>
    </row>
    <row r="186" spans="1:13">
      <c r="A186" s="8" t="s">
        <v>71</v>
      </c>
      <c r="B186" s="8" t="s">
        <v>662</v>
      </c>
      <c r="C186" s="8" t="s">
        <v>532</v>
      </c>
      <c r="D186" s="8" t="s">
        <v>652</v>
      </c>
      <c r="E186" s="7">
        <v>14.392423000000001</v>
      </c>
      <c r="F186" s="7">
        <v>143441080</v>
      </c>
      <c r="G186" s="6">
        <v>2064464824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71</v>
      </c>
      <c r="B187" s="8" t="s">
        <v>94</v>
      </c>
      <c r="C187" s="8" t="s">
        <v>525</v>
      </c>
      <c r="D187" s="8" t="s">
        <v>652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71</v>
      </c>
      <c r="B188" s="8" t="s">
        <v>94</v>
      </c>
      <c r="C188" s="8" t="s">
        <v>528</v>
      </c>
      <c r="D188" s="8" t="s">
        <v>652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71</v>
      </c>
      <c r="B189" s="8" t="s">
        <v>94</v>
      </c>
      <c r="C189" s="8" t="s">
        <v>529</v>
      </c>
      <c r="D189" s="8" t="s">
        <v>652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71</v>
      </c>
      <c r="B190" s="8" t="s">
        <v>94</v>
      </c>
      <c r="C190" s="8" t="s">
        <v>530</v>
      </c>
      <c r="D190" s="8" t="s">
        <v>652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71</v>
      </c>
      <c r="B191" s="8" t="s">
        <v>94</v>
      </c>
      <c r="C191" s="8" t="s">
        <v>531</v>
      </c>
      <c r="D191" s="8" t="s">
        <v>652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71</v>
      </c>
      <c r="B192" s="8" t="s">
        <v>94</v>
      </c>
      <c r="C192" s="8" t="s">
        <v>532</v>
      </c>
      <c r="D192" s="8" t="s">
        <v>652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73</v>
      </c>
      <c r="B193" s="8" t="s">
        <v>662</v>
      </c>
      <c r="C193" s="8" t="s">
        <v>534</v>
      </c>
      <c r="D193" s="8" t="s">
        <v>652</v>
      </c>
      <c r="E193" s="7">
        <v>14.387499999999999</v>
      </c>
      <c r="F193" s="7">
        <v>1562427.03</v>
      </c>
      <c r="G193" s="6">
        <v>22479418.969999999</v>
      </c>
      <c r="H193" s="7">
        <v>133111</v>
      </c>
      <c r="I193" s="6">
        <v>1915134.51</v>
      </c>
      <c r="J193" s="7">
        <v>104803</v>
      </c>
      <c r="K193" s="6">
        <v>1507853.16</v>
      </c>
      <c r="L193" s="7">
        <v>28308</v>
      </c>
      <c r="M193" s="6">
        <v>407281.35</v>
      </c>
    </row>
    <row r="194" spans="1:13">
      <c r="A194" s="8" t="s">
        <v>73</v>
      </c>
      <c r="B194" s="8" t="s">
        <v>662</v>
      </c>
      <c r="C194" s="8" t="s">
        <v>536</v>
      </c>
      <c r="D194" s="8" t="s">
        <v>652</v>
      </c>
      <c r="E194" s="7">
        <v>14.387499</v>
      </c>
      <c r="F194" s="7">
        <v>111276031.95999999</v>
      </c>
      <c r="G194" s="6">
        <v>1600983909.8</v>
      </c>
      <c r="H194" s="7">
        <v>2879996</v>
      </c>
      <c r="I194" s="6">
        <v>41435942.450000003</v>
      </c>
      <c r="J194" s="7">
        <v>10608791</v>
      </c>
      <c r="K194" s="6">
        <v>152633980.50999999</v>
      </c>
      <c r="L194" s="7">
        <v>-7728795</v>
      </c>
      <c r="M194" s="6">
        <v>-111198038.06</v>
      </c>
    </row>
    <row r="195" spans="1:13">
      <c r="A195" s="8" t="s">
        <v>73</v>
      </c>
      <c r="B195" s="8" t="s">
        <v>94</v>
      </c>
      <c r="C195" s="8" t="s">
        <v>534</v>
      </c>
      <c r="D195" s="8" t="s">
        <v>652</v>
      </c>
      <c r="E195" s="7">
        <v>14.387499</v>
      </c>
      <c r="F195" s="7">
        <v>5193683.55</v>
      </c>
      <c r="G195" s="6">
        <v>74724122.010000005</v>
      </c>
      <c r="H195" s="7">
        <v>269469</v>
      </c>
      <c r="I195" s="6">
        <v>3876985.24</v>
      </c>
      <c r="J195" s="7">
        <v>144646</v>
      </c>
      <c r="K195" s="6">
        <v>2081094.33</v>
      </c>
      <c r="L195" s="7">
        <v>124823</v>
      </c>
      <c r="M195" s="6">
        <v>1795890.91</v>
      </c>
    </row>
    <row r="196" spans="1:13">
      <c r="A196" s="8" t="s">
        <v>73</v>
      </c>
      <c r="B196" s="8" t="s">
        <v>94</v>
      </c>
      <c r="C196" s="8" t="s">
        <v>536</v>
      </c>
      <c r="D196" s="8" t="s">
        <v>652</v>
      </c>
      <c r="E196" s="7">
        <v>14.387499999999999</v>
      </c>
      <c r="F196" s="7">
        <v>30982627.170000002</v>
      </c>
      <c r="G196" s="6">
        <v>445762548.41000003</v>
      </c>
      <c r="H196" s="7">
        <v>746111</v>
      </c>
      <c r="I196" s="6">
        <v>10734672.01</v>
      </c>
      <c r="J196" s="7">
        <v>5792077</v>
      </c>
      <c r="K196" s="6">
        <v>83333507.840000004</v>
      </c>
      <c r="L196" s="7">
        <v>-5045966</v>
      </c>
      <c r="M196" s="6">
        <v>-72598835.819999993</v>
      </c>
    </row>
    <row r="197" spans="1:13">
      <c r="A197" s="8" t="s">
        <v>74</v>
      </c>
      <c r="B197" s="8" t="s">
        <v>662</v>
      </c>
      <c r="C197" s="8" t="s">
        <v>537</v>
      </c>
      <c r="D197" s="8" t="s">
        <v>652</v>
      </c>
      <c r="E197" s="7">
        <v>14.387499</v>
      </c>
      <c r="F197" s="7">
        <v>49158672.509999998</v>
      </c>
      <c r="G197" s="6">
        <v>707270400.73000002</v>
      </c>
      <c r="H197" s="7">
        <v>1476744</v>
      </c>
      <c r="I197" s="6">
        <v>21246654.300000001</v>
      </c>
      <c r="J197" s="7">
        <v>1653272</v>
      </c>
      <c r="K197" s="6">
        <v>23786450.899999999</v>
      </c>
      <c r="L197" s="7">
        <v>-176528</v>
      </c>
      <c r="M197" s="6">
        <v>-2539796.6</v>
      </c>
    </row>
    <row r="198" spans="1:13">
      <c r="A198" s="8" t="s">
        <v>74</v>
      </c>
      <c r="B198" s="8" t="s">
        <v>94</v>
      </c>
      <c r="C198" s="8" t="s">
        <v>537</v>
      </c>
      <c r="D198" s="8" t="s">
        <v>652</v>
      </c>
      <c r="E198" s="7">
        <v>14.387499999999999</v>
      </c>
      <c r="F198" s="7">
        <v>73762019.75</v>
      </c>
      <c r="G198" s="6">
        <v>1061251059.2</v>
      </c>
      <c r="H198" s="7">
        <v>778384</v>
      </c>
      <c r="I198" s="6">
        <v>11198999.800000001</v>
      </c>
      <c r="J198" s="7">
        <v>313041</v>
      </c>
      <c r="K198" s="6">
        <v>4503877.3899999997</v>
      </c>
      <c r="L198" s="7">
        <v>465343</v>
      </c>
      <c r="M198" s="6">
        <v>6695122.4100000001</v>
      </c>
    </row>
    <row r="199" spans="1:13">
      <c r="A199" s="8" t="s">
        <v>75</v>
      </c>
      <c r="B199" s="8" t="s">
        <v>662</v>
      </c>
      <c r="C199" s="8" t="s">
        <v>538</v>
      </c>
      <c r="D199" s="8" t="s">
        <v>655</v>
      </c>
      <c r="E199" s="7">
        <v>18.314999</v>
      </c>
      <c r="F199" s="7">
        <v>49567823.909999996</v>
      </c>
      <c r="G199" s="6">
        <v>907834694.83000004</v>
      </c>
      <c r="H199" s="7">
        <v>435299</v>
      </c>
      <c r="I199" s="6">
        <v>7972501.1900000004</v>
      </c>
      <c r="J199" s="7">
        <v>485348</v>
      </c>
      <c r="K199" s="6">
        <v>8889148.6199999992</v>
      </c>
      <c r="L199" s="7">
        <v>-50049</v>
      </c>
      <c r="M199" s="6">
        <v>-916647.44</v>
      </c>
    </row>
    <row r="200" spans="1:13">
      <c r="A200" s="8" t="s">
        <v>75</v>
      </c>
      <c r="B200" s="8" t="s">
        <v>662</v>
      </c>
      <c r="C200" s="8" t="s">
        <v>539</v>
      </c>
      <c r="D200" s="8" t="s">
        <v>652</v>
      </c>
      <c r="E200" s="7">
        <v>14.387499</v>
      </c>
      <c r="F200" s="7">
        <v>142332722.78999999</v>
      </c>
      <c r="G200" s="6">
        <v>2047812049.0999999</v>
      </c>
      <c r="H200" s="7">
        <v>4502209</v>
      </c>
      <c r="I200" s="6">
        <v>64775531.990000002</v>
      </c>
      <c r="J200" s="7">
        <v>13283365</v>
      </c>
      <c r="K200" s="6">
        <v>191114413.94</v>
      </c>
      <c r="L200" s="7">
        <v>-8781156</v>
      </c>
      <c r="M200" s="6">
        <v>-126338881.95</v>
      </c>
    </row>
    <row r="201" spans="1:13">
      <c r="A201" s="8" t="s">
        <v>75</v>
      </c>
      <c r="B201" s="8" t="s">
        <v>94</v>
      </c>
      <c r="C201" s="8" t="s">
        <v>538</v>
      </c>
      <c r="D201" s="8" t="s">
        <v>655</v>
      </c>
      <c r="E201" s="7">
        <v>18.315000000000001</v>
      </c>
      <c r="F201" s="7">
        <v>50065603.100000001</v>
      </c>
      <c r="G201" s="6">
        <v>916951520.86000001</v>
      </c>
      <c r="H201" s="7">
        <v>1453660</v>
      </c>
      <c r="I201" s="6">
        <v>26623782.899999999</v>
      </c>
      <c r="J201" s="7">
        <v>1141848</v>
      </c>
      <c r="K201" s="6">
        <v>20912946.120000001</v>
      </c>
      <c r="L201" s="7">
        <v>311812</v>
      </c>
      <c r="M201" s="6">
        <v>5710836.7800000003</v>
      </c>
    </row>
    <row r="202" spans="1:13">
      <c r="A202" s="8" t="s">
        <v>75</v>
      </c>
      <c r="B202" s="8" t="s">
        <v>94</v>
      </c>
      <c r="C202" s="8" t="s">
        <v>539</v>
      </c>
      <c r="D202" s="8" t="s">
        <v>652</v>
      </c>
      <c r="E202" s="7">
        <v>14.387499</v>
      </c>
      <c r="F202" s="7">
        <v>149504829.55000001</v>
      </c>
      <c r="G202" s="6">
        <v>2151000735.0999999</v>
      </c>
      <c r="H202" s="7">
        <v>13816242</v>
      </c>
      <c r="I202" s="6">
        <v>198781181.77000001</v>
      </c>
      <c r="J202" s="7">
        <v>10856624</v>
      </c>
      <c r="K202" s="6">
        <v>156199677.80000001</v>
      </c>
      <c r="L202" s="7">
        <v>2959618</v>
      </c>
      <c r="M202" s="6">
        <v>42581503.969999999</v>
      </c>
    </row>
    <row r="203" spans="1:13">
      <c r="A203" s="8" t="s">
        <v>76</v>
      </c>
      <c r="B203" s="8" t="s">
        <v>662</v>
      </c>
      <c r="C203" s="8" t="s">
        <v>542</v>
      </c>
      <c r="D203" s="8" t="s">
        <v>652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76</v>
      </c>
      <c r="B204" s="8" t="s">
        <v>94</v>
      </c>
      <c r="C204" s="8" t="s">
        <v>542</v>
      </c>
      <c r="D204" s="8" t="s">
        <v>652</v>
      </c>
      <c r="E204" s="7">
        <v>13.843699000000001</v>
      </c>
      <c r="F204" s="7">
        <v>48149786.289999999</v>
      </c>
      <c r="G204" s="6">
        <v>666571196.46000004</v>
      </c>
      <c r="H204" s="7">
        <v>711800.62</v>
      </c>
      <c r="I204" s="6">
        <v>9853954.2400000002</v>
      </c>
      <c r="J204" s="7">
        <v>3399035.15</v>
      </c>
      <c r="K204" s="6">
        <v>47055222.909999996</v>
      </c>
      <c r="L204" s="7">
        <v>-2687234.53</v>
      </c>
      <c r="M204" s="6">
        <v>-37201268.659999996</v>
      </c>
    </row>
    <row r="205" spans="1:13">
      <c r="A205" s="8" t="s">
        <v>80</v>
      </c>
      <c r="B205" s="8" t="s">
        <v>662</v>
      </c>
      <c r="C205" s="8" t="s">
        <v>549</v>
      </c>
      <c r="D205" s="8" t="s">
        <v>652</v>
      </c>
      <c r="E205" s="7">
        <v>14.384999000000001</v>
      </c>
      <c r="F205" s="7">
        <v>63940812.350000001</v>
      </c>
      <c r="G205" s="6">
        <v>919788583.50999999</v>
      </c>
      <c r="H205" s="7">
        <v>3619289.13</v>
      </c>
      <c r="I205" s="6">
        <v>52063474.009999998</v>
      </c>
      <c r="J205" s="7">
        <v>0</v>
      </c>
      <c r="K205" s="6">
        <v>0</v>
      </c>
      <c r="L205" s="7">
        <v>3619289.13</v>
      </c>
      <c r="M205" s="6">
        <v>52063474.009999998</v>
      </c>
    </row>
    <row r="206" spans="1:13">
      <c r="A206" s="8" t="s">
        <v>80</v>
      </c>
      <c r="B206" s="8" t="s">
        <v>662</v>
      </c>
      <c r="C206" s="8" t="s">
        <v>550</v>
      </c>
      <c r="D206" s="8" t="s">
        <v>652</v>
      </c>
      <c r="E206" s="7">
        <v>14.384999000000001</v>
      </c>
      <c r="F206" s="7">
        <v>184173140.66</v>
      </c>
      <c r="G206" s="6">
        <v>2649330622.1999998</v>
      </c>
      <c r="H206" s="7">
        <v>47607675.469999999</v>
      </c>
      <c r="I206" s="6">
        <v>684836410.03999996</v>
      </c>
      <c r="J206" s="7">
        <v>0</v>
      </c>
      <c r="K206" s="6">
        <v>0</v>
      </c>
      <c r="L206" s="7">
        <v>47607675.469999999</v>
      </c>
      <c r="M206" s="6">
        <v>684836410.03999996</v>
      </c>
    </row>
    <row r="207" spans="1:13">
      <c r="A207" s="8" t="s">
        <v>80</v>
      </c>
      <c r="B207" s="8" t="s">
        <v>662</v>
      </c>
      <c r="C207" s="8" t="s">
        <v>138</v>
      </c>
      <c r="D207" s="8" t="s">
        <v>652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80</v>
      </c>
      <c r="B208" s="8" t="s">
        <v>662</v>
      </c>
      <c r="C208" s="8" t="s">
        <v>551</v>
      </c>
      <c r="D208" s="8" t="s">
        <v>652</v>
      </c>
      <c r="E208" s="7">
        <v>14.384999000000001</v>
      </c>
      <c r="F208" s="7">
        <v>23925993.809999999</v>
      </c>
      <c r="G208" s="6">
        <v>344175420.14999998</v>
      </c>
      <c r="H208" s="7">
        <v>5470062.2199999997</v>
      </c>
      <c r="I208" s="6">
        <v>78686844.849999994</v>
      </c>
      <c r="J208" s="7">
        <v>2202060.1800000002</v>
      </c>
      <c r="K208" s="6">
        <v>31676635.620000001</v>
      </c>
      <c r="L208" s="7">
        <v>3268002.04</v>
      </c>
      <c r="M208" s="6">
        <v>47010209.229999997</v>
      </c>
    </row>
    <row r="209" spans="1:13">
      <c r="A209" s="8" t="s">
        <v>80</v>
      </c>
      <c r="B209" s="8" t="s">
        <v>662</v>
      </c>
      <c r="C209" s="8" t="s">
        <v>552</v>
      </c>
      <c r="D209" s="8" t="s">
        <v>652</v>
      </c>
      <c r="E209" s="7">
        <v>14.384999000000001</v>
      </c>
      <c r="F209" s="7">
        <v>5996913.25</v>
      </c>
      <c r="G209" s="6">
        <v>86265596.900000006</v>
      </c>
      <c r="H209" s="7">
        <v>0</v>
      </c>
      <c r="I209" s="6">
        <v>0</v>
      </c>
      <c r="J209" s="7">
        <v>89150.15</v>
      </c>
      <c r="K209" s="6">
        <v>1282424.8999999999</v>
      </c>
      <c r="L209" s="7">
        <v>-89150.15</v>
      </c>
      <c r="M209" s="6">
        <v>-1282424.8999999999</v>
      </c>
    </row>
    <row r="210" spans="1:13">
      <c r="A210" s="8" t="s">
        <v>80</v>
      </c>
      <c r="B210" s="8" t="s">
        <v>662</v>
      </c>
      <c r="C210" s="8" t="s">
        <v>554</v>
      </c>
      <c r="D210" s="8" t="s">
        <v>652</v>
      </c>
      <c r="E210" s="7">
        <v>14.384999000000001</v>
      </c>
      <c r="F210" s="7">
        <v>38917857.140000001</v>
      </c>
      <c r="G210" s="6">
        <v>559833373.64999998</v>
      </c>
      <c r="H210" s="7">
        <v>2724239.48</v>
      </c>
      <c r="I210" s="6">
        <v>39188184.829999998</v>
      </c>
      <c r="J210" s="7">
        <v>594300.36</v>
      </c>
      <c r="K210" s="6">
        <v>8549010.6600000001</v>
      </c>
      <c r="L210" s="7">
        <v>2129939.12</v>
      </c>
      <c r="M210" s="6">
        <v>30639174.170000002</v>
      </c>
    </row>
    <row r="211" spans="1:13">
      <c r="A211" s="8" t="s">
        <v>80</v>
      </c>
      <c r="B211" s="8" t="s">
        <v>662</v>
      </c>
      <c r="C211" s="8" t="s">
        <v>558</v>
      </c>
      <c r="D211" s="8" t="s">
        <v>652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80</v>
      </c>
      <c r="B212" s="8" t="s">
        <v>94</v>
      </c>
      <c r="C212" s="8" t="s">
        <v>549</v>
      </c>
      <c r="D212" s="8" t="s">
        <v>652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80</v>
      </c>
      <c r="B213" s="8" t="s">
        <v>94</v>
      </c>
      <c r="C213" s="8" t="s">
        <v>550</v>
      </c>
      <c r="D213" s="8" t="s">
        <v>652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80</v>
      </c>
      <c r="B214" s="8" t="s">
        <v>94</v>
      </c>
      <c r="C214" s="8" t="s">
        <v>138</v>
      </c>
      <c r="D214" s="8" t="s">
        <v>652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80</v>
      </c>
      <c r="B215" s="8" t="s">
        <v>94</v>
      </c>
      <c r="C215" s="8" t="s">
        <v>551</v>
      </c>
      <c r="D215" s="8" t="s">
        <v>652</v>
      </c>
      <c r="E215" s="7">
        <v>14.384999000000001</v>
      </c>
      <c r="F215" s="7">
        <v>1757732.88</v>
      </c>
      <c r="G215" s="6">
        <v>25284987.420000002</v>
      </c>
      <c r="H215" s="7">
        <v>155433.89000000001</v>
      </c>
      <c r="I215" s="6">
        <v>2235916.5</v>
      </c>
      <c r="J215" s="7">
        <v>0</v>
      </c>
      <c r="K215" s="6">
        <v>0</v>
      </c>
      <c r="L215" s="7">
        <v>155433.89000000001</v>
      </c>
      <c r="M215" s="6">
        <v>2235916.5</v>
      </c>
    </row>
    <row r="216" spans="1:13">
      <c r="A216" s="8" t="s">
        <v>80</v>
      </c>
      <c r="B216" s="8" t="s">
        <v>94</v>
      </c>
      <c r="C216" s="8" t="s">
        <v>552</v>
      </c>
      <c r="D216" s="8" t="s">
        <v>652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80</v>
      </c>
      <c r="B217" s="8" t="s">
        <v>94</v>
      </c>
      <c r="C217" s="8" t="s">
        <v>554</v>
      </c>
      <c r="D217" s="8" t="s">
        <v>652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80</v>
      </c>
      <c r="B218" s="8" t="s">
        <v>94</v>
      </c>
      <c r="C218" s="8" t="s">
        <v>558</v>
      </c>
      <c r="D218" s="8" t="s">
        <v>652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81</v>
      </c>
      <c r="B219" s="8" t="s">
        <v>662</v>
      </c>
      <c r="C219" s="8" t="s">
        <v>567</v>
      </c>
      <c r="D219" s="8" t="s">
        <v>652</v>
      </c>
      <c r="E219" s="7">
        <v>14.384999000000001</v>
      </c>
      <c r="F219" s="7">
        <v>321223.21000000002</v>
      </c>
      <c r="G219" s="6">
        <v>4620795.87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81</v>
      </c>
      <c r="B220" s="8" t="s">
        <v>662</v>
      </c>
      <c r="C220" s="8" t="s">
        <v>573</v>
      </c>
      <c r="D220" s="8" t="s">
        <v>655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81</v>
      </c>
      <c r="B221" s="8" t="s">
        <v>662</v>
      </c>
      <c r="C221" s="8" t="s">
        <v>575</v>
      </c>
      <c r="D221" s="8" t="s">
        <v>652</v>
      </c>
      <c r="E221" s="7">
        <v>14.384999000000001</v>
      </c>
      <c r="F221" s="7">
        <v>32246048.260000002</v>
      </c>
      <c r="G221" s="6">
        <v>463859403.13999999</v>
      </c>
      <c r="H221" s="7">
        <v>0</v>
      </c>
      <c r="I221" s="6">
        <v>0</v>
      </c>
      <c r="J221" s="7">
        <v>260542.49</v>
      </c>
      <c r="K221" s="6">
        <v>3747903.71</v>
      </c>
      <c r="L221" s="7">
        <v>-260542.49</v>
      </c>
      <c r="M221" s="6">
        <v>-3747903.71</v>
      </c>
    </row>
    <row r="222" spans="1:13">
      <c r="A222" s="8" t="s">
        <v>81</v>
      </c>
      <c r="B222" s="8" t="s">
        <v>662</v>
      </c>
      <c r="C222" s="8" t="s">
        <v>577</v>
      </c>
      <c r="D222" s="8" t="s">
        <v>652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81</v>
      </c>
      <c r="B223" s="8" t="s">
        <v>94</v>
      </c>
      <c r="C223" s="8" t="s">
        <v>567</v>
      </c>
      <c r="D223" s="8" t="s">
        <v>652</v>
      </c>
      <c r="E223" s="7">
        <v>14.384999000000001</v>
      </c>
      <c r="F223" s="7">
        <v>7792746.3300000001</v>
      </c>
      <c r="G223" s="6">
        <v>112098655.7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81</v>
      </c>
      <c r="B224" s="8" t="s">
        <v>94</v>
      </c>
      <c r="C224" s="8" t="s">
        <v>573</v>
      </c>
      <c r="D224" s="8" t="s">
        <v>655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81</v>
      </c>
      <c r="B225" s="8" t="s">
        <v>94</v>
      </c>
      <c r="C225" s="8" t="s">
        <v>575</v>
      </c>
      <c r="D225" s="8" t="s">
        <v>652</v>
      </c>
      <c r="E225" s="7">
        <v>14.384999000000001</v>
      </c>
      <c r="F225" s="7">
        <v>918349.15</v>
      </c>
      <c r="G225" s="6">
        <v>13210452.49</v>
      </c>
      <c r="H225" s="7">
        <v>0</v>
      </c>
      <c r="I225" s="6">
        <v>0</v>
      </c>
      <c r="J225" s="7">
        <v>10072.209999999999</v>
      </c>
      <c r="K225" s="6">
        <v>144888.74</v>
      </c>
      <c r="L225" s="7">
        <v>-10072.209999999999</v>
      </c>
      <c r="M225" s="6">
        <v>-144888.74</v>
      </c>
    </row>
    <row r="226" spans="1:13">
      <c r="A226" s="8" t="s">
        <v>81</v>
      </c>
      <c r="B226" s="8" t="s">
        <v>94</v>
      </c>
      <c r="C226" s="8" t="s">
        <v>577</v>
      </c>
      <c r="D226" s="8" t="s">
        <v>652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82</v>
      </c>
      <c r="B227" s="8" t="s">
        <v>662</v>
      </c>
      <c r="C227" s="8" t="s">
        <v>602</v>
      </c>
      <c r="D227" s="8" t="s">
        <v>655</v>
      </c>
      <c r="E227" s="7">
        <v>18.32075</v>
      </c>
      <c r="F227" s="7">
        <v>22224228.949999999</v>
      </c>
      <c r="G227" s="6">
        <v>407164542.54000002</v>
      </c>
      <c r="H227" s="7">
        <v>779038.97</v>
      </c>
      <c r="I227" s="6">
        <v>14272578.210000001</v>
      </c>
      <c r="J227" s="7">
        <v>483850.44</v>
      </c>
      <c r="K227" s="6">
        <v>8864502.9499999993</v>
      </c>
      <c r="L227" s="7">
        <v>295188.53000000003</v>
      </c>
      <c r="M227" s="6">
        <v>5408075.2599999998</v>
      </c>
    </row>
    <row r="228" spans="1:13">
      <c r="A228" s="8" t="s">
        <v>82</v>
      </c>
      <c r="B228" s="8" t="s">
        <v>662</v>
      </c>
      <c r="C228" s="8" t="s">
        <v>603</v>
      </c>
      <c r="D228" s="8" t="s">
        <v>652</v>
      </c>
      <c r="E228" s="7">
        <v>14.385009</v>
      </c>
      <c r="F228" s="7">
        <v>15530556.689999999</v>
      </c>
      <c r="G228" s="6">
        <v>223407213.28999999</v>
      </c>
      <c r="H228" s="7">
        <v>367868.28</v>
      </c>
      <c r="I228" s="6">
        <v>5291788.8899999997</v>
      </c>
      <c r="J228" s="7">
        <v>661097.86</v>
      </c>
      <c r="K228" s="6">
        <v>9509899.3300000001</v>
      </c>
      <c r="L228" s="7">
        <v>-293229.58</v>
      </c>
      <c r="M228" s="6">
        <v>-4218110.4400000004</v>
      </c>
    </row>
    <row r="229" spans="1:13">
      <c r="A229" s="8" t="s">
        <v>82</v>
      </c>
      <c r="B229" s="8" t="s">
        <v>662</v>
      </c>
      <c r="C229" s="8" t="s">
        <v>604</v>
      </c>
      <c r="D229" s="8" t="s">
        <v>655</v>
      </c>
      <c r="E229" s="7">
        <v>18.320748999999999</v>
      </c>
      <c r="F229" s="7">
        <v>1629931.2</v>
      </c>
      <c r="G229" s="6">
        <v>29861562.030000001</v>
      </c>
      <c r="H229" s="7">
        <v>25583.69</v>
      </c>
      <c r="I229" s="6">
        <v>468712.39</v>
      </c>
      <c r="J229" s="7">
        <v>31552.400000000001</v>
      </c>
      <c r="K229" s="6">
        <v>578063.63</v>
      </c>
      <c r="L229" s="7">
        <v>-5968.71</v>
      </c>
      <c r="M229" s="6">
        <v>-109351.24</v>
      </c>
    </row>
    <row r="230" spans="1:13">
      <c r="A230" s="8" t="s">
        <v>82</v>
      </c>
      <c r="B230" s="8" t="s">
        <v>662</v>
      </c>
      <c r="C230" s="8" t="s">
        <v>605</v>
      </c>
      <c r="D230" s="8" t="s">
        <v>653</v>
      </c>
      <c r="E230" s="7">
        <v>16.444438000000002</v>
      </c>
      <c r="F230" s="7">
        <v>972038.22</v>
      </c>
      <c r="G230" s="6">
        <v>15984623.210000001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82</v>
      </c>
      <c r="B231" s="8" t="s">
        <v>662</v>
      </c>
      <c r="C231" s="8" t="s">
        <v>606</v>
      </c>
      <c r="D231" s="8" t="s">
        <v>655</v>
      </c>
      <c r="E231" s="7">
        <v>18.32075</v>
      </c>
      <c r="F231" s="7">
        <v>68529.100000000006</v>
      </c>
      <c r="G231" s="6">
        <v>1255504.51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82</v>
      </c>
      <c r="B232" s="8" t="s">
        <v>662</v>
      </c>
      <c r="C232" s="8" t="s">
        <v>607</v>
      </c>
      <c r="D232" s="8" t="s">
        <v>652</v>
      </c>
      <c r="E232" s="7">
        <v>14.385009</v>
      </c>
      <c r="F232" s="7">
        <v>1160641.96</v>
      </c>
      <c r="G232" s="6">
        <v>16695846.199999999</v>
      </c>
      <c r="H232" s="7">
        <v>0</v>
      </c>
      <c r="I232" s="6">
        <v>0</v>
      </c>
      <c r="J232" s="7">
        <v>18507.38</v>
      </c>
      <c r="K232" s="6">
        <v>266228.84999999998</v>
      </c>
      <c r="L232" s="7">
        <v>-18507.38</v>
      </c>
      <c r="M232" s="6">
        <v>-266228.84999999998</v>
      </c>
    </row>
    <row r="233" spans="1:13">
      <c r="A233" s="8" t="s">
        <v>82</v>
      </c>
      <c r="B233" s="8" t="s">
        <v>94</v>
      </c>
      <c r="C233" s="8" t="s">
        <v>602</v>
      </c>
      <c r="D233" s="8" t="s">
        <v>655</v>
      </c>
      <c r="E233" s="7">
        <v>18.32075</v>
      </c>
      <c r="F233" s="7">
        <v>3465956.28</v>
      </c>
      <c r="G233" s="6">
        <v>63498918.520000003</v>
      </c>
      <c r="H233" s="7">
        <v>129408.19</v>
      </c>
      <c r="I233" s="6">
        <v>2370855.1</v>
      </c>
      <c r="J233" s="7">
        <v>119982.44</v>
      </c>
      <c r="K233" s="6">
        <v>2198168.29</v>
      </c>
      <c r="L233" s="7">
        <v>9425.75</v>
      </c>
      <c r="M233" s="6">
        <v>172686.81</v>
      </c>
    </row>
    <row r="234" spans="1:13">
      <c r="A234" s="8" t="s">
        <v>82</v>
      </c>
      <c r="B234" s="8" t="s">
        <v>94</v>
      </c>
      <c r="C234" s="8" t="s">
        <v>603</v>
      </c>
      <c r="D234" s="8" t="s">
        <v>652</v>
      </c>
      <c r="E234" s="7">
        <v>14.385009</v>
      </c>
      <c r="F234" s="7">
        <v>3842324.34</v>
      </c>
      <c r="G234" s="6">
        <v>55271874.049999997</v>
      </c>
      <c r="H234" s="7">
        <v>0</v>
      </c>
      <c r="I234" s="6">
        <v>0</v>
      </c>
      <c r="J234" s="7">
        <v>23454.85</v>
      </c>
      <c r="K234" s="6">
        <v>337398.25</v>
      </c>
      <c r="L234" s="7">
        <v>-23454.85</v>
      </c>
      <c r="M234" s="6">
        <v>-337398.25</v>
      </c>
    </row>
    <row r="235" spans="1:13">
      <c r="A235" s="8" t="s">
        <v>82</v>
      </c>
      <c r="B235" s="8" t="s">
        <v>94</v>
      </c>
      <c r="C235" s="8" t="s">
        <v>604</v>
      </c>
      <c r="D235" s="8" t="s">
        <v>655</v>
      </c>
      <c r="E235" s="7">
        <v>18.32075</v>
      </c>
      <c r="F235" s="7">
        <v>675131.78</v>
      </c>
      <c r="G235" s="6">
        <v>12368920.560000001</v>
      </c>
      <c r="H235" s="7">
        <v>105231.89</v>
      </c>
      <c r="I235" s="6">
        <v>1927927.15</v>
      </c>
      <c r="J235" s="7">
        <v>52652.43</v>
      </c>
      <c r="K235" s="6">
        <v>964632.01</v>
      </c>
      <c r="L235" s="7">
        <v>52579.46</v>
      </c>
      <c r="M235" s="6">
        <v>963295.14</v>
      </c>
    </row>
    <row r="236" spans="1:13">
      <c r="A236" s="8" t="s">
        <v>82</v>
      </c>
      <c r="B236" s="8" t="s">
        <v>94</v>
      </c>
      <c r="C236" s="8" t="s">
        <v>605</v>
      </c>
      <c r="D236" s="8" t="s">
        <v>653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82</v>
      </c>
      <c r="B237" s="8" t="s">
        <v>94</v>
      </c>
      <c r="C237" s="8" t="s">
        <v>606</v>
      </c>
      <c r="D237" s="8" t="s">
        <v>655</v>
      </c>
      <c r="E237" s="7">
        <v>18.32075</v>
      </c>
      <c r="F237" s="7">
        <v>196524.55</v>
      </c>
      <c r="G237" s="6">
        <v>3600477.15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82</v>
      </c>
      <c r="B238" s="8" t="s">
        <v>94</v>
      </c>
      <c r="C238" s="8" t="s">
        <v>607</v>
      </c>
      <c r="D238" s="8" t="s">
        <v>652</v>
      </c>
      <c r="E238" s="7">
        <v>14.385009999999999</v>
      </c>
      <c r="F238" s="7">
        <v>106536.19</v>
      </c>
      <c r="G238" s="6">
        <v>1532524.16</v>
      </c>
      <c r="H238" s="7">
        <v>0</v>
      </c>
      <c r="I238" s="6">
        <v>0</v>
      </c>
      <c r="J238" s="7">
        <v>51083.99</v>
      </c>
      <c r="K238" s="6">
        <v>734843.71</v>
      </c>
      <c r="L238" s="7">
        <v>-51083.99</v>
      </c>
      <c r="M238" s="6">
        <v>-734843.71</v>
      </c>
    </row>
    <row r="239" spans="1:13">
      <c r="A239" s="8" t="s">
        <v>84</v>
      </c>
      <c r="B239" s="8" t="s">
        <v>662</v>
      </c>
      <c r="C239" s="8" t="s">
        <v>614</v>
      </c>
      <c r="D239" s="8" t="s">
        <v>655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84</v>
      </c>
      <c r="B240" s="8" t="s">
        <v>662</v>
      </c>
      <c r="C240" s="8" t="s">
        <v>615</v>
      </c>
      <c r="D240" s="8" t="s">
        <v>652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84</v>
      </c>
      <c r="B241" s="8" t="s">
        <v>94</v>
      </c>
      <c r="C241" s="8" t="s">
        <v>614</v>
      </c>
      <c r="D241" s="8" t="s">
        <v>655</v>
      </c>
      <c r="E241" s="7">
        <v>0</v>
      </c>
      <c r="F241" s="7">
        <v>0</v>
      </c>
      <c r="G241" s="6">
        <v>0</v>
      </c>
      <c r="H241" s="7">
        <v>880753</v>
      </c>
      <c r="I241" s="6">
        <v>16129485</v>
      </c>
      <c r="J241" s="7">
        <v>202278</v>
      </c>
      <c r="K241" s="6">
        <v>3704376</v>
      </c>
      <c r="L241" s="7">
        <v>678475</v>
      </c>
      <c r="M241" s="6">
        <v>12425109</v>
      </c>
    </row>
    <row r="242" spans="1:13">
      <c r="A242" s="8" t="s">
        <v>84</v>
      </c>
      <c r="B242" s="8" t="s">
        <v>94</v>
      </c>
      <c r="C242" s="8" t="s">
        <v>615</v>
      </c>
      <c r="D242" s="8" t="s">
        <v>652</v>
      </c>
      <c r="E242" s="7">
        <v>0</v>
      </c>
      <c r="F242" s="7">
        <v>0</v>
      </c>
      <c r="G242" s="6">
        <v>0</v>
      </c>
      <c r="H242" s="7">
        <v>615001</v>
      </c>
      <c r="I242" s="6">
        <v>8842430</v>
      </c>
      <c r="J242" s="7">
        <v>115802</v>
      </c>
      <c r="K242" s="6">
        <v>1664991</v>
      </c>
      <c r="L242" s="7">
        <v>499199</v>
      </c>
      <c r="M242" s="6">
        <v>7177439</v>
      </c>
    </row>
    <row r="243" spans="1:13">
      <c r="A243" s="8" t="s">
        <v>85</v>
      </c>
      <c r="B243" s="8" t="s">
        <v>662</v>
      </c>
      <c r="C243" s="8" t="s">
        <v>618</v>
      </c>
      <c r="D243" s="8" t="s">
        <v>652</v>
      </c>
      <c r="E243" s="7">
        <v>14.377912</v>
      </c>
      <c r="F243" s="7">
        <v>28348036</v>
      </c>
      <c r="G243" s="6">
        <v>407585567</v>
      </c>
      <c r="H243" s="7">
        <v>12086977</v>
      </c>
      <c r="I243" s="6">
        <v>173785492</v>
      </c>
      <c r="J243" s="7">
        <v>1097174</v>
      </c>
      <c r="K243" s="6">
        <v>15775071</v>
      </c>
      <c r="L243" s="7">
        <v>10989803</v>
      </c>
      <c r="M243" s="6">
        <v>158010421</v>
      </c>
    </row>
    <row r="244" spans="1:13">
      <c r="A244" s="8" t="s">
        <v>85</v>
      </c>
      <c r="B244" s="8" t="s">
        <v>662</v>
      </c>
      <c r="C244" s="8" t="s">
        <v>619</v>
      </c>
      <c r="D244" s="8" t="s">
        <v>652</v>
      </c>
      <c r="E244" s="7">
        <v>14.377910999999999</v>
      </c>
      <c r="F244" s="7">
        <v>47256095</v>
      </c>
      <c r="G244" s="6">
        <v>679443975</v>
      </c>
      <c r="H244" s="7">
        <v>472542</v>
      </c>
      <c r="I244" s="6">
        <v>6794167</v>
      </c>
      <c r="J244" s="7">
        <v>533448</v>
      </c>
      <c r="K244" s="6">
        <v>7669868</v>
      </c>
      <c r="L244" s="7">
        <v>-60906</v>
      </c>
      <c r="M244" s="6">
        <v>-875701</v>
      </c>
    </row>
    <row r="245" spans="1:13">
      <c r="A245" s="8" t="s">
        <v>85</v>
      </c>
      <c r="B245" s="8" t="s">
        <v>94</v>
      </c>
      <c r="C245" s="8" t="s">
        <v>618</v>
      </c>
      <c r="D245" s="8" t="s">
        <v>652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85</v>
      </c>
      <c r="B246" s="8" t="s">
        <v>94</v>
      </c>
      <c r="C246" s="8" t="s">
        <v>619</v>
      </c>
      <c r="D246" s="8" t="s">
        <v>652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86</v>
      </c>
      <c r="B247" s="8" t="s">
        <v>662</v>
      </c>
      <c r="C247" s="8" t="s">
        <v>630</v>
      </c>
      <c r="D247" s="8" t="s">
        <v>652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86</v>
      </c>
      <c r="B248" s="8" t="s">
        <v>662</v>
      </c>
      <c r="C248" s="8" t="s">
        <v>631</v>
      </c>
      <c r="D248" s="8" t="s">
        <v>652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86</v>
      </c>
      <c r="B249" s="8" t="s">
        <v>94</v>
      </c>
      <c r="C249" s="8" t="s">
        <v>630</v>
      </c>
      <c r="D249" s="8" t="s">
        <v>652</v>
      </c>
      <c r="E249" s="7">
        <v>14.377912</v>
      </c>
      <c r="F249" s="7">
        <v>26950170</v>
      </c>
      <c r="G249" s="6">
        <v>387487173</v>
      </c>
      <c r="H249" s="7">
        <v>2374477</v>
      </c>
      <c r="I249" s="6">
        <v>34140021</v>
      </c>
      <c r="J249" s="7">
        <v>523875</v>
      </c>
      <c r="K249" s="6">
        <v>7532229</v>
      </c>
      <c r="L249" s="7">
        <v>1850602</v>
      </c>
      <c r="M249" s="6">
        <v>26607792</v>
      </c>
    </row>
    <row r="250" spans="1:13">
      <c r="A250" s="8" t="s">
        <v>86</v>
      </c>
      <c r="B250" s="8" t="s">
        <v>94</v>
      </c>
      <c r="C250" s="8" t="s">
        <v>631</v>
      </c>
      <c r="D250" s="8" t="s">
        <v>652</v>
      </c>
      <c r="E250" s="7">
        <v>14.377910999999999</v>
      </c>
      <c r="F250" s="7">
        <v>65495582</v>
      </c>
      <c r="G250" s="6">
        <v>941689714</v>
      </c>
      <c r="H250" s="7">
        <v>4393855</v>
      </c>
      <c r="I250" s="6">
        <v>63174461</v>
      </c>
      <c r="J250" s="7">
        <v>1748720</v>
      </c>
      <c r="K250" s="6">
        <v>25142942</v>
      </c>
      <c r="L250" s="7">
        <v>2645135</v>
      </c>
      <c r="M250" s="6">
        <v>38031519</v>
      </c>
    </row>
    <row r="251" spans="1:13">
      <c r="A251" s="8" t="s">
        <v>89</v>
      </c>
      <c r="B251" s="8" t="s">
        <v>662</v>
      </c>
      <c r="C251" s="8" t="s">
        <v>645</v>
      </c>
      <c r="D251" s="8" t="s">
        <v>652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89</v>
      </c>
      <c r="B252" s="8" t="s">
        <v>662</v>
      </c>
      <c r="C252" s="8" t="s">
        <v>646</v>
      </c>
      <c r="D252" s="8" t="s">
        <v>652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89</v>
      </c>
      <c r="B253" s="8" t="s">
        <v>94</v>
      </c>
      <c r="C253" s="8" t="s">
        <v>645</v>
      </c>
      <c r="D253" s="8" t="s">
        <v>652</v>
      </c>
      <c r="E253" s="7">
        <v>14.430498999999999</v>
      </c>
      <c r="F253" s="7">
        <v>8933049.0399999991</v>
      </c>
      <c r="G253" s="6">
        <v>128908364.17</v>
      </c>
      <c r="H253" s="7">
        <v>334459.94</v>
      </c>
      <c r="I253" s="6">
        <v>4826424.16</v>
      </c>
      <c r="J253" s="7">
        <v>117574.36</v>
      </c>
      <c r="K253" s="6">
        <v>1696656.8</v>
      </c>
      <c r="L253" s="7">
        <v>216885.58</v>
      </c>
      <c r="M253" s="6">
        <v>3129767.36</v>
      </c>
    </row>
    <row r="254" spans="1:13">
      <c r="A254" s="8" t="s">
        <v>89</v>
      </c>
      <c r="B254" s="8" t="s">
        <v>94</v>
      </c>
      <c r="C254" s="8" t="s">
        <v>646</v>
      </c>
      <c r="D254" s="8" t="s">
        <v>652</v>
      </c>
      <c r="E254" s="7">
        <v>14.4305</v>
      </c>
      <c r="F254" s="7">
        <v>27241149.350000001</v>
      </c>
      <c r="G254" s="6">
        <v>393103405.69999999</v>
      </c>
      <c r="H254" s="7">
        <v>201733.33</v>
      </c>
      <c r="I254" s="6">
        <v>2911112.82</v>
      </c>
      <c r="J254" s="7">
        <v>9011.0499999999993</v>
      </c>
      <c r="K254" s="6">
        <v>130033.96</v>
      </c>
      <c r="L254" s="7">
        <v>192722.28</v>
      </c>
      <c r="M254" s="6">
        <v>2781078.86</v>
      </c>
    </row>
    <row r="255" spans="1:13">
      <c r="A255" s="8"/>
      <c r="B255" s="8"/>
      <c r="C255" s="8"/>
      <c r="D255" s="8"/>
      <c r="E255" s="8"/>
      <c r="F255" s="7"/>
      <c r="G255" s="6"/>
      <c r="H255" s="7"/>
      <c r="I255" s="6"/>
      <c r="J255" s="7"/>
      <c r="K255" s="6"/>
      <c r="L255" s="7"/>
      <c r="M255" s="6"/>
    </row>
    <row r="256" spans="1:13" ht="15.75" thickBot="1">
      <c r="A256" s="5" t="s">
        <v>1</v>
      </c>
      <c r="B256" s="5"/>
      <c r="C256" s="5"/>
      <c r="D256" s="5"/>
      <c r="E256" s="5"/>
      <c r="F256" s="4"/>
      <c r="G256" s="2">
        <v>116893182280.36</v>
      </c>
      <c r="H256" s="4"/>
      <c r="I256" s="2">
        <v>6343846580.9700003</v>
      </c>
      <c r="J256" s="4"/>
      <c r="K256" s="2">
        <v>4683489124.8599997</v>
      </c>
      <c r="L256" s="4">
        <v>118430324.8</v>
      </c>
      <c r="M256" s="2">
        <v>1660357457.0599999</v>
      </c>
    </row>
    <row r="257" spans="2:7" ht="15.75" thickTop="1"/>
    <row r="258" spans="2:7">
      <c r="B258" s="115"/>
      <c r="C258" s="115"/>
      <c r="D258" s="115"/>
      <c r="E258" s="115"/>
      <c r="F258" s="115"/>
      <c r="G258" s="115"/>
    </row>
  </sheetData>
  <mergeCells count="11">
    <mergeCell ref="H3:I3"/>
    <mergeCell ref="J3:K3"/>
    <mergeCell ref="L3:M3"/>
    <mergeCell ref="B258:G258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4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5.28515625" bestFit="1" customWidth="1"/>
    <col min="14" max="14" width="14.7109375" customWidth="1"/>
    <col min="15" max="15" width="12.140625" customWidth="1"/>
  </cols>
  <sheetData>
    <row r="1" spans="1:13">
      <c r="A1" s="116" t="s">
        <v>10</v>
      </c>
      <c r="B1" s="116"/>
      <c r="C1" s="116"/>
      <c r="D1" s="116"/>
      <c r="E1" s="116"/>
      <c r="F1" s="116"/>
      <c r="G1" s="116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1" t="s">
        <v>14</v>
      </c>
      <c r="B3" s="123" t="s">
        <v>20</v>
      </c>
      <c r="C3" s="121" t="s">
        <v>19</v>
      </c>
      <c r="D3" s="123" t="s">
        <v>18</v>
      </c>
      <c r="E3" s="123" t="s">
        <v>17</v>
      </c>
      <c r="F3" s="118" t="s">
        <v>7</v>
      </c>
      <c r="G3" s="118"/>
      <c r="H3" s="117" t="s">
        <v>6</v>
      </c>
      <c r="I3" s="118"/>
      <c r="J3" s="117" t="s">
        <v>5</v>
      </c>
      <c r="K3" s="118"/>
      <c r="L3" s="117" t="s">
        <v>4</v>
      </c>
      <c r="M3" s="119"/>
    </row>
    <row r="4" spans="1:13" ht="15.75" thickBot="1">
      <c r="A4" s="122"/>
      <c r="B4" s="124"/>
      <c r="C4" s="122"/>
      <c r="D4" s="124"/>
      <c r="E4" s="12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662</v>
      </c>
      <c r="C6" s="8" t="s">
        <v>96</v>
      </c>
      <c r="D6" s="8" t="s">
        <v>652</v>
      </c>
      <c r="E6" s="7">
        <v>14.381527999999999</v>
      </c>
      <c r="F6" s="7">
        <v>423043137</v>
      </c>
      <c r="G6" s="6">
        <v>6084007140</v>
      </c>
      <c r="H6" s="7">
        <v>68942</v>
      </c>
      <c r="I6" s="6">
        <v>991492</v>
      </c>
      <c r="J6" s="7">
        <v>2619737</v>
      </c>
      <c r="K6" s="6">
        <v>37675823</v>
      </c>
      <c r="L6" s="7">
        <v>-2550795</v>
      </c>
      <c r="M6" s="6">
        <v>-36684332</v>
      </c>
    </row>
    <row r="7" spans="1:13">
      <c r="A7" s="8" t="s">
        <v>26</v>
      </c>
      <c r="B7" s="8" t="s">
        <v>94</v>
      </c>
      <c r="C7" s="8" t="s">
        <v>96</v>
      </c>
      <c r="D7" s="8" t="s">
        <v>652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33</v>
      </c>
      <c r="B8" s="8" t="s">
        <v>662</v>
      </c>
      <c r="C8" s="8" t="s">
        <v>126</v>
      </c>
      <c r="D8" s="8" t="s">
        <v>652</v>
      </c>
      <c r="E8" s="7">
        <v>14.383661</v>
      </c>
      <c r="F8" s="7">
        <v>980633.77</v>
      </c>
      <c r="G8" s="6">
        <v>14105104.35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33</v>
      </c>
      <c r="B9" s="8" t="s">
        <v>94</v>
      </c>
      <c r="C9" s="8" t="s">
        <v>126</v>
      </c>
      <c r="D9" s="8" t="s">
        <v>652</v>
      </c>
      <c r="E9" s="7">
        <v>14.383660000000001</v>
      </c>
      <c r="F9" s="7">
        <v>41738.910000000003</v>
      </c>
      <c r="G9" s="6">
        <v>600358.31999999995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34</v>
      </c>
      <c r="B10" s="8" t="s">
        <v>662</v>
      </c>
      <c r="C10" s="8" t="s">
        <v>127</v>
      </c>
      <c r="D10" s="8" t="s">
        <v>652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34</v>
      </c>
      <c r="B11" s="8" t="s">
        <v>662</v>
      </c>
      <c r="C11" s="8" t="s">
        <v>128</v>
      </c>
      <c r="D11" s="8" t="s">
        <v>655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34</v>
      </c>
      <c r="B12" s="8" t="s">
        <v>94</v>
      </c>
      <c r="C12" s="8" t="s">
        <v>127</v>
      </c>
      <c r="D12" s="8" t="s">
        <v>652</v>
      </c>
      <c r="E12" s="7">
        <v>14.383661</v>
      </c>
      <c r="F12" s="7">
        <v>21958468.030000001</v>
      </c>
      <c r="G12" s="6">
        <v>315843173.77999997</v>
      </c>
      <c r="H12" s="7">
        <v>3111725.77</v>
      </c>
      <c r="I12" s="6">
        <v>44758010.520000003</v>
      </c>
      <c r="J12" s="7">
        <v>4624290.84</v>
      </c>
      <c r="K12" s="6">
        <v>66514234.670000002</v>
      </c>
      <c r="L12" s="7">
        <v>-1512565.07</v>
      </c>
      <c r="M12" s="6">
        <v>-21756224.140000001</v>
      </c>
    </row>
    <row r="13" spans="1:13">
      <c r="A13" s="8" t="s">
        <v>34</v>
      </c>
      <c r="B13" s="8" t="s">
        <v>94</v>
      </c>
      <c r="C13" s="8" t="s">
        <v>128</v>
      </c>
      <c r="D13" s="8" t="s">
        <v>655</v>
      </c>
      <c r="E13" s="7">
        <v>18.3291</v>
      </c>
      <c r="F13" s="7">
        <v>3003025.2</v>
      </c>
      <c r="G13" s="6">
        <v>55042749.210000001</v>
      </c>
      <c r="H13" s="7">
        <v>0</v>
      </c>
      <c r="I13" s="6">
        <v>0</v>
      </c>
      <c r="J13" s="7">
        <v>661303.19999999995</v>
      </c>
      <c r="K13" s="6">
        <v>12121092.48</v>
      </c>
      <c r="L13" s="7">
        <v>-661303.19999999995</v>
      </c>
      <c r="M13" s="6">
        <v>-12121092.48</v>
      </c>
    </row>
    <row r="14" spans="1:13">
      <c r="A14" s="8" t="s">
        <v>40</v>
      </c>
      <c r="B14" s="8" t="s">
        <v>662</v>
      </c>
      <c r="C14" s="8" t="s">
        <v>148</v>
      </c>
      <c r="D14" s="8" t="s">
        <v>652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40</v>
      </c>
      <c r="B15" s="8" t="s">
        <v>662</v>
      </c>
      <c r="C15" s="8" t="s">
        <v>153</v>
      </c>
      <c r="D15" s="8" t="s">
        <v>652</v>
      </c>
      <c r="E15" s="7">
        <v>14.3941</v>
      </c>
      <c r="F15" s="7">
        <v>75532906.140000001</v>
      </c>
      <c r="G15" s="6">
        <v>1087228204.9000001</v>
      </c>
      <c r="H15" s="7">
        <v>3332563.04</v>
      </c>
      <c r="I15" s="6">
        <v>47969245.68</v>
      </c>
      <c r="J15" s="7">
        <v>5229546.7300000004</v>
      </c>
      <c r="K15" s="6">
        <v>75274618.629999995</v>
      </c>
      <c r="L15" s="7">
        <v>-1896983.69</v>
      </c>
      <c r="M15" s="6">
        <v>-27305372.949999999</v>
      </c>
    </row>
    <row r="16" spans="1:13">
      <c r="A16" s="8" t="s">
        <v>40</v>
      </c>
      <c r="B16" s="8" t="s">
        <v>94</v>
      </c>
      <c r="C16" s="8" t="s">
        <v>148</v>
      </c>
      <c r="D16" s="8" t="s">
        <v>652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40</v>
      </c>
      <c r="B17" s="8" t="s">
        <v>94</v>
      </c>
      <c r="C17" s="8" t="s">
        <v>153</v>
      </c>
      <c r="D17" s="8" t="s">
        <v>652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41</v>
      </c>
      <c r="B18" s="8" t="s">
        <v>662</v>
      </c>
      <c r="C18" s="8" t="s">
        <v>154</v>
      </c>
      <c r="D18" s="8" t="s">
        <v>652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41</v>
      </c>
      <c r="B19" s="8" t="s">
        <v>94</v>
      </c>
      <c r="C19" s="8" t="s">
        <v>154</v>
      </c>
      <c r="D19" s="8" t="s">
        <v>652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46</v>
      </c>
      <c r="B20" s="8" t="s">
        <v>662</v>
      </c>
      <c r="C20" s="8" t="s">
        <v>170</v>
      </c>
      <c r="D20" s="8" t="s">
        <v>652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46</v>
      </c>
      <c r="B21" s="8" t="s">
        <v>662</v>
      </c>
      <c r="C21" s="8" t="s">
        <v>171</v>
      </c>
      <c r="D21" s="8" t="s">
        <v>653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46</v>
      </c>
      <c r="B22" s="8" t="s">
        <v>662</v>
      </c>
      <c r="C22" s="8" t="s">
        <v>172</v>
      </c>
      <c r="D22" s="8" t="s">
        <v>653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46</v>
      </c>
      <c r="B23" s="8" t="s">
        <v>662</v>
      </c>
      <c r="C23" s="8" t="s">
        <v>175</v>
      </c>
      <c r="D23" s="8" t="s">
        <v>653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46</v>
      </c>
      <c r="B24" s="8" t="s">
        <v>662</v>
      </c>
      <c r="C24" s="8" t="s">
        <v>176</v>
      </c>
      <c r="D24" s="8" t="s">
        <v>653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46</v>
      </c>
      <c r="B25" s="8" t="s">
        <v>662</v>
      </c>
      <c r="C25" s="8" t="s">
        <v>177</v>
      </c>
      <c r="D25" s="8" t="s">
        <v>653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46</v>
      </c>
      <c r="B26" s="8" t="s">
        <v>662</v>
      </c>
      <c r="C26" s="8" t="s">
        <v>178</v>
      </c>
      <c r="D26" s="8" t="s">
        <v>653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46</v>
      </c>
      <c r="B27" s="8" t="s">
        <v>662</v>
      </c>
      <c r="C27" s="8" t="s">
        <v>179</v>
      </c>
      <c r="D27" s="8" t="s">
        <v>653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46</v>
      </c>
      <c r="B28" s="8" t="s">
        <v>662</v>
      </c>
      <c r="C28" s="8" t="s">
        <v>186</v>
      </c>
      <c r="D28" s="8" t="s">
        <v>652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46</v>
      </c>
      <c r="B29" s="8" t="s">
        <v>662</v>
      </c>
      <c r="C29" s="8" t="s">
        <v>187</v>
      </c>
      <c r="D29" s="8" t="s">
        <v>652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46</v>
      </c>
      <c r="B30" s="8" t="s">
        <v>662</v>
      </c>
      <c r="C30" s="8" t="s">
        <v>234</v>
      </c>
      <c r="D30" s="8" t="s">
        <v>652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46</v>
      </c>
      <c r="B31" s="8" t="s">
        <v>662</v>
      </c>
      <c r="C31" s="8" t="s">
        <v>235</v>
      </c>
      <c r="D31" s="8" t="s">
        <v>652</v>
      </c>
      <c r="E31" s="7">
        <v>14.345497999999999</v>
      </c>
      <c r="F31" s="7">
        <v>21234.94</v>
      </c>
      <c r="G31" s="6">
        <v>304625.78999999998</v>
      </c>
      <c r="H31" s="7">
        <v>182.64</v>
      </c>
      <c r="I31" s="6">
        <v>2620.06</v>
      </c>
      <c r="J31" s="7">
        <v>89.79</v>
      </c>
      <c r="K31" s="6">
        <v>1288.08</v>
      </c>
      <c r="L31" s="7">
        <v>92.85</v>
      </c>
      <c r="M31" s="6">
        <v>1331.98</v>
      </c>
    </row>
    <row r="32" spans="1:13">
      <c r="A32" s="8" t="s">
        <v>46</v>
      </c>
      <c r="B32" s="8" t="s">
        <v>662</v>
      </c>
      <c r="C32" s="8" t="s">
        <v>236</v>
      </c>
      <c r="D32" s="8" t="s">
        <v>652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46</v>
      </c>
      <c r="B33" s="8" t="s">
        <v>662</v>
      </c>
      <c r="C33" s="8" t="s">
        <v>332</v>
      </c>
      <c r="D33" s="8" t="s">
        <v>652</v>
      </c>
      <c r="E33" s="7">
        <v>14.875</v>
      </c>
      <c r="F33" s="7">
        <v>0.08</v>
      </c>
      <c r="G33" s="6">
        <v>1.19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46</v>
      </c>
      <c r="B34" s="8" t="s">
        <v>662</v>
      </c>
      <c r="C34" s="8" t="s">
        <v>333</v>
      </c>
      <c r="D34" s="8" t="s">
        <v>652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46</v>
      </c>
      <c r="B35" s="8" t="s">
        <v>662</v>
      </c>
      <c r="C35" s="8" t="s">
        <v>334</v>
      </c>
      <c r="D35" s="8" t="s">
        <v>652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46</v>
      </c>
      <c r="B36" s="8" t="s">
        <v>94</v>
      </c>
      <c r="C36" s="8" t="s">
        <v>170</v>
      </c>
      <c r="D36" s="8" t="s">
        <v>652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46</v>
      </c>
      <c r="B37" s="8" t="s">
        <v>94</v>
      </c>
      <c r="C37" s="8" t="s">
        <v>171</v>
      </c>
      <c r="D37" s="8" t="s">
        <v>653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46</v>
      </c>
      <c r="B38" s="8" t="s">
        <v>94</v>
      </c>
      <c r="C38" s="8" t="s">
        <v>172</v>
      </c>
      <c r="D38" s="8" t="s">
        <v>653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46</v>
      </c>
      <c r="B39" s="8" t="s">
        <v>94</v>
      </c>
      <c r="C39" s="8" t="s">
        <v>175</v>
      </c>
      <c r="D39" s="8" t="s">
        <v>653</v>
      </c>
      <c r="E39" s="7">
        <v>16.433917999999998</v>
      </c>
      <c r="F39" s="7">
        <v>1224166.23</v>
      </c>
      <c r="G39" s="6">
        <v>20117847.469999999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46</v>
      </c>
      <c r="B40" s="8" t="s">
        <v>94</v>
      </c>
      <c r="C40" s="8" t="s">
        <v>176</v>
      </c>
      <c r="D40" s="8" t="s">
        <v>653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46</v>
      </c>
      <c r="B41" s="8" t="s">
        <v>94</v>
      </c>
      <c r="C41" s="8" t="s">
        <v>177</v>
      </c>
      <c r="D41" s="8" t="s">
        <v>653</v>
      </c>
      <c r="E41" s="7">
        <v>16.433918999999999</v>
      </c>
      <c r="F41" s="7">
        <v>11347.27</v>
      </c>
      <c r="G41" s="6">
        <v>186480.12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46</v>
      </c>
      <c r="B42" s="8" t="s">
        <v>94</v>
      </c>
      <c r="C42" s="8" t="s">
        <v>178</v>
      </c>
      <c r="D42" s="8" t="s">
        <v>653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46</v>
      </c>
      <c r="B43" s="8" t="s">
        <v>94</v>
      </c>
      <c r="C43" s="8" t="s">
        <v>179</v>
      </c>
      <c r="D43" s="8" t="s">
        <v>653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46</v>
      </c>
      <c r="B44" s="8" t="s">
        <v>94</v>
      </c>
      <c r="C44" s="8" t="s">
        <v>186</v>
      </c>
      <c r="D44" s="8" t="s">
        <v>652</v>
      </c>
      <c r="E44" s="7">
        <v>14.345499</v>
      </c>
      <c r="F44" s="7">
        <v>164607.45000000001</v>
      </c>
      <c r="G44" s="6">
        <v>2361376.14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46</v>
      </c>
      <c r="B45" s="8" t="s">
        <v>94</v>
      </c>
      <c r="C45" s="8" t="s">
        <v>187</v>
      </c>
      <c r="D45" s="8" t="s">
        <v>652</v>
      </c>
      <c r="E45" s="7">
        <v>14.345499999999999</v>
      </c>
      <c r="F45" s="7">
        <v>2814759.16</v>
      </c>
      <c r="G45" s="6">
        <v>40379127.579999998</v>
      </c>
      <c r="H45" s="7">
        <v>0</v>
      </c>
      <c r="I45" s="6">
        <v>0</v>
      </c>
      <c r="J45" s="7">
        <v>165000</v>
      </c>
      <c r="K45" s="6">
        <v>2367007.5</v>
      </c>
      <c r="L45" s="7">
        <v>-165000</v>
      </c>
      <c r="M45" s="6">
        <v>-2367007.5</v>
      </c>
    </row>
    <row r="46" spans="1:13">
      <c r="A46" s="8" t="s">
        <v>46</v>
      </c>
      <c r="B46" s="8" t="s">
        <v>94</v>
      </c>
      <c r="C46" s="8" t="s">
        <v>234</v>
      </c>
      <c r="D46" s="8" t="s">
        <v>652</v>
      </c>
      <c r="E46" s="7">
        <v>14.345497999999999</v>
      </c>
      <c r="F46" s="7">
        <v>57549.72</v>
      </c>
      <c r="G46" s="6">
        <v>825579.44</v>
      </c>
      <c r="H46" s="7">
        <v>2720.69</v>
      </c>
      <c r="I46" s="6">
        <v>39029.660000000003</v>
      </c>
      <c r="J46" s="7">
        <v>0</v>
      </c>
      <c r="K46" s="6">
        <v>0</v>
      </c>
      <c r="L46" s="7">
        <v>2720.69</v>
      </c>
      <c r="M46" s="6">
        <v>39029.660000000003</v>
      </c>
    </row>
    <row r="47" spans="1:13">
      <c r="A47" s="8" t="s">
        <v>46</v>
      </c>
      <c r="B47" s="8" t="s">
        <v>94</v>
      </c>
      <c r="C47" s="8" t="s">
        <v>235</v>
      </c>
      <c r="D47" s="8" t="s">
        <v>652</v>
      </c>
      <c r="E47" s="7">
        <v>14.345499999999999</v>
      </c>
      <c r="F47" s="7">
        <v>751708.95</v>
      </c>
      <c r="G47" s="6">
        <v>10783640.75</v>
      </c>
      <c r="H47" s="7">
        <v>6447.11</v>
      </c>
      <c r="I47" s="6">
        <v>92487.02</v>
      </c>
      <c r="J47" s="7">
        <v>0</v>
      </c>
      <c r="K47" s="6">
        <v>0</v>
      </c>
      <c r="L47" s="7">
        <v>6447.11</v>
      </c>
      <c r="M47" s="6">
        <v>92487.02</v>
      </c>
    </row>
    <row r="48" spans="1:13">
      <c r="A48" s="8" t="s">
        <v>46</v>
      </c>
      <c r="B48" s="8" t="s">
        <v>94</v>
      </c>
      <c r="C48" s="8" t="s">
        <v>236</v>
      </c>
      <c r="D48" s="8" t="s">
        <v>652</v>
      </c>
      <c r="E48" s="7">
        <v>14.345499999999999</v>
      </c>
      <c r="F48" s="7">
        <v>111066.85</v>
      </c>
      <c r="G48" s="6">
        <v>1593309.52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46</v>
      </c>
      <c r="B49" s="8" t="s">
        <v>94</v>
      </c>
      <c r="C49" s="8" t="s">
        <v>332</v>
      </c>
      <c r="D49" s="8" t="s">
        <v>652</v>
      </c>
      <c r="E49" s="7">
        <v>14.345499999999999</v>
      </c>
      <c r="F49" s="7">
        <v>1748923.41</v>
      </c>
      <c r="G49" s="6">
        <v>25089180.829999998</v>
      </c>
      <c r="H49" s="7">
        <v>317246.19</v>
      </c>
      <c r="I49" s="6">
        <v>4551055.22</v>
      </c>
      <c r="J49" s="7">
        <v>541038.48</v>
      </c>
      <c r="K49" s="6">
        <v>7761467.5099999998</v>
      </c>
      <c r="L49" s="7">
        <v>-223792.29</v>
      </c>
      <c r="M49" s="6">
        <v>-3210412.3</v>
      </c>
    </row>
    <row r="50" spans="1:13">
      <c r="A50" s="8" t="s">
        <v>46</v>
      </c>
      <c r="B50" s="8" t="s">
        <v>94</v>
      </c>
      <c r="C50" s="8" t="s">
        <v>333</v>
      </c>
      <c r="D50" s="8" t="s">
        <v>652</v>
      </c>
      <c r="E50" s="7">
        <v>14.345499</v>
      </c>
      <c r="F50" s="7">
        <v>460699.71</v>
      </c>
      <c r="G50" s="6">
        <v>6608967.6200000001</v>
      </c>
      <c r="H50" s="7">
        <v>2212.63</v>
      </c>
      <c r="I50" s="6">
        <v>31741.279999999999</v>
      </c>
      <c r="J50" s="7">
        <v>150.61000000000001</v>
      </c>
      <c r="K50" s="6">
        <v>2160.58</v>
      </c>
      <c r="L50" s="7">
        <v>2062.02</v>
      </c>
      <c r="M50" s="6">
        <v>29580.71</v>
      </c>
    </row>
    <row r="51" spans="1:13">
      <c r="A51" s="8" t="s">
        <v>46</v>
      </c>
      <c r="B51" s="8" t="s">
        <v>94</v>
      </c>
      <c r="C51" s="8" t="s">
        <v>334</v>
      </c>
      <c r="D51" s="8" t="s">
        <v>652</v>
      </c>
      <c r="E51" s="7">
        <v>14.345499999999999</v>
      </c>
      <c r="F51" s="7">
        <v>2167166.79</v>
      </c>
      <c r="G51" s="6">
        <v>31089091.210000001</v>
      </c>
      <c r="H51" s="7">
        <v>0</v>
      </c>
      <c r="I51" s="6">
        <v>0</v>
      </c>
      <c r="J51" s="7">
        <v>34786.230000000003</v>
      </c>
      <c r="K51" s="6">
        <v>499025.86</v>
      </c>
      <c r="L51" s="7">
        <v>-34786.230000000003</v>
      </c>
      <c r="M51" s="6">
        <v>-499025.86</v>
      </c>
    </row>
    <row r="52" spans="1:13">
      <c r="A52" s="8" t="s">
        <v>47</v>
      </c>
      <c r="B52" s="8" t="s">
        <v>662</v>
      </c>
      <c r="C52" s="8" t="s">
        <v>336</v>
      </c>
      <c r="D52" s="8" t="s">
        <v>652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47</v>
      </c>
      <c r="B53" s="8" t="s">
        <v>94</v>
      </c>
      <c r="C53" s="8" t="s">
        <v>336</v>
      </c>
      <c r="D53" s="8" t="s">
        <v>652</v>
      </c>
      <c r="E53" s="7">
        <v>14.345499999999999</v>
      </c>
      <c r="F53" s="7">
        <v>4825126.0999999996</v>
      </c>
      <c r="G53" s="6">
        <v>69218846.469999999</v>
      </c>
      <c r="H53" s="7">
        <v>150294</v>
      </c>
      <c r="I53" s="6">
        <v>2156042.58</v>
      </c>
      <c r="J53" s="7">
        <v>24509.8</v>
      </c>
      <c r="K53" s="6">
        <v>351605.34</v>
      </c>
      <c r="L53" s="7">
        <v>125784.2</v>
      </c>
      <c r="M53" s="6">
        <v>1804437.24</v>
      </c>
    </row>
    <row r="54" spans="1:13">
      <c r="A54" s="8" t="s">
        <v>48</v>
      </c>
      <c r="B54" s="8" t="s">
        <v>662</v>
      </c>
      <c r="C54" s="8" t="s">
        <v>343</v>
      </c>
      <c r="D54" s="8" t="s">
        <v>652</v>
      </c>
      <c r="E54" s="7">
        <v>10.445360000000001</v>
      </c>
      <c r="F54" s="7">
        <v>1623149.74</v>
      </c>
      <c r="G54" s="6">
        <v>16954384.199999999</v>
      </c>
      <c r="H54" s="7">
        <v>1033651.34</v>
      </c>
      <c r="I54" s="6">
        <v>14471118.76</v>
      </c>
      <c r="J54" s="7">
        <v>2103669.19</v>
      </c>
      <c r="K54" s="6">
        <v>29451368.66</v>
      </c>
      <c r="L54" s="7">
        <v>-1070017.8500000001</v>
      </c>
      <c r="M54" s="6">
        <v>-14980249.9</v>
      </c>
    </row>
    <row r="55" spans="1:13">
      <c r="A55" s="8" t="s">
        <v>48</v>
      </c>
      <c r="B55" s="8" t="s">
        <v>662</v>
      </c>
      <c r="C55" s="8" t="s">
        <v>345</v>
      </c>
      <c r="D55" s="8" t="s">
        <v>652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48</v>
      </c>
      <c r="B56" s="8" t="s">
        <v>94</v>
      </c>
      <c r="C56" s="8" t="s">
        <v>343</v>
      </c>
      <c r="D56" s="8" t="s">
        <v>652</v>
      </c>
      <c r="E56" s="7">
        <v>15.681239</v>
      </c>
      <c r="F56" s="7">
        <v>5942635.5700000003</v>
      </c>
      <c r="G56" s="6">
        <v>93187893.069999993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48</v>
      </c>
      <c r="B57" s="8" t="s">
        <v>94</v>
      </c>
      <c r="C57" s="8" t="s">
        <v>345</v>
      </c>
      <c r="D57" s="8" t="s">
        <v>652</v>
      </c>
      <c r="E57" s="7">
        <v>16.664384999999999</v>
      </c>
      <c r="F57" s="7">
        <v>914342.11</v>
      </c>
      <c r="G57" s="6">
        <v>15236949.73</v>
      </c>
      <c r="H57" s="7">
        <v>38756.99</v>
      </c>
      <c r="I57" s="6">
        <v>542597.86</v>
      </c>
      <c r="J57" s="7">
        <v>51455.53</v>
      </c>
      <c r="K57" s="6">
        <v>720377.42</v>
      </c>
      <c r="L57" s="7">
        <v>-12698.54</v>
      </c>
      <c r="M57" s="6">
        <v>-177779.56</v>
      </c>
    </row>
    <row r="58" spans="1:13">
      <c r="A58" s="8" t="s">
        <v>49</v>
      </c>
      <c r="B58" s="8" t="s">
        <v>662</v>
      </c>
      <c r="C58" s="8" t="s">
        <v>357</v>
      </c>
      <c r="D58" s="8" t="s">
        <v>652</v>
      </c>
      <c r="E58" s="7">
        <v>14.384999000000001</v>
      </c>
      <c r="F58" s="7">
        <v>28614803.370000001</v>
      </c>
      <c r="G58" s="6">
        <v>411623945.51999998</v>
      </c>
      <c r="H58" s="7">
        <v>1559980.4</v>
      </c>
      <c r="I58" s="6">
        <v>21902663.829999998</v>
      </c>
      <c r="J58" s="7">
        <v>2091311.31</v>
      </c>
      <c r="K58" s="6">
        <v>29966164.120000001</v>
      </c>
      <c r="L58" s="7">
        <v>-531330.92000000004</v>
      </c>
      <c r="M58" s="6">
        <v>-8063500.29</v>
      </c>
    </row>
    <row r="59" spans="1:13">
      <c r="A59" s="8" t="s">
        <v>49</v>
      </c>
      <c r="B59" s="8" t="s">
        <v>662</v>
      </c>
      <c r="C59" s="8" t="s">
        <v>358</v>
      </c>
      <c r="D59" s="8" t="s">
        <v>652</v>
      </c>
      <c r="E59" s="7">
        <v>14.384999000000001</v>
      </c>
      <c r="F59" s="7">
        <v>300909673.23000002</v>
      </c>
      <c r="G59" s="6">
        <v>4328585639.3999996</v>
      </c>
      <c r="H59" s="7">
        <v>83732133.189999998</v>
      </c>
      <c r="I59" s="6">
        <v>1192024120.5</v>
      </c>
      <c r="J59" s="7">
        <v>73310130.069999993</v>
      </c>
      <c r="K59" s="6">
        <v>1045298780.5</v>
      </c>
      <c r="L59" s="7">
        <v>10422003.119999999</v>
      </c>
      <c r="M59" s="6">
        <v>146725340.02000001</v>
      </c>
    </row>
    <row r="60" spans="1:13">
      <c r="A60" s="8" t="s">
        <v>49</v>
      </c>
      <c r="B60" s="8" t="s">
        <v>94</v>
      </c>
      <c r="C60" s="8" t="s">
        <v>357</v>
      </c>
      <c r="D60" s="8" t="s">
        <v>652</v>
      </c>
      <c r="E60" s="7">
        <v>14.384999000000001</v>
      </c>
      <c r="F60" s="7">
        <v>12675395.640000001</v>
      </c>
      <c r="G60" s="6">
        <v>182335565.88999999</v>
      </c>
      <c r="H60" s="7">
        <v>1836330.66</v>
      </c>
      <c r="I60" s="6">
        <v>25996807.829999998</v>
      </c>
      <c r="J60" s="7">
        <v>535495.12</v>
      </c>
      <c r="K60" s="6">
        <v>7614472.8200000003</v>
      </c>
      <c r="L60" s="7">
        <v>1300835.54</v>
      </c>
      <c r="M60" s="6">
        <v>18382335.010000002</v>
      </c>
    </row>
    <row r="61" spans="1:13">
      <c r="A61" s="8" t="s">
        <v>49</v>
      </c>
      <c r="B61" s="8" t="s">
        <v>94</v>
      </c>
      <c r="C61" s="8" t="s">
        <v>358</v>
      </c>
      <c r="D61" s="8" t="s">
        <v>652</v>
      </c>
      <c r="E61" s="7">
        <v>14.384999000000001</v>
      </c>
      <c r="F61" s="7">
        <v>117292805.81</v>
      </c>
      <c r="G61" s="6">
        <v>1687257007.7</v>
      </c>
      <c r="H61" s="7">
        <v>28661444.699999999</v>
      </c>
      <c r="I61" s="6">
        <v>398484032.60000002</v>
      </c>
      <c r="J61" s="7">
        <v>1474028.51</v>
      </c>
      <c r="K61" s="6">
        <v>21142377.530000001</v>
      </c>
      <c r="L61" s="7">
        <v>27187416.190000001</v>
      </c>
      <c r="M61" s="6">
        <v>377341655.07999998</v>
      </c>
    </row>
    <row r="62" spans="1:13">
      <c r="A62" s="8" t="s">
        <v>51</v>
      </c>
      <c r="B62" s="8" t="s">
        <v>662</v>
      </c>
      <c r="C62" s="8" t="s">
        <v>365</v>
      </c>
      <c r="D62" s="8" t="s">
        <v>655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51</v>
      </c>
      <c r="B63" s="8" t="s">
        <v>662</v>
      </c>
      <c r="C63" s="8" t="s">
        <v>371</v>
      </c>
      <c r="D63" s="8" t="s">
        <v>653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662</v>
      </c>
      <c r="C64" s="8" t="s">
        <v>372</v>
      </c>
      <c r="D64" s="8" t="s">
        <v>655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51</v>
      </c>
      <c r="B65" s="8" t="s">
        <v>662</v>
      </c>
      <c r="C65" s="8" t="s">
        <v>373</v>
      </c>
      <c r="D65" s="8" t="s">
        <v>655</v>
      </c>
      <c r="E65" s="7">
        <v>18.251505000000002</v>
      </c>
      <c r="F65" s="7">
        <v>8385086.0300000003</v>
      </c>
      <c r="G65" s="6">
        <v>153040445.88999999</v>
      </c>
      <c r="H65" s="7">
        <v>6.88</v>
      </c>
      <c r="I65" s="6">
        <v>125.57</v>
      </c>
      <c r="J65" s="7">
        <v>44228.05</v>
      </c>
      <c r="K65" s="6">
        <v>807228.5</v>
      </c>
      <c r="L65" s="7">
        <v>-44221.17</v>
      </c>
      <c r="M65" s="6">
        <v>-807102.93</v>
      </c>
    </row>
    <row r="66" spans="1:13">
      <c r="A66" s="8" t="s">
        <v>51</v>
      </c>
      <c r="B66" s="8" t="s">
        <v>662</v>
      </c>
      <c r="C66" s="8" t="s">
        <v>374</v>
      </c>
      <c r="D66" s="8" t="s">
        <v>652</v>
      </c>
      <c r="E66" s="7">
        <v>14.371326</v>
      </c>
      <c r="F66" s="7">
        <v>1503689.63</v>
      </c>
      <c r="G66" s="6">
        <v>21610014.379999999</v>
      </c>
      <c r="H66" s="7">
        <v>174008.95999999999</v>
      </c>
      <c r="I66" s="6">
        <v>2500739.56</v>
      </c>
      <c r="J66" s="7">
        <v>69810.12</v>
      </c>
      <c r="K66" s="6">
        <v>1003264</v>
      </c>
      <c r="L66" s="7">
        <v>104198.84</v>
      </c>
      <c r="M66" s="6">
        <v>1497475.56</v>
      </c>
    </row>
    <row r="67" spans="1:13">
      <c r="A67" s="8" t="s">
        <v>51</v>
      </c>
      <c r="B67" s="8" t="s">
        <v>662</v>
      </c>
      <c r="C67" s="8" t="s">
        <v>378</v>
      </c>
      <c r="D67" s="8" t="s">
        <v>652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51</v>
      </c>
      <c r="B68" s="8" t="s">
        <v>662</v>
      </c>
      <c r="C68" s="8" t="s">
        <v>379</v>
      </c>
      <c r="D68" s="8" t="s">
        <v>652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51</v>
      </c>
      <c r="B69" s="8" t="s">
        <v>662</v>
      </c>
      <c r="C69" s="8" t="s">
        <v>380</v>
      </c>
      <c r="D69" s="8" t="s">
        <v>652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51</v>
      </c>
      <c r="B70" s="8" t="s">
        <v>94</v>
      </c>
      <c r="C70" s="8" t="s">
        <v>365</v>
      </c>
      <c r="D70" s="8" t="s">
        <v>655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51</v>
      </c>
      <c r="B71" s="8" t="s">
        <v>94</v>
      </c>
      <c r="C71" s="8" t="s">
        <v>371</v>
      </c>
      <c r="D71" s="8" t="s">
        <v>653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94</v>
      </c>
      <c r="C72" s="8" t="s">
        <v>372</v>
      </c>
      <c r="D72" s="8" t="s">
        <v>655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51</v>
      </c>
      <c r="B73" s="8" t="s">
        <v>94</v>
      </c>
      <c r="C73" s="8" t="s">
        <v>373</v>
      </c>
      <c r="D73" s="8" t="s">
        <v>655</v>
      </c>
      <c r="E73" s="7">
        <v>18.251505000000002</v>
      </c>
      <c r="F73" s="7">
        <v>315718.18</v>
      </c>
      <c r="G73" s="6">
        <v>5762332.1799999997</v>
      </c>
      <c r="H73" s="7">
        <v>0</v>
      </c>
      <c r="I73" s="6">
        <v>0</v>
      </c>
      <c r="J73" s="7">
        <v>57156.31</v>
      </c>
      <c r="K73" s="6">
        <v>1043188.73</v>
      </c>
      <c r="L73" s="7">
        <v>-57156.31</v>
      </c>
      <c r="M73" s="6">
        <v>-1043188.73</v>
      </c>
    </row>
    <row r="74" spans="1:13">
      <c r="A74" s="8" t="s">
        <v>51</v>
      </c>
      <c r="B74" s="8" t="s">
        <v>94</v>
      </c>
      <c r="C74" s="8" t="s">
        <v>374</v>
      </c>
      <c r="D74" s="8" t="s">
        <v>652</v>
      </c>
      <c r="E74" s="7">
        <v>14.371326</v>
      </c>
      <c r="F74" s="7">
        <v>657094.6</v>
      </c>
      <c r="G74" s="6">
        <v>9443320.9299999997</v>
      </c>
      <c r="H74" s="7">
        <v>18528.82</v>
      </c>
      <c r="I74" s="6">
        <v>266283.71999999997</v>
      </c>
      <c r="J74" s="7">
        <v>7470.86</v>
      </c>
      <c r="K74" s="6">
        <v>107366.16</v>
      </c>
      <c r="L74" s="7">
        <v>11057.96</v>
      </c>
      <c r="M74" s="6">
        <v>158917.56</v>
      </c>
    </row>
    <row r="75" spans="1:13">
      <c r="A75" s="8" t="s">
        <v>51</v>
      </c>
      <c r="B75" s="8" t="s">
        <v>94</v>
      </c>
      <c r="C75" s="8" t="s">
        <v>378</v>
      </c>
      <c r="D75" s="8" t="s">
        <v>652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94</v>
      </c>
      <c r="C76" s="8" t="s">
        <v>379</v>
      </c>
      <c r="D76" s="8" t="s">
        <v>652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94</v>
      </c>
      <c r="C77" s="8" t="s">
        <v>380</v>
      </c>
      <c r="D77" s="8" t="s">
        <v>652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52</v>
      </c>
      <c r="B78" s="8" t="s">
        <v>662</v>
      </c>
      <c r="C78" s="8" t="s">
        <v>390</v>
      </c>
      <c r="D78" s="8" t="s">
        <v>655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52</v>
      </c>
      <c r="B79" s="8" t="s">
        <v>94</v>
      </c>
      <c r="C79" s="8" t="s">
        <v>390</v>
      </c>
      <c r="D79" s="8" t="s">
        <v>655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53</v>
      </c>
      <c r="B80" s="8" t="s">
        <v>662</v>
      </c>
      <c r="C80" s="8" t="s">
        <v>391</v>
      </c>
      <c r="D80" s="8" t="s">
        <v>653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53</v>
      </c>
      <c r="B81" s="8" t="s">
        <v>662</v>
      </c>
      <c r="C81" s="8" t="s">
        <v>394</v>
      </c>
      <c r="D81" s="8" t="s">
        <v>655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53</v>
      </c>
      <c r="B82" s="8" t="s">
        <v>662</v>
      </c>
      <c r="C82" s="8" t="s">
        <v>395</v>
      </c>
      <c r="D82" s="8" t="s">
        <v>655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53</v>
      </c>
      <c r="B83" s="8" t="s">
        <v>94</v>
      </c>
      <c r="C83" s="8" t="s">
        <v>391</v>
      </c>
      <c r="D83" s="8" t="s">
        <v>653</v>
      </c>
      <c r="E83" s="7">
        <v>16.444399000000001</v>
      </c>
      <c r="F83" s="7">
        <v>39649.199999999997</v>
      </c>
      <c r="G83" s="6">
        <v>652007.30000000005</v>
      </c>
      <c r="H83" s="7">
        <v>2140.6799999999998</v>
      </c>
      <c r="I83" s="6">
        <v>35202.199999999997</v>
      </c>
      <c r="J83" s="7">
        <v>0</v>
      </c>
      <c r="K83" s="6">
        <v>0</v>
      </c>
      <c r="L83" s="7">
        <v>2140.6799999999998</v>
      </c>
      <c r="M83" s="6">
        <v>35202.199999999997</v>
      </c>
    </row>
    <row r="84" spans="1:13">
      <c r="A84" s="8" t="s">
        <v>53</v>
      </c>
      <c r="B84" s="8" t="s">
        <v>94</v>
      </c>
      <c r="C84" s="8" t="s">
        <v>394</v>
      </c>
      <c r="D84" s="8" t="s">
        <v>655</v>
      </c>
      <c r="E84" s="7">
        <v>18.320740000000001</v>
      </c>
      <c r="F84" s="7">
        <v>3489249.91</v>
      </c>
      <c r="G84" s="6">
        <v>63925640.399999999</v>
      </c>
      <c r="H84" s="7">
        <v>10000</v>
      </c>
      <c r="I84" s="6">
        <v>183207.4</v>
      </c>
      <c r="J84" s="7">
        <v>285993.06</v>
      </c>
      <c r="K84" s="6">
        <v>5239604.49</v>
      </c>
      <c r="L84" s="7">
        <v>-275993.06</v>
      </c>
      <c r="M84" s="6">
        <v>-5056397.09</v>
      </c>
    </row>
    <row r="85" spans="1:13">
      <c r="A85" s="8" t="s">
        <v>53</v>
      </c>
      <c r="B85" s="8" t="s">
        <v>94</v>
      </c>
      <c r="C85" s="8" t="s">
        <v>395</v>
      </c>
      <c r="D85" s="8" t="s">
        <v>655</v>
      </c>
      <c r="E85" s="7">
        <v>18.320739</v>
      </c>
      <c r="F85" s="7">
        <v>665014.43999999994</v>
      </c>
      <c r="G85" s="6">
        <v>12183556.65</v>
      </c>
      <c r="H85" s="7">
        <v>1547.65</v>
      </c>
      <c r="I85" s="6">
        <v>28354.09</v>
      </c>
      <c r="J85" s="7">
        <v>2000</v>
      </c>
      <c r="K85" s="6">
        <v>36641.480000000003</v>
      </c>
      <c r="L85" s="7">
        <v>-452.35</v>
      </c>
      <c r="M85" s="6">
        <v>-8287.39</v>
      </c>
    </row>
    <row r="86" spans="1:13">
      <c r="A86" s="8" t="s">
        <v>54</v>
      </c>
      <c r="B86" s="8" t="s">
        <v>662</v>
      </c>
      <c r="C86" s="8" t="s">
        <v>396</v>
      </c>
      <c r="D86" s="8" t="s">
        <v>655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54</v>
      </c>
      <c r="B87" s="8" t="s">
        <v>94</v>
      </c>
      <c r="C87" s="8" t="s">
        <v>396</v>
      </c>
      <c r="D87" s="8" t="s">
        <v>655</v>
      </c>
      <c r="E87" s="7">
        <v>18.320729</v>
      </c>
      <c r="F87" s="7">
        <v>6974.2</v>
      </c>
      <c r="G87" s="6">
        <v>127772.43</v>
      </c>
      <c r="H87" s="7">
        <v>0</v>
      </c>
      <c r="I87" s="6">
        <v>0</v>
      </c>
      <c r="J87" s="7">
        <v>46414.79</v>
      </c>
      <c r="K87" s="6">
        <v>850353.3</v>
      </c>
      <c r="L87" s="7">
        <v>-46414.79</v>
      </c>
      <c r="M87" s="6">
        <v>-850353.3</v>
      </c>
    </row>
    <row r="88" spans="1:13">
      <c r="A88" s="8" t="s">
        <v>57</v>
      </c>
      <c r="B88" s="8" t="s">
        <v>662</v>
      </c>
      <c r="C88" s="8" t="s">
        <v>408</v>
      </c>
      <c r="D88" s="8" t="s">
        <v>655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57</v>
      </c>
      <c r="B89" s="8" t="s">
        <v>94</v>
      </c>
      <c r="C89" s="8" t="s">
        <v>408</v>
      </c>
      <c r="D89" s="8" t="s">
        <v>655</v>
      </c>
      <c r="E89" s="7">
        <v>18.413684</v>
      </c>
      <c r="F89" s="7">
        <v>313129</v>
      </c>
      <c r="G89" s="6">
        <v>5765858.6699999999</v>
      </c>
      <c r="H89" s="7">
        <v>24836</v>
      </c>
      <c r="I89" s="6">
        <v>457330</v>
      </c>
      <c r="J89" s="7">
        <v>23755</v>
      </c>
      <c r="K89" s="6">
        <v>437414</v>
      </c>
      <c r="L89" s="7">
        <v>1082</v>
      </c>
      <c r="M89" s="6">
        <v>19916</v>
      </c>
    </row>
    <row r="90" spans="1:13">
      <c r="A90" s="8" t="s">
        <v>60</v>
      </c>
      <c r="B90" s="8" t="s">
        <v>662</v>
      </c>
      <c r="C90" s="8" t="s">
        <v>420</v>
      </c>
      <c r="D90" s="8" t="s">
        <v>655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60</v>
      </c>
      <c r="B91" s="8" t="s">
        <v>662</v>
      </c>
      <c r="C91" s="8" t="s">
        <v>421</v>
      </c>
      <c r="D91" s="8" t="s">
        <v>652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60</v>
      </c>
      <c r="B92" s="8" t="s">
        <v>94</v>
      </c>
      <c r="C92" s="8" t="s">
        <v>420</v>
      </c>
      <c r="D92" s="8" t="s">
        <v>655</v>
      </c>
      <c r="E92" s="7">
        <v>18.313289000000001</v>
      </c>
      <c r="F92" s="7">
        <v>6422047</v>
      </c>
      <c r="G92" s="6">
        <v>117608809</v>
      </c>
      <c r="H92" s="7">
        <v>1709759</v>
      </c>
      <c r="I92" s="6">
        <v>31311312</v>
      </c>
      <c r="J92" s="7">
        <v>56259</v>
      </c>
      <c r="K92" s="6">
        <v>1030287</v>
      </c>
      <c r="L92" s="7">
        <v>1653500</v>
      </c>
      <c r="M92" s="6">
        <v>30281025</v>
      </c>
    </row>
    <row r="93" spans="1:13">
      <c r="A93" s="8" t="s">
        <v>60</v>
      </c>
      <c r="B93" s="8" t="s">
        <v>94</v>
      </c>
      <c r="C93" s="8" t="s">
        <v>421</v>
      </c>
      <c r="D93" s="8" t="s">
        <v>652</v>
      </c>
      <c r="E93" s="7">
        <v>14.377912</v>
      </c>
      <c r="F93" s="7">
        <v>68183746</v>
      </c>
      <c r="G93" s="6">
        <v>980339900</v>
      </c>
      <c r="H93" s="7">
        <v>18347379</v>
      </c>
      <c r="I93" s="6">
        <v>263797001</v>
      </c>
      <c r="J93" s="7">
        <v>1920194</v>
      </c>
      <c r="K93" s="6">
        <v>27608380</v>
      </c>
      <c r="L93" s="7">
        <v>16427185</v>
      </c>
      <c r="M93" s="6">
        <v>236188621</v>
      </c>
    </row>
    <row r="94" spans="1:13">
      <c r="A94" s="8" t="s">
        <v>63</v>
      </c>
      <c r="B94" s="8" t="s">
        <v>662</v>
      </c>
      <c r="C94" s="8" t="s">
        <v>477</v>
      </c>
      <c r="D94" s="8" t="s">
        <v>655</v>
      </c>
      <c r="E94" s="7">
        <v>18.322019000000001</v>
      </c>
      <c r="F94" s="7">
        <v>3865548.92</v>
      </c>
      <c r="G94" s="6">
        <v>70824664.609999999</v>
      </c>
      <c r="H94" s="7">
        <v>0</v>
      </c>
      <c r="I94" s="6">
        <v>0</v>
      </c>
      <c r="J94" s="7">
        <v>254666.54</v>
      </c>
      <c r="K94" s="6">
        <v>4666005.45</v>
      </c>
      <c r="L94" s="7">
        <v>-254666.54</v>
      </c>
      <c r="M94" s="6">
        <v>-4666005.45</v>
      </c>
    </row>
    <row r="95" spans="1:13">
      <c r="A95" s="8" t="s">
        <v>63</v>
      </c>
      <c r="B95" s="8" t="s">
        <v>662</v>
      </c>
      <c r="C95" s="8" t="s">
        <v>478</v>
      </c>
      <c r="D95" s="8" t="s">
        <v>655</v>
      </c>
      <c r="E95" s="7">
        <v>18.322019000000001</v>
      </c>
      <c r="F95" s="7">
        <v>1345693.31</v>
      </c>
      <c r="G95" s="6">
        <v>24655819.66</v>
      </c>
      <c r="H95" s="7">
        <v>1102.76</v>
      </c>
      <c r="I95" s="6">
        <v>20204.78</v>
      </c>
      <c r="J95" s="7">
        <v>104624.64</v>
      </c>
      <c r="K95" s="6">
        <v>1916934.74</v>
      </c>
      <c r="L95" s="7">
        <v>-103521.88</v>
      </c>
      <c r="M95" s="6">
        <v>-1896729.95</v>
      </c>
    </row>
    <row r="96" spans="1:13">
      <c r="A96" s="8" t="s">
        <v>63</v>
      </c>
      <c r="B96" s="8" t="s">
        <v>662</v>
      </c>
      <c r="C96" s="8" t="s">
        <v>479</v>
      </c>
      <c r="D96" s="8" t="s">
        <v>655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63</v>
      </c>
      <c r="B97" s="8" t="s">
        <v>662</v>
      </c>
      <c r="C97" s="8" t="s">
        <v>480</v>
      </c>
      <c r="D97" s="8" t="s">
        <v>655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63</v>
      </c>
      <c r="B98" s="8" t="s">
        <v>662</v>
      </c>
      <c r="C98" s="8" t="s">
        <v>481</v>
      </c>
      <c r="D98" s="8" t="s">
        <v>655</v>
      </c>
      <c r="E98" s="7">
        <v>18.322019999999998</v>
      </c>
      <c r="F98" s="7">
        <v>9359198.4199999999</v>
      </c>
      <c r="G98" s="6">
        <v>171479420.63999999</v>
      </c>
      <c r="H98" s="7">
        <v>312000</v>
      </c>
      <c r="I98" s="6">
        <v>5716470.1900000004</v>
      </c>
      <c r="J98" s="7">
        <v>673515.99</v>
      </c>
      <c r="K98" s="6">
        <v>12340173.460000001</v>
      </c>
      <c r="L98" s="7">
        <v>-361515.99</v>
      </c>
      <c r="M98" s="6">
        <v>-6623703.2699999996</v>
      </c>
    </row>
    <row r="99" spans="1:13">
      <c r="A99" s="8" t="s">
        <v>63</v>
      </c>
      <c r="B99" s="8" t="s">
        <v>662</v>
      </c>
      <c r="C99" s="8" t="s">
        <v>482</v>
      </c>
      <c r="D99" s="8" t="s">
        <v>655</v>
      </c>
      <c r="E99" s="7">
        <v>18.322019000000001</v>
      </c>
      <c r="F99" s="7">
        <v>6632621.3499999996</v>
      </c>
      <c r="G99" s="6">
        <v>121523021</v>
      </c>
      <c r="H99" s="7">
        <v>0</v>
      </c>
      <c r="I99" s="6">
        <v>0</v>
      </c>
      <c r="J99" s="7">
        <v>91500</v>
      </c>
      <c r="K99" s="6">
        <v>1676464.81</v>
      </c>
      <c r="L99" s="7">
        <v>-91500</v>
      </c>
      <c r="M99" s="6">
        <v>-1676464.81</v>
      </c>
    </row>
    <row r="100" spans="1:13">
      <c r="A100" s="8" t="s">
        <v>63</v>
      </c>
      <c r="B100" s="8" t="s">
        <v>662</v>
      </c>
      <c r="C100" s="8" t="s">
        <v>483</v>
      </c>
      <c r="D100" s="8" t="s">
        <v>652</v>
      </c>
      <c r="E100" s="7">
        <v>14.383749</v>
      </c>
      <c r="F100" s="7">
        <v>3836424.02</v>
      </c>
      <c r="G100" s="6">
        <v>55182163.969999999</v>
      </c>
      <c r="H100" s="7">
        <v>314293.74</v>
      </c>
      <c r="I100" s="6">
        <v>4520722.5599999996</v>
      </c>
      <c r="J100" s="7">
        <v>3198482.68</v>
      </c>
      <c r="K100" s="6">
        <v>46006175.219999999</v>
      </c>
      <c r="L100" s="7">
        <v>-2884188.94</v>
      </c>
      <c r="M100" s="6">
        <v>-41485452.659999996</v>
      </c>
    </row>
    <row r="101" spans="1:13">
      <c r="A101" s="8" t="s">
        <v>63</v>
      </c>
      <c r="B101" s="8" t="s">
        <v>662</v>
      </c>
      <c r="C101" s="8" t="s">
        <v>484</v>
      </c>
      <c r="D101" s="8" t="s">
        <v>652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63</v>
      </c>
      <c r="B102" s="8" t="s">
        <v>662</v>
      </c>
      <c r="C102" s="8" t="s">
        <v>485</v>
      </c>
      <c r="D102" s="8" t="s">
        <v>652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63</v>
      </c>
      <c r="B103" s="8" t="s">
        <v>662</v>
      </c>
      <c r="C103" s="8" t="s">
        <v>486</v>
      </c>
      <c r="D103" s="8" t="s">
        <v>652</v>
      </c>
      <c r="E103" s="7">
        <v>14.383749999999999</v>
      </c>
      <c r="F103" s="7">
        <v>21047608.620000001</v>
      </c>
      <c r="G103" s="6">
        <v>302743540.55000001</v>
      </c>
      <c r="H103" s="7">
        <v>448803.89</v>
      </c>
      <c r="I103" s="6">
        <v>6455482.9500000002</v>
      </c>
      <c r="J103" s="7">
        <v>1219187.17</v>
      </c>
      <c r="K103" s="6">
        <v>17536483.460000001</v>
      </c>
      <c r="L103" s="7">
        <v>-770383.28</v>
      </c>
      <c r="M103" s="6">
        <v>-11081000.5</v>
      </c>
    </row>
    <row r="104" spans="1:13">
      <c r="A104" s="8" t="s">
        <v>63</v>
      </c>
      <c r="B104" s="8" t="s">
        <v>94</v>
      </c>
      <c r="C104" s="8" t="s">
        <v>477</v>
      </c>
      <c r="D104" s="8" t="s">
        <v>655</v>
      </c>
      <c r="E104" s="7">
        <v>18.322019999999998</v>
      </c>
      <c r="F104" s="7">
        <v>343549.11</v>
      </c>
      <c r="G104" s="6">
        <v>6294513.71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63</v>
      </c>
      <c r="B105" s="8" t="s">
        <v>94</v>
      </c>
      <c r="C105" s="8" t="s">
        <v>478</v>
      </c>
      <c r="D105" s="8" t="s">
        <v>655</v>
      </c>
      <c r="E105" s="7">
        <v>18.322019999999998</v>
      </c>
      <c r="F105" s="7">
        <v>94121.25</v>
      </c>
      <c r="G105" s="6">
        <v>1724491.43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63</v>
      </c>
      <c r="B106" s="8" t="s">
        <v>94</v>
      </c>
      <c r="C106" s="8" t="s">
        <v>479</v>
      </c>
      <c r="D106" s="8" t="s">
        <v>655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63</v>
      </c>
      <c r="B107" s="8" t="s">
        <v>94</v>
      </c>
      <c r="C107" s="8" t="s">
        <v>480</v>
      </c>
      <c r="D107" s="8" t="s">
        <v>655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63</v>
      </c>
      <c r="B108" s="8" t="s">
        <v>94</v>
      </c>
      <c r="C108" s="8" t="s">
        <v>481</v>
      </c>
      <c r="D108" s="8" t="s">
        <v>655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63</v>
      </c>
      <c r="B109" s="8" t="s">
        <v>94</v>
      </c>
      <c r="C109" s="8" t="s">
        <v>482</v>
      </c>
      <c r="D109" s="8" t="s">
        <v>655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63</v>
      </c>
      <c r="B110" s="8" t="s">
        <v>94</v>
      </c>
      <c r="C110" s="8" t="s">
        <v>483</v>
      </c>
      <c r="D110" s="8" t="s">
        <v>652</v>
      </c>
      <c r="E110" s="7">
        <v>14.383749999999999</v>
      </c>
      <c r="F110" s="7">
        <v>1712520.06</v>
      </c>
      <c r="G110" s="6">
        <v>24632460.469999999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63</v>
      </c>
      <c r="B111" s="8" t="s">
        <v>94</v>
      </c>
      <c r="C111" s="8" t="s">
        <v>484</v>
      </c>
      <c r="D111" s="8" t="s">
        <v>652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63</v>
      </c>
      <c r="B112" s="8" t="s">
        <v>94</v>
      </c>
      <c r="C112" s="8" t="s">
        <v>485</v>
      </c>
      <c r="D112" s="8" t="s">
        <v>652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63</v>
      </c>
      <c r="B113" s="8" t="s">
        <v>94</v>
      </c>
      <c r="C113" s="8" t="s">
        <v>486</v>
      </c>
      <c r="D113" s="8" t="s">
        <v>652</v>
      </c>
      <c r="E113" s="7">
        <v>14.383749999999999</v>
      </c>
      <c r="F113" s="7">
        <v>72211.070000000007</v>
      </c>
      <c r="G113" s="6">
        <v>1038665.99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64</v>
      </c>
      <c r="B114" s="8" t="s">
        <v>662</v>
      </c>
      <c r="C114" s="8" t="s">
        <v>488</v>
      </c>
      <c r="D114" s="8" t="s">
        <v>652</v>
      </c>
      <c r="E114" s="7">
        <v>14.3812</v>
      </c>
      <c r="F114" s="7">
        <v>21952701.800000001</v>
      </c>
      <c r="G114" s="6">
        <v>315706195.13</v>
      </c>
      <c r="H114" s="7">
        <v>426994.65</v>
      </c>
      <c r="I114" s="6">
        <v>6140695.4100000001</v>
      </c>
      <c r="J114" s="7">
        <v>250000</v>
      </c>
      <c r="K114" s="6">
        <v>3595300</v>
      </c>
      <c r="L114" s="7">
        <v>176994.65</v>
      </c>
      <c r="M114" s="6">
        <v>2545395.41</v>
      </c>
    </row>
    <row r="115" spans="1:13">
      <c r="A115" s="8" t="s">
        <v>64</v>
      </c>
      <c r="B115" s="8" t="s">
        <v>94</v>
      </c>
      <c r="C115" s="8" t="s">
        <v>488</v>
      </c>
      <c r="D115" s="8" t="s">
        <v>652</v>
      </c>
      <c r="E115" s="7">
        <v>14.381199000000001</v>
      </c>
      <c r="F115" s="7">
        <v>405087</v>
      </c>
      <c r="G115" s="6">
        <v>5825637.1500000004</v>
      </c>
      <c r="H115" s="7">
        <v>221.01</v>
      </c>
      <c r="I115" s="6">
        <v>3178.35</v>
      </c>
      <c r="J115" s="7">
        <v>18.02</v>
      </c>
      <c r="K115" s="6">
        <v>259.14999999999998</v>
      </c>
      <c r="L115" s="7">
        <v>202.99</v>
      </c>
      <c r="M115" s="6">
        <v>2919.2</v>
      </c>
    </row>
    <row r="116" spans="1:13">
      <c r="A116" s="8" t="s">
        <v>65</v>
      </c>
      <c r="B116" s="8" t="s">
        <v>662</v>
      </c>
      <c r="C116" s="8" t="s">
        <v>493</v>
      </c>
      <c r="D116" s="8" t="s">
        <v>652</v>
      </c>
      <c r="E116" s="7">
        <v>14.381199000000001</v>
      </c>
      <c r="F116" s="7">
        <v>8009307.1399999997</v>
      </c>
      <c r="G116" s="6">
        <v>115183447.79000001</v>
      </c>
      <c r="H116" s="7">
        <v>336691.25</v>
      </c>
      <c r="I116" s="6">
        <v>4842024.2</v>
      </c>
      <c r="J116" s="7">
        <v>350000</v>
      </c>
      <c r="K116" s="6">
        <v>5033420</v>
      </c>
      <c r="L116" s="7">
        <v>-13308.75</v>
      </c>
      <c r="M116" s="6">
        <v>-191395.8</v>
      </c>
    </row>
    <row r="117" spans="1:13">
      <c r="A117" s="8" t="s">
        <v>65</v>
      </c>
      <c r="B117" s="8" t="s">
        <v>94</v>
      </c>
      <c r="C117" s="8" t="s">
        <v>493</v>
      </c>
      <c r="D117" s="8" t="s">
        <v>652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69</v>
      </c>
      <c r="B118" s="8" t="s">
        <v>662</v>
      </c>
      <c r="C118" s="8" t="s">
        <v>506</v>
      </c>
      <c r="D118" s="8" t="s">
        <v>652</v>
      </c>
      <c r="E118" s="7">
        <v>14.362302</v>
      </c>
      <c r="F118" s="7">
        <v>907537</v>
      </c>
      <c r="G118" s="6">
        <v>13034320.92</v>
      </c>
      <c r="H118" s="7">
        <v>913026</v>
      </c>
      <c r="I118" s="6">
        <v>13113160</v>
      </c>
      <c r="J118" s="7">
        <v>0</v>
      </c>
      <c r="K118" s="6">
        <v>0</v>
      </c>
      <c r="L118" s="7">
        <v>913026</v>
      </c>
      <c r="M118" s="6">
        <v>13113160</v>
      </c>
    </row>
    <row r="119" spans="1:13">
      <c r="A119" s="8" t="s">
        <v>70</v>
      </c>
      <c r="B119" s="8" t="s">
        <v>94</v>
      </c>
      <c r="C119" s="8" t="s">
        <v>510</v>
      </c>
      <c r="D119" s="8" t="s">
        <v>652</v>
      </c>
      <c r="E119" s="7">
        <v>14.376448999999999</v>
      </c>
      <c r="F119" s="7">
        <v>65601073.700000003</v>
      </c>
      <c r="G119" s="6">
        <v>943110555.99000001</v>
      </c>
      <c r="H119" s="7">
        <v>2086081.63</v>
      </c>
      <c r="I119" s="6">
        <v>29990448.25</v>
      </c>
      <c r="J119" s="7">
        <v>1100000</v>
      </c>
      <c r="K119" s="6">
        <v>15814095</v>
      </c>
      <c r="L119" s="7">
        <v>986081.63</v>
      </c>
      <c r="M119" s="6">
        <v>14176353.25</v>
      </c>
    </row>
    <row r="120" spans="1:13">
      <c r="A120" s="8" t="s">
        <v>70</v>
      </c>
      <c r="B120" s="8" t="s">
        <v>94</v>
      </c>
      <c r="C120" s="8" t="s">
        <v>522</v>
      </c>
      <c r="D120" s="8" t="s">
        <v>652</v>
      </c>
      <c r="E120" s="7">
        <v>14.376448999999999</v>
      </c>
      <c r="F120" s="7">
        <v>49013916.25</v>
      </c>
      <c r="G120" s="6">
        <v>704646116.26999998</v>
      </c>
      <c r="H120" s="7">
        <v>1223042.79</v>
      </c>
      <c r="I120" s="6">
        <v>17583013.52</v>
      </c>
      <c r="J120" s="7">
        <v>2909262.06</v>
      </c>
      <c r="K120" s="6">
        <v>41824860.539999999</v>
      </c>
      <c r="L120" s="7">
        <v>-1686219.27</v>
      </c>
      <c r="M120" s="6">
        <v>-24241847.02</v>
      </c>
    </row>
    <row r="121" spans="1:13">
      <c r="A121" s="8" t="s">
        <v>71</v>
      </c>
      <c r="B121" s="8" t="s">
        <v>662</v>
      </c>
      <c r="C121" s="8" t="s">
        <v>526</v>
      </c>
      <c r="D121" s="8" t="s">
        <v>652</v>
      </c>
      <c r="E121" s="7">
        <v>14.392424</v>
      </c>
      <c r="F121" s="7">
        <v>29461303</v>
      </c>
      <c r="G121" s="6">
        <v>424019566</v>
      </c>
      <c r="H121" s="7">
        <v>7423000</v>
      </c>
      <c r="I121" s="6">
        <v>106834962</v>
      </c>
      <c r="J121" s="7">
        <v>1330000</v>
      </c>
      <c r="K121" s="6">
        <v>19141924</v>
      </c>
      <c r="L121" s="7">
        <v>6093000</v>
      </c>
      <c r="M121" s="6">
        <v>87693038</v>
      </c>
    </row>
    <row r="122" spans="1:13">
      <c r="A122" s="8" t="s">
        <v>71</v>
      </c>
      <c r="B122" s="8" t="s">
        <v>94</v>
      </c>
      <c r="C122" s="8" t="s">
        <v>526</v>
      </c>
      <c r="D122" s="8" t="s">
        <v>652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75</v>
      </c>
      <c r="B123" s="8" t="s">
        <v>662</v>
      </c>
      <c r="C123" s="8" t="s">
        <v>540</v>
      </c>
      <c r="D123" s="8" t="s">
        <v>655</v>
      </c>
      <c r="E123" s="7">
        <v>18.314999</v>
      </c>
      <c r="F123" s="7">
        <v>14392909.310000001</v>
      </c>
      <c r="G123" s="6">
        <v>263606133.96000001</v>
      </c>
      <c r="H123" s="7">
        <v>2185355</v>
      </c>
      <c r="I123" s="6">
        <v>40024776.829999998</v>
      </c>
      <c r="J123" s="7">
        <v>108113</v>
      </c>
      <c r="K123" s="6">
        <v>1980089.6</v>
      </c>
      <c r="L123" s="7">
        <v>2077242</v>
      </c>
      <c r="M123" s="6">
        <v>38044687.229999997</v>
      </c>
    </row>
    <row r="124" spans="1:13">
      <c r="A124" s="8" t="s">
        <v>75</v>
      </c>
      <c r="B124" s="8" t="s">
        <v>662</v>
      </c>
      <c r="C124" s="8" t="s">
        <v>541</v>
      </c>
      <c r="D124" s="8" t="s">
        <v>652</v>
      </c>
      <c r="E124" s="7">
        <v>14.387499</v>
      </c>
      <c r="F124" s="7">
        <v>74182570.650000006</v>
      </c>
      <c r="G124" s="6">
        <v>1067301735.2</v>
      </c>
      <c r="H124" s="7">
        <v>10363282</v>
      </c>
      <c r="I124" s="6">
        <v>149101719.78</v>
      </c>
      <c r="J124" s="7">
        <v>4007975</v>
      </c>
      <c r="K124" s="6">
        <v>57664740.310000002</v>
      </c>
      <c r="L124" s="7">
        <v>6355307</v>
      </c>
      <c r="M124" s="6">
        <v>91436979.459999993</v>
      </c>
    </row>
    <row r="125" spans="1:13">
      <c r="A125" s="8" t="s">
        <v>75</v>
      </c>
      <c r="B125" s="8" t="s">
        <v>94</v>
      </c>
      <c r="C125" s="8" t="s">
        <v>540</v>
      </c>
      <c r="D125" s="8" t="s">
        <v>655</v>
      </c>
      <c r="E125" s="7">
        <v>18.315000000000001</v>
      </c>
      <c r="F125" s="7">
        <v>8652067.9000000004</v>
      </c>
      <c r="G125" s="6">
        <v>158462623.63999999</v>
      </c>
      <c r="H125" s="7">
        <v>1399072</v>
      </c>
      <c r="I125" s="6">
        <v>25624003.68</v>
      </c>
      <c r="J125" s="7">
        <v>71963</v>
      </c>
      <c r="K125" s="6">
        <v>1318002.3500000001</v>
      </c>
      <c r="L125" s="7">
        <v>1327109</v>
      </c>
      <c r="M125" s="6">
        <v>24306001.34</v>
      </c>
    </row>
    <row r="126" spans="1:13">
      <c r="A126" s="8" t="s">
        <v>75</v>
      </c>
      <c r="B126" s="8" t="s">
        <v>94</v>
      </c>
      <c r="C126" s="8" t="s">
        <v>541</v>
      </c>
      <c r="D126" s="8" t="s">
        <v>652</v>
      </c>
      <c r="E126" s="7">
        <v>14.387499999999999</v>
      </c>
      <c r="F126" s="7">
        <v>35040072.049999997</v>
      </c>
      <c r="G126" s="6">
        <v>504139036.67000002</v>
      </c>
      <c r="H126" s="7">
        <v>4091181</v>
      </c>
      <c r="I126" s="6">
        <v>58861866.640000001</v>
      </c>
      <c r="J126" s="7">
        <v>12201268</v>
      </c>
      <c r="K126" s="6">
        <v>175545743.34999999</v>
      </c>
      <c r="L126" s="7">
        <v>-8110087</v>
      </c>
      <c r="M126" s="6">
        <v>-116683876.70999999</v>
      </c>
    </row>
    <row r="127" spans="1:13">
      <c r="A127" s="8" t="s">
        <v>81</v>
      </c>
      <c r="B127" s="8" t="s">
        <v>662</v>
      </c>
      <c r="C127" s="8" t="s">
        <v>576</v>
      </c>
      <c r="D127" s="8" t="s">
        <v>652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81</v>
      </c>
      <c r="B128" s="8" t="s">
        <v>662</v>
      </c>
      <c r="C128" s="8" t="s">
        <v>588</v>
      </c>
      <c r="D128" s="8" t="s">
        <v>652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81</v>
      </c>
      <c r="B129" s="8" t="s">
        <v>94</v>
      </c>
      <c r="C129" s="8" t="s">
        <v>576</v>
      </c>
      <c r="D129" s="8" t="s">
        <v>652</v>
      </c>
      <c r="E129" s="7">
        <v>14.384999000000001</v>
      </c>
      <c r="F129" s="7">
        <v>3890.89</v>
      </c>
      <c r="G129" s="6">
        <v>55970.45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81</v>
      </c>
      <c r="B130" s="8" t="s">
        <v>94</v>
      </c>
      <c r="C130" s="8" t="s">
        <v>588</v>
      </c>
      <c r="D130" s="8" t="s">
        <v>652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85</v>
      </c>
      <c r="B131" s="8" t="s">
        <v>662</v>
      </c>
      <c r="C131" s="8" t="s">
        <v>620</v>
      </c>
      <c r="D131" s="8" t="s">
        <v>652</v>
      </c>
      <c r="E131" s="7">
        <v>14.377912</v>
      </c>
      <c r="F131" s="7">
        <v>107796971</v>
      </c>
      <c r="G131" s="6">
        <v>1549895363</v>
      </c>
      <c r="H131" s="7">
        <v>635435</v>
      </c>
      <c r="I131" s="6">
        <v>9136229</v>
      </c>
      <c r="J131" s="7">
        <v>4658588</v>
      </c>
      <c r="K131" s="6">
        <v>66980768</v>
      </c>
      <c r="L131" s="7">
        <v>-4023153</v>
      </c>
      <c r="M131" s="6">
        <v>-57844539</v>
      </c>
    </row>
    <row r="132" spans="1:13">
      <c r="A132" s="8" t="s">
        <v>85</v>
      </c>
      <c r="B132" s="8" t="s">
        <v>662</v>
      </c>
      <c r="C132" s="8" t="s">
        <v>624</v>
      </c>
      <c r="D132" s="8" t="s">
        <v>652</v>
      </c>
      <c r="E132" s="7">
        <v>14.377910999999999</v>
      </c>
      <c r="F132" s="7">
        <v>596577397</v>
      </c>
      <c r="G132" s="6">
        <v>8577537315</v>
      </c>
      <c r="H132" s="7">
        <v>2940225</v>
      </c>
      <c r="I132" s="6">
        <v>42274296</v>
      </c>
      <c r="J132" s="7">
        <v>30559089</v>
      </c>
      <c r="K132" s="6">
        <v>439375892</v>
      </c>
      <c r="L132" s="7">
        <v>-27618864</v>
      </c>
      <c r="M132" s="6">
        <v>-397101596</v>
      </c>
    </row>
    <row r="133" spans="1:13">
      <c r="A133" s="8" t="s">
        <v>85</v>
      </c>
      <c r="B133" s="8" t="s">
        <v>94</v>
      </c>
      <c r="C133" s="8" t="s">
        <v>620</v>
      </c>
      <c r="D133" s="8" t="s">
        <v>652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85</v>
      </c>
      <c r="B134" s="8" t="s">
        <v>94</v>
      </c>
      <c r="C134" s="8" t="s">
        <v>624</v>
      </c>
      <c r="D134" s="8" t="s">
        <v>652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86</v>
      </c>
      <c r="B135" s="8" t="s">
        <v>662</v>
      </c>
      <c r="C135" s="8" t="s">
        <v>627</v>
      </c>
      <c r="D135" s="8" t="s">
        <v>653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86</v>
      </c>
      <c r="B136" s="8" t="s">
        <v>662</v>
      </c>
      <c r="C136" s="8" t="s">
        <v>632</v>
      </c>
      <c r="D136" s="8" t="s">
        <v>652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86</v>
      </c>
      <c r="B137" s="8" t="s">
        <v>662</v>
      </c>
      <c r="C137" s="8" t="s">
        <v>636</v>
      </c>
      <c r="D137" s="8" t="s">
        <v>652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86</v>
      </c>
      <c r="B138" s="8" t="s">
        <v>662</v>
      </c>
      <c r="C138" s="8" t="s">
        <v>639</v>
      </c>
      <c r="D138" s="8" t="s">
        <v>655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86</v>
      </c>
      <c r="B139" s="8" t="s">
        <v>662</v>
      </c>
      <c r="C139" s="8" t="s">
        <v>640</v>
      </c>
      <c r="D139" s="8" t="s">
        <v>652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86</v>
      </c>
      <c r="B140" s="8" t="s">
        <v>94</v>
      </c>
      <c r="C140" s="8" t="s">
        <v>627</v>
      </c>
      <c r="D140" s="8" t="s">
        <v>653</v>
      </c>
      <c r="E140" s="7">
        <v>16.439513000000002</v>
      </c>
      <c r="F140" s="7">
        <v>3244728</v>
      </c>
      <c r="G140" s="6">
        <v>53341751</v>
      </c>
      <c r="H140" s="7">
        <v>10578</v>
      </c>
      <c r="I140" s="6">
        <v>173897</v>
      </c>
      <c r="J140" s="7">
        <v>107711</v>
      </c>
      <c r="K140" s="6">
        <v>1770716</v>
      </c>
      <c r="L140" s="7">
        <v>-97133</v>
      </c>
      <c r="M140" s="6">
        <v>-1596819</v>
      </c>
    </row>
    <row r="141" spans="1:13">
      <c r="A141" s="8" t="s">
        <v>86</v>
      </c>
      <c r="B141" s="8" t="s">
        <v>94</v>
      </c>
      <c r="C141" s="8" t="s">
        <v>632</v>
      </c>
      <c r="D141" s="8" t="s">
        <v>652</v>
      </c>
      <c r="E141" s="7">
        <v>14.377910999999999</v>
      </c>
      <c r="F141" s="7">
        <v>5880237</v>
      </c>
      <c r="G141" s="6">
        <v>84545530</v>
      </c>
      <c r="H141" s="7">
        <v>307673</v>
      </c>
      <c r="I141" s="6">
        <v>4423695</v>
      </c>
      <c r="J141" s="7">
        <v>172905</v>
      </c>
      <c r="K141" s="6">
        <v>2486013</v>
      </c>
      <c r="L141" s="7">
        <v>134768</v>
      </c>
      <c r="M141" s="6">
        <v>1937682</v>
      </c>
    </row>
    <row r="142" spans="1:13">
      <c r="A142" s="8" t="s">
        <v>86</v>
      </c>
      <c r="B142" s="8" t="s">
        <v>94</v>
      </c>
      <c r="C142" s="8" t="s">
        <v>636</v>
      </c>
      <c r="D142" s="8" t="s">
        <v>652</v>
      </c>
      <c r="E142" s="7">
        <v>14.377916000000001</v>
      </c>
      <c r="F142" s="7">
        <v>56883</v>
      </c>
      <c r="G142" s="6">
        <v>817859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86</v>
      </c>
      <c r="B143" s="8" t="s">
        <v>94</v>
      </c>
      <c r="C143" s="8" t="s">
        <v>639</v>
      </c>
      <c r="D143" s="8" t="s">
        <v>655</v>
      </c>
      <c r="E143" s="7">
        <v>18.313289000000001</v>
      </c>
      <c r="F143" s="7">
        <v>2985120</v>
      </c>
      <c r="G143" s="6">
        <v>54667368</v>
      </c>
      <c r="H143" s="7">
        <v>141931</v>
      </c>
      <c r="I143" s="6">
        <v>2599224</v>
      </c>
      <c r="J143" s="7">
        <v>195409</v>
      </c>
      <c r="K143" s="6">
        <v>3578582</v>
      </c>
      <c r="L143" s="7">
        <v>-53478</v>
      </c>
      <c r="M143" s="6">
        <v>-979358</v>
      </c>
    </row>
    <row r="144" spans="1:13">
      <c r="A144" s="8" t="s">
        <v>86</v>
      </c>
      <c r="B144" s="8" t="s">
        <v>94</v>
      </c>
      <c r="C144" s="8" t="s">
        <v>640</v>
      </c>
      <c r="D144" s="8" t="s">
        <v>652</v>
      </c>
      <c r="E144" s="7">
        <v>14.377912</v>
      </c>
      <c r="F144" s="7">
        <v>7002196</v>
      </c>
      <c r="G144" s="6">
        <v>100676958</v>
      </c>
      <c r="H144" s="7">
        <v>979805</v>
      </c>
      <c r="I144" s="6">
        <v>14087550</v>
      </c>
      <c r="J144" s="7">
        <v>556117</v>
      </c>
      <c r="K144" s="6">
        <v>7995801</v>
      </c>
      <c r="L144" s="7">
        <v>423688</v>
      </c>
      <c r="M144" s="6">
        <v>6091749</v>
      </c>
    </row>
    <row r="145" spans="1:13">
      <c r="A145" s="8" t="s">
        <v>88</v>
      </c>
      <c r="B145" s="8" t="s">
        <v>662</v>
      </c>
      <c r="C145" s="8" t="s">
        <v>642</v>
      </c>
      <c r="D145" s="8" t="s">
        <v>653</v>
      </c>
      <c r="E145" s="7">
        <v>16.468899</v>
      </c>
      <c r="F145" s="7">
        <v>14901695.27</v>
      </c>
      <c r="G145" s="6">
        <v>245414529.22999999</v>
      </c>
      <c r="H145" s="7">
        <v>950903.92</v>
      </c>
      <c r="I145" s="6">
        <v>15660341.57</v>
      </c>
      <c r="J145" s="7">
        <v>1578378.15</v>
      </c>
      <c r="K145" s="6">
        <v>25994151.91</v>
      </c>
      <c r="L145" s="7">
        <v>-627474.23</v>
      </c>
      <c r="M145" s="6">
        <v>-10333810.35</v>
      </c>
    </row>
    <row r="146" spans="1:13">
      <c r="A146" s="8" t="s">
        <v>88</v>
      </c>
      <c r="B146" s="8" t="s">
        <v>662</v>
      </c>
      <c r="C146" s="8" t="s">
        <v>643</v>
      </c>
      <c r="D146" s="8" t="s">
        <v>655</v>
      </c>
      <c r="E146" s="7">
        <v>18.338799999999999</v>
      </c>
      <c r="F146" s="7">
        <v>1077250.7</v>
      </c>
      <c r="G146" s="6">
        <v>19755485.140000001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88</v>
      </c>
      <c r="B147" s="8" t="s">
        <v>662</v>
      </c>
      <c r="C147" s="8" t="s">
        <v>644</v>
      </c>
      <c r="D147" s="8" t="s">
        <v>652</v>
      </c>
      <c r="E147" s="7">
        <v>14.380399000000001</v>
      </c>
      <c r="F147" s="7">
        <v>87511459.079999998</v>
      </c>
      <c r="G147" s="6">
        <v>1258449786.1500001</v>
      </c>
      <c r="H147" s="7">
        <v>45939302.079999998</v>
      </c>
      <c r="I147" s="6">
        <v>660625539.63</v>
      </c>
      <c r="J147" s="7">
        <v>15201846.15</v>
      </c>
      <c r="K147" s="6">
        <v>218608628.38</v>
      </c>
      <c r="L147" s="7">
        <v>30737455.93</v>
      </c>
      <c r="M147" s="6">
        <v>442016911.25999999</v>
      </c>
    </row>
    <row r="148" spans="1:13">
      <c r="A148" s="8" t="s">
        <v>88</v>
      </c>
      <c r="B148" s="8" t="s">
        <v>94</v>
      </c>
      <c r="C148" s="8" t="s">
        <v>642</v>
      </c>
      <c r="D148" s="8" t="s">
        <v>653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88</v>
      </c>
      <c r="B149" s="8" t="s">
        <v>94</v>
      </c>
      <c r="C149" s="8" t="s">
        <v>643</v>
      </c>
      <c r="D149" s="8" t="s">
        <v>655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88</v>
      </c>
      <c r="B150" s="8" t="s">
        <v>94</v>
      </c>
      <c r="C150" s="8" t="s">
        <v>644</v>
      </c>
      <c r="D150" s="8" t="s">
        <v>652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/>
      <c r="B151" s="8"/>
      <c r="C151" s="8"/>
      <c r="D151" s="8"/>
      <c r="E151" s="8"/>
      <c r="F151" s="7"/>
      <c r="G151" s="6"/>
      <c r="H151" s="7"/>
      <c r="I151" s="6"/>
      <c r="J151" s="7"/>
      <c r="K151" s="6"/>
      <c r="L151" s="7"/>
      <c r="M151" s="6"/>
    </row>
    <row r="152" spans="1:13" ht="15.75" thickBot="1">
      <c r="A152" s="5" t="s">
        <v>1</v>
      </c>
      <c r="B152" s="5"/>
      <c r="C152" s="5"/>
      <c r="D152" s="5"/>
      <c r="E152" s="5"/>
      <c r="F152" s="4"/>
      <c r="G152" s="2">
        <v>33111317893.75</v>
      </c>
      <c r="H152" s="4"/>
      <c r="I152" s="2">
        <v>3270406122.2800002</v>
      </c>
      <c r="J152" s="4"/>
      <c r="K152" s="2">
        <v>2547776816.0900002</v>
      </c>
      <c r="L152" s="4">
        <v>50692397.049999997</v>
      </c>
      <c r="M152" s="2">
        <v>722629305.25</v>
      </c>
    </row>
    <row r="153" spans="1:13" ht="15.75" thickTop="1"/>
    <row r="154" spans="1:13">
      <c r="B154" s="115"/>
      <c r="C154" s="115"/>
      <c r="D154" s="115"/>
      <c r="E154" s="115"/>
      <c r="F154" s="115"/>
      <c r="G154" s="115"/>
    </row>
  </sheetData>
  <mergeCells count="11">
    <mergeCell ref="H3:I3"/>
    <mergeCell ref="J3:K3"/>
    <mergeCell ref="L3:M3"/>
    <mergeCell ref="B154:G15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572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3.42578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6" t="s">
        <v>10</v>
      </c>
      <c r="B1" s="116"/>
      <c r="C1" s="116"/>
      <c r="D1" s="116"/>
      <c r="E1" s="116"/>
      <c r="F1" s="116"/>
      <c r="G1" s="116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1" t="s">
        <v>14</v>
      </c>
      <c r="B3" s="123" t="s">
        <v>20</v>
      </c>
      <c r="C3" s="121" t="s">
        <v>19</v>
      </c>
      <c r="D3" s="123" t="s">
        <v>18</v>
      </c>
      <c r="E3" s="123" t="s">
        <v>17</v>
      </c>
      <c r="F3" s="118" t="s">
        <v>7</v>
      </c>
      <c r="G3" s="118"/>
      <c r="H3" s="117" t="s">
        <v>6</v>
      </c>
      <c r="I3" s="118"/>
      <c r="J3" s="117" t="s">
        <v>5</v>
      </c>
      <c r="K3" s="118"/>
      <c r="L3" s="117" t="s">
        <v>4</v>
      </c>
      <c r="M3" s="119"/>
    </row>
    <row r="4" spans="1:13" ht="15.75" thickBot="1">
      <c r="A4" s="122"/>
      <c r="B4" s="124"/>
      <c r="C4" s="122"/>
      <c r="D4" s="124"/>
      <c r="E4" s="12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92</v>
      </c>
      <c r="C6" s="8" t="s">
        <v>95</v>
      </c>
      <c r="D6" s="8" t="s">
        <v>651</v>
      </c>
      <c r="E6" s="7">
        <v>10.142685999999999</v>
      </c>
      <c r="F6" s="7">
        <v>11913689</v>
      </c>
      <c r="G6" s="6">
        <v>120836810</v>
      </c>
      <c r="H6" s="7">
        <v>3276511</v>
      </c>
      <c r="I6" s="6">
        <v>33232628</v>
      </c>
      <c r="J6" s="7">
        <v>77972</v>
      </c>
      <c r="K6" s="6">
        <v>790848</v>
      </c>
      <c r="L6" s="7">
        <v>3198539</v>
      </c>
      <c r="M6" s="6">
        <v>32441780</v>
      </c>
    </row>
    <row r="7" spans="1:13">
      <c r="A7" s="8" t="s">
        <v>26</v>
      </c>
      <c r="B7" s="8" t="s">
        <v>93</v>
      </c>
      <c r="C7" s="8" t="s">
        <v>96</v>
      </c>
      <c r="D7" s="8" t="s">
        <v>652</v>
      </c>
      <c r="E7" s="7">
        <v>14.381527999999999</v>
      </c>
      <c r="F7" s="7">
        <v>423043137</v>
      </c>
      <c r="G7" s="6">
        <v>6084007140</v>
      </c>
      <c r="H7" s="7">
        <v>68942</v>
      </c>
      <c r="I7" s="6">
        <v>991492</v>
      </c>
      <c r="J7" s="7">
        <v>2619737</v>
      </c>
      <c r="K7" s="6">
        <v>37675823</v>
      </c>
      <c r="L7" s="7">
        <v>-2550795</v>
      </c>
      <c r="M7" s="6">
        <v>-36684332</v>
      </c>
    </row>
    <row r="8" spans="1:13">
      <c r="A8" s="8" t="s">
        <v>26</v>
      </c>
      <c r="B8" s="8" t="s">
        <v>93</v>
      </c>
      <c r="C8" s="8" t="s">
        <v>97</v>
      </c>
      <c r="D8" s="8" t="s">
        <v>652</v>
      </c>
      <c r="E8" s="7">
        <v>14.381529</v>
      </c>
      <c r="F8" s="7">
        <v>322156379</v>
      </c>
      <c r="G8" s="6">
        <v>4633101310</v>
      </c>
      <c r="H8" s="7">
        <v>2958765</v>
      </c>
      <c r="I8" s="6">
        <v>42551569</v>
      </c>
      <c r="J8" s="7">
        <v>4698104</v>
      </c>
      <c r="K8" s="6">
        <v>67565926</v>
      </c>
      <c r="L8" s="7">
        <v>-1739339</v>
      </c>
      <c r="M8" s="6">
        <v>-25014357</v>
      </c>
    </row>
    <row r="9" spans="1:13">
      <c r="A9" s="8" t="s">
        <v>27</v>
      </c>
      <c r="B9" s="8" t="s">
        <v>92</v>
      </c>
      <c r="C9" s="8" t="s">
        <v>98</v>
      </c>
      <c r="D9" s="8" t="s">
        <v>652</v>
      </c>
      <c r="E9" s="7">
        <v>14.384349</v>
      </c>
      <c r="F9" s="7">
        <v>344927.78</v>
      </c>
      <c r="G9" s="6">
        <v>4961561.8499999996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92</v>
      </c>
      <c r="C10" s="8" t="s">
        <v>99</v>
      </c>
      <c r="D10" s="8" t="s">
        <v>652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92</v>
      </c>
      <c r="C11" s="8" t="s">
        <v>100</v>
      </c>
      <c r="D11" s="8" t="s">
        <v>652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92</v>
      </c>
      <c r="C12" s="8" t="s">
        <v>101</v>
      </c>
      <c r="D12" s="8" t="s">
        <v>653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92</v>
      </c>
      <c r="C13" s="8" t="s">
        <v>102</v>
      </c>
      <c r="D13" s="8" t="s">
        <v>654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92</v>
      </c>
      <c r="C14" s="8" t="s">
        <v>103</v>
      </c>
      <c r="D14" s="8" t="s">
        <v>652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94</v>
      </c>
      <c r="C15" s="8" t="s">
        <v>104</v>
      </c>
      <c r="D15" s="8" t="s">
        <v>652</v>
      </c>
      <c r="E15" s="7">
        <v>14.384347999999999</v>
      </c>
      <c r="F15" s="7">
        <v>2820.62</v>
      </c>
      <c r="G15" s="6">
        <v>40572.78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92</v>
      </c>
      <c r="C16" s="8" t="s">
        <v>105</v>
      </c>
      <c r="D16" s="8" t="s">
        <v>652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94</v>
      </c>
      <c r="C17" s="8" t="s">
        <v>106</v>
      </c>
      <c r="D17" s="8" t="s">
        <v>652</v>
      </c>
      <c r="E17" s="7">
        <v>14.384349</v>
      </c>
      <c r="F17" s="7">
        <v>115313.67</v>
      </c>
      <c r="G17" s="6">
        <v>1658712.17</v>
      </c>
      <c r="H17" s="7">
        <v>0</v>
      </c>
      <c r="I17" s="6">
        <v>0</v>
      </c>
      <c r="J17" s="7">
        <v>16059.58</v>
      </c>
      <c r="K17" s="6">
        <v>231006.62</v>
      </c>
      <c r="L17" s="7">
        <v>-16059.58</v>
      </c>
      <c r="M17" s="6">
        <v>-231006.62</v>
      </c>
    </row>
    <row r="18" spans="1:13">
      <c r="A18" s="8" t="s">
        <v>27</v>
      </c>
      <c r="B18" s="8" t="s">
        <v>92</v>
      </c>
      <c r="C18" s="8" t="s">
        <v>107</v>
      </c>
      <c r="D18" s="8" t="s">
        <v>652</v>
      </c>
      <c r="E18" s="7">
        <v>14.384349</v>
      </c>
      <c r="F18" s="7">
        <v>1690014.4</v>
      </c>
      <c r="G18" s="6">
        <v>24309758.34</v>
      </c>
      <c r="H18" s="7">
        <v>0</v>
      </c>
      <c r="I18" s="6">
        <v>0</v>
      </c>
      <c r="J18" s="7">
        <v>601665.94999999995</v>
      </c>
      <c r="K18" s="6">
        <v>8654573.5</v>
      </c>
      <c r="L18" s="7">
        <v>-601665.94999999995</v>
      </c>
      <c r="M18" s="6">
        <v>-8654573.5</v>
      </c>
    </row>
    <row r="19" spans="1:13">
      <c r="A19" s="8" t="s">
        <v>27</v>
      </c>
      <c r="B19" s="8" t="s">
        <v>92</v>
      </c>
      <c r="C19" s="8" t="s">
        <v>108</v>
      </c>
      <c r="D19" s="8" t="s">
        <v>652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92</v>
      </c>
      <c r="C20" s="8" t="s">
        <v>109</v>
      </c>
      <c r="D20" s="8" t="s">
        <v>652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92</v>
      </c>
      <c r="C21" s="8" t="s">
        <v>110</v>
      </c>
      <c r="D21" s="8" t="s">
        <v>652</v>
      </c>
      <c r="E21" s="7">
        <v>14.385285</v>
      </c>
      <c r="F21" s="7">
        <v>55198198.920000002</v>
      </c>
      <c r="G21" s="6">
        <v>794041863.78999996</v>
      </c>
      <c r="H21" s="7">
        <v>910579.4</v>
      </c>
      <c r="I21" s="6">
        <v>13098944.85</v>
      </c>
      <c r="J21" s="7">
        <v>313959.13</v>
      </c>
      <c r="K21" s="6">
        <v>4516391.8</v>
      </c>
      <c r="L21" s="7">
        <v>596620.27</v>
      </c>
      <c r="M21" s="6">
        <v>8582553.0600000005</v>
      </c>
    </row>
    <row r="22" spans="1:13">
      <c r="A22" s="8" t="s">
        <v>28</v>
      </c>
      <c r="B22" s="8" t="s">
        <v>94</v>
      </c>
      <c r="C22" s="8" t="s">
        <v>111</v>
      </c>
      <c r="D22" s="8" t="s">
        <v>653</v>
      </c>
      <c r="E22" s="7">
        <v>16.479030999999999</v>
      </c>
      <c r="F22" s="7">
        <v>264112.28999999998</v>
      </c>
      <c r="G22" s="6">
        <v>4352314.7300000004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28</v>
      </c>
      <c r="B23" s="8" t="s">
        <v>94</v>
      </c>
      <c r="C23" s="8" t="s">
        <v>112</v>
      </c>
      <c r="D23" s="8" t="s">
        <v>655</v>
      </c>
      <c r="E23" s="7">
        <v>18.355924999999999</v>
      </c>
      <c r="F23" s="7">
        <v>363636.34</v>
      </c>
      <c r="G23" s="6">
        <v>6674881.4299999997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28</v>
      </c>
      <c r="B24" s="8" t="s">
        <v>92</v>
      </c>
      <c r="C24" s="8" t="s">
        <v>113</v>
      </c>
      <c r="D24" s="8" t="s">
        <v>652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28</v>
      </c>
      <c r="B25" s="8" t="s">
        <v>92</v>
      </c>
      <c r="C25" s="8" t="s">
        <v>114</v>
      </c>
      <c r="D25" s="8" t="s">
        <v>652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4459.28</v>
      </c>
      <c r="K25" s="6">
        <v>64148.02</v>
      </c>
      <c r="L25" s="7">
        <v>-4459.28</v>
      </c>
      <c r="M25" s="6">
        <v>-64148.02</v>
      </c>
    </row>
    <row r="26" spans="1:13">
      <c r="A26" s="8" t="s">
        <v>28</v>
      </c>
      <c r="B26" s="8" t="s">
        <v>92</v>
      </c>
      <c r="C26" s="8" t="s">
        <v>115</v>
      </c>
      <c r="D26" s="8" t="s">
        <v>652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28</v>
      </c>
      <c r="B27" s="8" t="s">
        <v>92</v>
      </c>
      <c r="C27" s="8" t="s">
        <v>116</v>
      </c>
      <c r="D27" s="8" t="s">
        <v>652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29</v>
      </c>
      <c r="B28" s="8" t="s">
        <v>92</v>
      </c>
      <c r="C28" s="8" t="s">
        <v>29</v>
      </c>
      <c r="D28" s="8" t="s">
        <v>651</v>
      </c>
      <c r="E28" s="7">
        <v>10.142687</v>
      </c>
      <c r="F28" s="7">
        <v>100212504</v>
      </c>
      <c r="G28" s="6">
        <v>1016424062</v>
      </c>
      <c r="H28" s="7">
        <v>5934876</v>
      </c>
      <c r="I28" s="6">
        <v>60195589</v>
      </c>
      <c r="J28" s="7">
        <v>1010478</v>
      </c>
      <c r="K28" s="6">
        <v>10248959</v>
      </c>
      <c r="L28" s="7">
        <v>4924398</v>
      </c>
      <c r="M28" s="6">
        <v>49946630</v>
      </c>
    </row>
    <row r="29" spans="1:13">
      <c r="A29" s="8" t="s">
        <v>30</v>
      </c>
      <c r="B29" s="8" t="s">
        <v>92</v>
      </c>
      <c r="C29" s="8" t="s">
        <v>117</v>
      </c>
      <c r="D29" s="8" t="s">
        <v>651</v>
      </c>
      <c r="E29" s="7">
        <v>10.142685999999999</v>
      </c>
      <c r="F29" s="7">
        <v>51795768</v>
      </c>
      <c r="G29" s="6">
        <v>525348261</v>
      </c>
      <c r="H29" s="7">
        <v>4604460</v>
      </c>
      <c r="I29" s="6">
        <v>46701592</v>
      </c>
      <c r="J29" s="7">
        <v>1013688</v>
      </c>
      <c r="K29" s="6">
        <v>10281519</v>
      </c>
      <c r="L29" s="7">
        <v>3590772</v>
      </c>
      <c r="M29" s="6">
        <v>36420073</v>
      </c>
    </row>
    <row r="30" spans="1:13">
      <c r="A30" s="8" t="s">
        <v>31</v>
      </c>
      <c r="B30" s="8" t="s">
        <v>92</v>
      </c>
      <c r="C30" s="8" t="s">
        <v>118</v>
      </c>
      <c r="D30" s="8" t="s">
        <v>652</v>
      </c>
      <c r="E30" s="7">
        <v>14.383661</v>
      </c>
      <c r="F30" s="7">
        <v>7266602.3200000003</v>
      </c>
      <c r="G30" s="6">
        <v>104520348.89</v>
      </c>
      <c r="H30" s="7">
        <v>235843.5</v>
      </c>
      <c r="I30" s="6">
        <v>3392293.15</v>
      </c>
      <c r="J30" s="7">
        <v>380233.72</v>
      </c>
      <c r="K30" s="6">
        <v>5469153.1500000004</v>
      </c>
      <c r="L30" s="7">
        <v>-144390.22</v>
      </c>
      <c r="M30" s="6">
        <v>-2076860.02</v>
      </c>
    </row>
    <row r="31" spans="1:13">
      <c r="A31" s="8" t="s">
        <v>32</v>
      </c>
      <c r="B31" s="8" t="s">
        <v>94</v>
      </c>
      <c r="C31" s="8" t="s">
        <v>119</v>
      </c>
      <c r="D31" s="8" t="s">
        <v>652</v>
      </c>
      <c r="E31" s="7">
        <v>14.383661</v>
      </c>
      <c r="F31" s="7">
        <v>32252683.370000001</v>
      </c>
      <c r="G31" s="6">
        <v>463911683.80000001</v>
      </c>
      <c r="H31" s="7">
        <v>49072.26</v>
      </c>
      <c r="I31" s="6">
        <v>705838.78</v>
      </c>
      <c r="J31" s="7">
        <v>176541.25</v>
      </c>
      <c r="K31" s="6">
        <v>2539309.6</v>
      </c>
      <c r="L31" s="7">
        <v>-127468.99</v>
      </c>
      <c r="M31" s="6">
        <v>-1833470.82</v>
      </c>
    </row>
    <row r="32" spans="1:13">
      <c r="A32" s="8" t="s">
        <v>33</v>
      </c>
      <c r="B32" s="8" t="s">
        <v>92</v>
      </c>
      <c r="C32" s="8" t="s">
        <v>120</v>
      </c>
      <c r="D32" s="8" t="s">
        <v>652</v>
      </c>
      <c r="E32" s="7">
        <v>14.383661</v>
      </c>
      <c r="F32" s="7">
        <v>422273.97</v>
      </c>
      <c r="G32" s="6">
        <v>6073845.8099999996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33</v>
      </c>
      <c r="B33" s="8" t="s">
        <v>92</v>
      </c>
      <c r="C33" s="8" t="s">
        <v>121</v>
      </c>
      <c r="D33" s="8" t="s">
        <v>652</v>
      </c>
      <c r="E33" s="7">
        <v>14.383661</v>
      </c>
      <c r="F33" s="7">
        <v>4784016.6900000004</v>
      </c>
      <c r="G33" s="6">
        <v>68811677.219999999</v>
      </c>
      <c r="H33" s="7">
        <v>682080</v>
      </c>
      <c r="I33" s="6">
        <v>9810807.9199999999</v>
      </c>
      <c r="J33" s="7">
        <v>799269</v>
      </c>
      <c r="K33" s="6">
        <v>11496414.84</v>
      </c>
      <c r="L33" s="7">
        <v>-117189</v>
      </c>
      <c r="M33" s="6">
        <v>-1685606.92</v>
      </c>
    </row>
    <row r="34" spans="1:13">
      <c r="A34" s="8" t="s">
        <v>33</v>
      </c>
      <c r="B34" s="8" t="s">
        <v>92</v>
      </c>
      <c r="C34" s="8" t="s">
        <v>122</v>
      </c>
      <c r="D34" s="8" t="s">
        <v>652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33</v>
      </c>
      <c r="B35" s="8" t="s">
        <v>92</v>
      </c>
      <c r="C35" s="8" t="s">
        <v>123</v>
      </c>
      <c r="D35" s="8" t="s">
        <v>652</v>
      </c>
      <c r="E35" s="7">
        <v>14.383661</v>
      </c>
      <c r="F35" s="7">
        <v>46748678.700000003</v>
      </c>
      <c r="G35" s="6">
        <v>672417175.54999995</v>
      </c>
      <c r="H35" s="7">
        <v>3505778.74</v>
      </c>
      <c r="I35" s="6">
        <v>50425935.100000001</v>
      </c>
      <c r="J35" s="7">
        <v>1851556.79</v>
      </c>
      <c r="K35" s="6">
        <v>26632166.280000001</v>
      </c>
      <c r="L35" s="7">
        <v>1654221.95</v>
      </c>
      <c r="M35" s="6">
        <v>23793768.829999998</v>
      </c>
    </row>
    <row r="36" spans="1:13">
      <c r="A36" s="8" t="s">
        <v>33</v>
      </c>
      <c r="B36" s="8" t="s">
        <v>92</v>
      </c>
      <c r="C36" s="8" t="s">
        <v>124</v>
      </c>
      <c r="D36" s="8" t="s">
        <v>652</v>
      </c>
      <c r="E36" s="7">
        <v>14.383661</v>
      </c>
      <c r="F36" s="7">
        <v>58582300.170000002</v>
      </c>
      <c r="G36" s="6">
        <v>842627982.52999997</v>
      </c>
      <c r="H36" s="7">
        <v>642556.65</v>
      </c>
      <c r="I36" s="6">
        <v>9242317.4199999999</v>
      </c>
      <c r="J36" s="7">
        <v>1958266.8799999999</v>
      </c>
      <c r="K36" s="6">
        <v>28167048.16</v>
      </c>
      <c r="L36" s="7">
        <v>-1315710.23</v>
      </c>
      <c r="M36" s="6">
        <v>-18924730.739999998</v>
      </c>
    </row>
    <row r="37" spans="1:13">
      <c r="A37" s="8" t="s">
        <v>33</v>
      </c>
      <c r="B37" s="8" t="s">
        <v>92</v>
      </c>
      <c r="C37" s="8" t="s">
        <v>125</v>
      </c>
      <c r="D37" s="8" t="s">
        <v>652</v>
      </c>
      <c r="E37" s="7">
        <v>14.383661</v>
      </c>
      <c r="F37" s="7">
        <v>19344474.280000001</v>
      </c>
      <c r="G37" s="6">
        <v>278244372.17000002</v>
      </c>
      <c r="H37" s="7">
        <v>696301.15</v>
      </c>
      <c r="I37" s="6">
        <v>10015360.130000001</v>
      </c>
      <c r="J37" s="7">
        <v>2283361.0699999998</v>
      </c>
      <c r="K37" s="6">
        <v>32843092.98</v>
      </c>
      <c r="L37" s="7">
        <v>-1587059.92</v>
      </c>
      <c r="M37" s="6">
        <v>-22827732.850000001</v>
      </c>
    </row>
    <row r="38" spans="1:13">
      <c r="A38" s="8" t="s">
        <v>33</v>
      </c>
      <c r="B38" s="8" t="s">
        <v>92</v>
      </c>
      <c r="C38" s="8" t="s">
        <v>126</v>
      </c>
      <c r="D38" s="8" t="s">
        <v>652</v>
      </c>
      <c r="E38" s="7">
        <v>14.383661</v>
      </c>
      <c r="F38" s="7">
        <v>1022372.68</v>
      </c>
      <c r="G38" s="6">
        <v>14705462.67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34</v>
      </c>
      <c r="B39" s="8" t="s">
        <v>94</v>
      </c>
      <c r="C39" s="8" t="s">
        <v>127</v>
      </c>
      <c r="D39" s="8" t="s">
        <v>652</v>
      </c>
      <c r="E39" s="7">
        <v>14.383661</v>
      </c>
      <c r="F39" s="7">
        <v>21958468.030000001</v>
      </c>
      <c r="G39" s="6">
        <v>315843173.77999997</v>
      </c>
      <c r="H39" s="7">
        <v>3111725.77</v>
      </c>
      <c r="I39" s="6">
        <v>44758010.520000003</v>
      </c>
      <c r="J39" s="7">
        <v>4624290.84</v>
      </c>
      <c r="K39" s="6">
        <v>66514234.670000002</v>
      </c>
      <c r="L39" s="7">
        <v>-1512565.07</v>
      </c>
      <c r="M39" s="6">
        <v>-21756224.140000001</v>
      </c>
    </row>
    <row r="40" spans="1:13">
      <c r="A40" s="8" t="s">
        <v>34</v>
      </c>
      <c r="B40" s="8" t="s">
        <v>94</v>
      </c>
      <c r="C40" s="8" t="s">
        <v>128</v>
      </c>
      <c r="D40" s="8" t="s">
        <v>655</v>
      </c>
      <c r="E40" s="7">
        <v>18.3291</v>
      </c>
      <c r="F40" s="7">
        <v>3003025.2</v>
      </c>
      <c r="G40" s="6">
        <v>55042749.210000001</v>
      </c>
      <c r="H40" s="7">
        <v>0</v>
      </c>
      <c r="I40" s="6">
        <v>0</v>
      </c>
      <c r="J40" s="7">
        <v>661303.19999999995</v>
      </c>
      <c r="K40" s="6">
        <v>12121092.48</v>
      </c>
      <c r="L40" s="7">
        <v>-661303.19999999995</v>
      </c>
      <c r="M40" s="6">
        <v>-12121092.48</v>
      </c>
    </row>
    <row r="41" spans="1:13">
      <c r="A41" s="8" t="s">
        <v>35</v>
      </c>
      <c r="B41" s="8" t="s">
        <v>92</v>
      </c>
      <c r="C41" s="8" t="s">
        <v>129</v>
      </c>
      <c r="D41" s="8" t="s">
        <v>652</v>
      </c>
      <c r="E41" s="7">
        <v>14.383661</v>
      </c>
      <c r="F41" s="7">
        <v>45826933.149999999</v>
      </c>
      <c r="G41" s="6">
        <v>659159099.41999996</v>
      </c>
      <c r="H41" s="7">
        <v>1102199.18</v>
      </c>
      <c r="I41" s="6">
        <v>15853660.039999999</v>
      </c>
      <c r="J41" s="7">
        <v>3598172.07</v>
      </c>
      <c r="K41" s="6">
        <v>51754889.5</v>
      </c>
      <c r="L41" s="7">
        <v>-2495972.89</v>
      </c>
      <c r="M41" s="6">
        <v>-35901229.450000003</v>
      </c>
    </row>
    <row r="42" spans="1:13">
      <c r="A42" s="8" t="s">
        <v>35</v>
      </c>
      <c r="B42" s="8" t="s">
        <v>92</v>
      </c>
      <c r="C42" s="8" t="s">
        <v>130</v>
      </c>
      <c r="D42" s="8" t="s">
        <v>653</v>
      </c>
      <c r="E42" s="7">
        <v>16.453410999999999</v>
      </c>
      <c r="F42" s="7">
        <v>9822453.4800000004</v>
      </c>
      <c r="G42" s="6">
        <v>161612865.38999999</v>
      </c>
      <c r="H42" s="7">
        <v>392611.68</v>
      </c>
      <c r="I42" s="6">
        <v>6459801.3899999997</v>
      </c>
      <c r="J42" s="7">
        <v>440056.71</v>
      </c>
      <c r="K42" s="6">
        <v>7240433.9699999997</v>
      </c>
      <c r="L42" s="7">
        <v>-47445.03</v>
      </c>
      <c r="M42" s="6">
        <v>-780632.59</v>
      </c>
    </row>
    <row r="43" spans="1:13">
      <c r="A43" s="8" t="s">
        <v>35</v>
      </c>
      <c r="B43" s="8" t="s">
        <v>92</v>
      </c>
      <c r="C43" s="8" t="s">
        <v>131</v>
      </c>
      <c r="D43" s="8" t="s">
        <v>655</v>
      </c>
      <c r="E43" s="7">
        <v>18.329098999999999</v>
      </c>
      <c r="F43" s="7">
        <v>75359732.640000001</v>
      </c>
      <c r="G43" s="6">
        <v>1381276075.53</v>
      </c>
      <c r="H43" s="7">
        <v>842329.11</v>
      </c>
      <c r="I43" s="6">
        <v>15439134.49</v>
      </c>
      <c r="J43" s="7">
        <v>6485391.1600000001</v>
      </c>
      <c r="K43" s="6">
        <v>118871383.11</v>
      </c>
      <c r="L43" s="7">
        <v>-5643062.0499999998</v>
      </c>
      <c r="M43" s="6">
        <v>-103432248.62</v>
      </c>
    </row>
    <row r="44" spans="1:13">
      <c r="A44" s="8" t="s">
        <v>36</v>
      </c>
      <c r="B44" s="8" t="s">
        <v>92</v>
      </c>
      <c r="C44" s="8" t="s">
        <v>132</v>
      </c>
      <c r="D44" s="8" t="s">
        <v>652</v>
      </c>
      <c r="E44" s="7">
        <v>14.4116</v>
      </c>
      <c r="F44" s="7">
        <v>17848673.190000001</v>
      </c>
      <c r="G44" s="6">
        <v>257227938.55000001</v>
      </c>
      <c r="H44" s="7">
        <v>1821132.7</v>
      </c>
      <c r="I44" s="6">
        <v>26245436.02</v>
      </c>
      <c r="J44" s="7">
        <v>160271.04000000001</v>
      </c>
      <c r="K44" s="6">
        <v>2309762.12</v>
      </c>
      <c r="L44" s="7">
        <v>1660861.66</v>
      </c>
      <c r="M44" s="6">
        <v>23935673.899999999</v>
      </c>
    </row>
    <row r="45" spans="1:13">
      <c r="A45" s="8" t="s">
        <v>36</v>
      </c>
      <c r="B45" s="8" t="s">
        <v>94</v>
      </c>
      <c r="C45" s="8" t="s">
        <v>133</v>
      </c>
      <c r="D45" s="8" t="s">
        <v>655</v>
      </c>
      <c r="E45" s="7">
        <v>18.342399</v>
      </c>
      <c r="F45" s="7">
        <v>24266.13</v>
      </c>
      <c r="G45" s="6">
        <v>445099.06</v>
      </c>
      <c r="H45" s="7">
        <v>25000</v>
      </c>
      <c r="I45" s="6">
        <v>458560</v>
      </c>
      <c r="J45" s="7">
        <v>0</v>
      </c>
      <c r="K45" s="6">
        <v>0</v>
      </c>
      <c r="L45" s="7">
        <v>25000</v>
      </c>
      <c r="M45" s="6">
        <v>458560</v>
      </c>
    </row>
    <row r="46" spans="1:13">
      <c r="A46" s="8" t="s">
        <v>36</v>
      </c>
      <c r="B46" s="8" t="s">
        <v>92</v>
      </c>
      <c r="C46" s="8" t="s">
        <v>134</v>
      </c>
      <c r="D46" s="8" t="s">
        <v>652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36</v>
      </c>
      <c r="B47" s="8" t="s">
        <v>92</v>
      </c>
      <c r="C47" s="8" t="s">
        <v>135</v>
      </c>
      <c r="D47" s="8" t="s">
        <v>652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37</v>
      </c>
      <c r="B48" s="8" t="s">
        <v>92</v>
      </c>
      <c r="C48" s="8" t="s">
        <v>136</v>
      </c>
      <c r="D48" s="8" t="s">
        <v>652</v>
      </c>
      <c r="E48" s="7">
        <v>14.389999</v>
      </c>
      <c r="F48" s="7">
        <v>231986854.74000001</v>
      </c>
      <c r="G48" s="6">
        <v>3338290839.6799998</v>
      </c>
      <c r="H48" s="7">
        <v>11576880.689999999</v>
      </c>
      <c r="I48" s="6">
        <v>166591313.13</v>
      </c>
      <c r="J48" s="7">
        <v>7232052.8300000001</v>
      </c>
      <c r="K48" s="6">
        <v>104069240.22</v>
      </c>
      <c r="L48" s="7">
        <v>4344827.8600000003</v>
      </c>
      <c r="M48" s="6">
        <v>62522072.909999996</v>
      </c>
    </row>
    <row r="49" spans="1:13">
      <c r="A49" s="8" t="s">
        <v>38</v>
      </c>
      <c r="B49" s="8" t="s">
        <v>93</v>
      </c>
      <c r="C49" s="8" t="s">
        <v>137</v>
      </c>
      <c r="D49" s="8" t="s">
        <v>652</v>
      </c>
      <c r="E49" s="7">
        <v>13.819499</v>
      </c>
      <c r="F49" s="7">
        <v>44728472.289999999</v>
      </c>
      <c r="G49" s="6">
        <v>618125122.80999994</v>
      </c>
      <c r="H49" s="7">
        <v>828479.04</v>
      </c>
      <c r="I49" s="6">
        <v>11449166.09</v>
      </c>
      <c r="J49" s="7">
        <v>0</v>
      </c>
      <c r="K49" s="6">
        <v>0</v>
      </c>
      <c r="L49" s="7">
        <v>828479.04</v>
      </c>
      <c r="M49" s="6">
        <v>11449166.09</v>
      </c>
    </row>
    <row r="50" spans="1:13">
      <c r="A50" s="8" t="s">
        <v>38</v>
      </c>
      <c r="B50" s="8" t="s">
        <v>93</v>
      </c>
      <c r="C50" s="8" t="s">
        <v>138</v>
      </c>
      <c r="D50" s="8" t="s">
        <v>652</v>
      </c>
      <c r="E50" s="7">
        <v>13.819499</v>
      </c>
      <c r="F50" s="7">
        <v>50365597.259999998</v>
      </c>
      <c r="G50" s="6">
        <v>696027371.33000004</v>
      </c>
      <c r="H50" s="7">
        <v>3292792.91</v>
      </c>
      <c r="I50" s="6">
        <v>45504751.619999997</v>
      </c>
      <c r="J50" s="7">
        <v>0</v>
      </c>
      <c r="K50" s="6">
        <v>0</v>
      </c>
      <c r="L50" s="7">
        <v>3292792.91</v>
      </c>
      <c r="M50" s="6">
        <v>45504751.619999997</v>
      </c>
    </row>
    <row r="51" spans="1:13">
      <c r="A51" s="8" t="s">
        <v>38</v>
      </c>
      <c r="B51" s="8" t="s">
        <v>93</v>
      </c>
      <c r="C51" s="8" t="s">
        <v>139</v>
      </c>
      <c r="D51" s="8" t="s">
        <v>652</v>
      </c>
      <c r="E51" s="7">
        <v>13.819499</v>
      </c>
      <c r="F51" s="7">
        <v>26247912.219999999</v>
      </c>
      <c r="G51" s="6">
        <v>362733022.92000002</v>
      </c>
      <c r="H51" s="7">
        <v>2941666.68</v>
      </c>
      <c r="I51" s="6">
        <v>40652362.68</v>
      </c>
      <c r="J51" s="7">
        <v>0</v>
      </c>
      <c r="K51" s="6">
        <v>0</v>
      </c>
      <c r="L51" s="7">
        <v>2941666.68</v>
      </c>
      <c r="M51" s="6">
        <v>40652362.68</v>
      </c>
    </row>
    <row r="52" spans="1:13">
      <c r="A52" s="8" t="s">
        <v>38</v>
      </c>
      <c r="B52" s="8" t="s">
        <v>93</v>
      </c>
      <c r="C52" s="8" t="s">
        <v>140</v>
      </c>
      <c r="D52" s="8" t="s">
        <v>652</v>
      </c>
      <c r="E52" s="7">
        <v>13.819499</v>
      </c>
      <c r="F52" s="7">
        <v>26940724.530000001</v>
      </c>
      <c r="G52" s="6">
        <v>372307342.63999999</v>
      </c>
      <c r="H52" s="7">
        <v>1900402.08</v>
      </c>
      <c r="I52" s="6">
        <v>26262606.550000001</v>
      </c>
      <c r="J52" s="7">
        <v>0</v>
      </c>
      <c r="K52" s="6">
        <v>0</v>
      </c>
      <c r="L52" s="7">
        <v>1900402.08</v>
      </c>
      <c r="M52" s="6">
        <v>26262606.539999999</v>
      </c>
    </row>
    <row r="53" spans="1:13">
      <c r="A53" s="8" t="s">
        <v>38</v>
      </c>
      <c r="B53" s="8" t="s">
        <v>92</v>
      </c>
      <c r="C53" s="8" t="s">
        <v>141</v>
      </c>
      <c r="D53" s="8" t="s">
        <v>652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38</v>
      </c>
      <c r="B54" s="8" t="s">
        <v>94</v>
      </c>
      <c r="C54" s="8" t="s">
        <v>142</v>
      </c>
      <c r="D54" s="8" t="s">
        <v>652</v>
      </c>
      <c r="E54" s="7">
        <v>13.8195</v>
      </c>
      <c r="F54" s="7">
        <v>8534441.0700000003</v>
      </c>
      <c r="G54" s="6">
        <v>117941708.37</v>
      </c>
      <c r="H54" s="7">
        <v>119330.91</v>
      </c>
      <c r="I54" s="6">
        <v>1649093.51</v>
      </c>
      <c r="J54" s="7">
        <v>0</v>
      </c>
      <c r="K54" s="6">
        <v>0</v>
      </c>
      <c r="L54" s="7">
        <v>119330.91</v>
      </c>
      <c r="M54" s="6">
        <v>1649093.51</v>
      </c>
    </row>
    <row r="55" spans="1:13">
      <c r="A55" s="8" t="s">
        <v>39</v>
      </c>
      <c r="B55" s="8" t="s">
        <v>92</v>
      </c>
      <c r="C55" s="8" t="s">
        <v>143</v>
      </c>
      <c r="D55" s="8" t="s">
        <v>652</v>
      </c>
      <c r="E55" s="7">
        <v>14.368641</v>
      </c>
      <c r="F55" s="7">
        <v>681472854.84000003</v>
      </c>
      <c r="G55" s="6">
        <v>9791839399.3999996</v>
      </c>
      <c r="H55" s="7">
        <v>5273772.08</v>
      </c>
      <c r="I55" s="6">
        <v>75776942.349999994</v>
      </c>
      <c r="J55" s="7">
        <v>18182889.079999998</v>
      </c>
      <c r="K55" s="6">
        <v>261263421.46000001</v>
      </c>
      <c r="L55" s="7">
        <v>-12909117</v>
      </c>
      <c r="M55" s="6">
        <v>-185486479.11000001</v>
      </c>
    </row>
    <row r="56" spans="1:13">
      <c r="A56" s="8" t="s">
        <v>39</v>
      </c>
      <c r="B56" s="8" t="s">
        <v>92</v>
      </c>
      <c r="C56" s="8" t="s">
        <v>144</v>
      </c>
      <c r="D56" s="8" t="s">
        <v>652</v>
      </c>
      <c r="E56" s="7">
        <v>14.368641</v>
      </c>
      <c r="F56" s="7">
        <v>29542935.640000001</v>
      </c>
      <c r="G56" s="6">
        <v>424491862.17000002</v>
      </c>
      <c r="H56" s="7">
        <v>1108198.8799999999</v>
      </c>
      <c r="I56" s="6">
        <v>15923312.83</v>
      </c>
      <c r="J56" s="7">
        <v>252347.18</v>
      </c>
      <c r="K56" s="6">
        <v>3625886.26</v>
      </c>
      <c r="L56" s="7">
        <v>855851.7</v>
      </c>
      <c r="M56" s="6">
        <v>12297426.57</v>
      </c>
    </row>
    <row r="57" spans="1:13">
      <c r="A57" s="8" t="s">
        <v>40</v>
      </c>
      <c r="B57" s="8" t="s">
        <v>93</v>
      </c>
      <c r="C57" s="8" t="s">
        <v>145</v>
      </c>
      <c r="D57" s="8" t="s">
        <v>652</v>
      </c>
      <c r="E57" s="7">
        <v>14.3941</v>
      </c>
      <c r="F57" s="7">
        <v>1504002.04</v>
      </c>
      <c r="G57" s="6">
        <v>21648755.780000001</v>
      </c>
      <c r="H57" s="7">
        <v>20000</v>
      </c>
      <c r="I57" s="6">
        <v>287882</v>
      </c>
      <c r="J57" s="7">
        <v>35762.769999999997</v>
      </c>
      <c r="K57" s="6">
        <v>514772.89</v>
      </c>
      <c r="L57" s="7">
        <v>-15762.77</v>
      </c>
      <c r="M57" s="6">
        <v>-226890.89</v>
      </c>
    </row>
    <row r="58" spans="1:13">
      <c r="A58" s="8" t="s">
        <v>40</v>
      </c>
      <c r="B58" s="8" t="s">
        <v>93</v>
      </c>
      <c r="C58" s="8" t="s">
        <v>146</v>
      </c>
      <c r="D58" s="8" t="s">
        <v>652</v>
      </c>
      <c r="E58" s="7">
        <v>14.3941</v>
      </c>
      <c r="F58" s="7">
        <v>39851216.600000001</v>
      </c>
      <c r="G58" s="6">
        <v>573622397.19000006</v>
      </c>
      <c r="H58" s="7">
        <v>356594.2</v>
      </c>
      <c r="I58" s="6">
        <v>5132852.58</v>
      </c>
      <c r="J58" s="7">
        <v>981984.18</v>
      </c>
      <c r="K58" s="6">
        <v>14134778.49</v>
      </c>
      <c r="L58" s="7">
        <v>-625389.98</v>
      </c>
      <c r="M58" s="6">
        <v>-9001925.9199999999</v>
      </c>
    </row>
    <row r="59" spans="1:13">
      <c r="A59" s="8" t="s">
        <v>40</v>
      </c>
      <c r="B59" s="8" t="s">
        <v>93</v>
      </c>
      <c r="C59" s="8" t="s">
        <v>147</v>
      </c>
      <c r="D59" s="8" t="s">
        <v>652</v>
      </c>
      <c r="E59" s="7">
        <v>14.3941</v>
      </c>
      <c r="F59" s="7">
        <v>120019052.26000001</v>
      </c>
      <c r="G59" s="6">
        <v>1727566241.0999999</v>
      </c>
      <c r="H59" s="7">
        <v>4707265.8</v>
      </c>
      <c r="I59" s="6">
        <v>67756854.689999998</v>
      </c>
      <c r="J59" s="7">
        <v>3144408.93</v>
      </c>
      <c r="K59" s="6">
        <v>45260936.609999999</v>
      </c>
      <c r="L59" s="7">
        <v>1562856.87</v>
      </c>
      <c r="M59" s="6">
        <v>22495918.09</v>
      </c>
    </row>
    <row r="60" spans="1:13">
      <c r="A60" s="8" t="s">
        <v>40</v>
      </c>
      <c r="B60" s="8" t="s">
        <v>92</v>
      </c>
      <c r="C60" s="8" t="s">
        <v>148</v>
      </c>
      <c r="D60" s="8" t="s">
        <v>652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40</v>
      </c>
      <c r="B61" s="8" t="s">
        <v>93</v>
      </c>
      <c r="C61" s="8" t="s">
        <v>149</v>
      </c>
      <c r="D61" s="8" t="s">
        <v>652</v>
      </c>
      <c r="E61" s="7">
        <v>14.3941</v>
      </c>
      <c r="F61" s="7">
        <v>52068469.130000003</v>
      </c>
      <c r="G61" s="6">
        <v>749478751.92999995</v>
      </c>
      <c r="H61" s="7">
        <v>3635500.06</v>
      </c>
      <c r="I61" s="6">
        <v>52329751.439999998</v>
      </c>
      <c r="J61" s="7">
        <v>1715632.21</v>
      </c>
      <c r="K61" s="6">
        <v>24694981.609999999</v>
      </c>
      <c r="L61" s="7">
        <v>1919867.85</v>
      </c>
      <c r="M61" s="6">
        <v>27634769.84</v>
      </c>
    </row>
    <row r="62" spans="1:13">
      <c r="A62" s="8" t="s">
        <v>40</v>
      </c>
      <c r="B62" s="8" t="s">
        <v>93</v>
      </c>
      <c r="C62" s="8" t="s">
        <v>150</v>
      </c>
      <c r="D62" s="8" t="s">
        <v>652</v>
      </c>
      <c r="E62" s="7">
        <v>14.3941</v>
      </c>
      <c r="F62" s="7">
        <v>6598229.6299999999</v>
      </c>
      <c r="G62" s="6">
        <v>94975577.170000002</v>
      </c>
      <c r="H62" s="7">
        <v>73040.31</v>
      </c>
      <c r="I62" s="6">
        <v>1051349.53</v>
      </c>
      <c r="J62" s="7">
        <v>394099</v>
      </c>
      <c r="K62" s="6">
        <v>5672700.4199999999</v>
      </c>
      <c r="L62" s="7">
        <v>-321058.69</v>
      </c>
      <c r="M62" s="6">
        <v>-4621350.8899999997</v>
      </c>
    </row>
    <row r="63" spans="1:13">
      <c r="A63" s="8" t="s">
        <v>40</v>
      </c>
      <c r="B63" s="8" t="s">
        <v>93</v>
      </c>
      <c r="C63" s="8" t="s">
        <v>151</v>
      </c>
      <c r="D63" s="8" t="s">
        <v>652</v>
      </c>
      <c r="E63" s="7">
        <v>14.3941</v>
      </c>
      <c r="F63" s="7">
        <v>175851531.5</v>
      </c>
      <c r="G63" s="6">
        <v>2531224531</v>
      </c>
      <c r="H63" s="7">
        <v>2966446.48</v>
      </c>
      <c r="I63" s="6">
        <v>42699327.299999997</v>
      </c>
      <c r="J63" s="7">
        <v>4484945.45</v>
      </c>
      <c r="K63" s="6">
        <v>64556753.340000004</v>
      </c>
      <c r="L63" s="7">
        <v>-1518498.97</v>
      </c>
      <c r="M63" s="6">
        <v>-21857426.039999999</v>
      </c>
    </row>
    <row r="64" spans="1:13">
      <c r="A64" s="8" t="s">
        <v>40</v>
      </c>
      <c r="B64" s="8" t="s">
        <v>93</v>
      </c>
      <c r="C64" s="8" t="s">
        <v>152</v>
      </c>
      <c r="D64" s="8" t="s">
        <v>652</v>
      </c>
      <c r="E64" s="7">
        <v>14.3941</v>
      </c>
      <c r="F64" s="7">
        <v>73489440.409999996</v>
      </c>
      <c r="G64" s="6">
        <v>1057814354.8</v>
      </c>
      <c r="H64" s="7">
        <v>1221485.76</v>
      </c>
      <c r="I64" s="6">
        <v>17582188.190000001</v>
      </c>
      <c r="J64" s="7">
        <v>709798.42</v>
      </c>
      <c r="K64" s="6">
        <v>10216909.439999999</v>
      </c>
      <c r="L64" s="7">
        <v>511687.34</v>
      </c>
      <c r="M64" s="6">
        <v>7365278.7400000002</v>
      </c>
    </row>
    <row r="65" spans="1:13">
      <c r="A65" s="8" t="s">
        <v>40</v>
      </c>
      <c r="B65" s="8" t="s">
        <v>93</v>
      </c>
      <c r="C65" s="8" t="s">
        <v>153</v>
      </c>
      <c r="D65" s="8" t="s">
        <v>652</v>
      </c>
      <c r="E65" s="7">
        <v>14.3941</v>
      </c>
      <c r="F65" s="7">
        <v>75532906.140000001</v>
      </c>
      <c r="G65" s="6">
        <v>1087228204.9000001</v>
      </c>
      <c r="H65" s="7">
        <v>3332563.04</v>
      </c>
      <c r="I65" s="6">
        <v>47969245.68</v>
      </c>
      <c r="J65" s="7">
        <v>5229546.7300000004</v>
      </c>
      <c r="K65" s="6">
        <v>75274618.629999995</v>
      </c>
      <c r="L65" s="7">
        <v>-1896983.69</v>
      </c>
      <c r="M65" s="6">
        <v>-27305372.949999999</v>
      </c>
    </row>
    <row r="66" spans="1:13">
      <c r="A66" s="8" t="s">
        <v>41</v>
      </c>
      <c r="B66" s="8" t="s">
        <v>92</v>
      </c>
      <c r="C66" s="8" t="s">
        <v>154</v>
      </c>
      <c r="D66" s="8" t="s">
        <v>652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41</v>
      </c>
      <c r="B67" s="8" t="s">
        <v>92</v>
      </c>
      <c r="C67" s="8" t="s">
        <v>155</v>
      </c>
      <c r="D67" s="8" t="s">
        <v>652</v>
      </c>
      <c r="E67" s="7">
        <v>14.387499</v>
      </c>
      <c r="F67" s="7">
        <v>81686891.269999996</v>
      </c>
      <c r="G67" s="6">
        <v>1175270148.1300001</v>
      </c>
      <c r="H67" s="7">
        <v>5972079.4800000004</v>
      </c>
      <c r="I67" s="6">
        <v>85923293.519999996</v>
      </c>
      <c r="J67" s="7">
        <v>1973354.8</v>
      </c>
      <c r="K67" s="6">
        <v>28391642.190000001</v>
      </c>
      <c r="L67" s="7">
        <v>3998724.68</v>
      </c>
      <c r="M67" s="6">
        <v>57531651.329999998</v>
      </c>
    </row>
    <row r="68" spans="1:13">
      <c r="A68" s="8" t="s">
        <v>41</v>
      </c>
      <c r="B68" s="8" t="s">
        <v>92</v>
      </c>
      <c r="C68" s="8" t="s">
        <v>156</v>
      </c>
      <c r="D68" s="8" t="s">
        <v>652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41</v>
      </c>
      <c r="B69" s="8" t="s">
        <v>93</v>
      </c>
      <c r="C69" s="8" t="s">
        <v>157</v>
      </c>
      <c r="D69" s="8" t="s">
        <v>652</v>
      </c>
      <c r="E69" s="7">
        <v>14.387499999999999</v>
      </c>
      <c r="F69" s="7">
        <v>1524729.04</v>
      </c>
      <c r="G69" s="6">
        <v>21937039.09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42</v>
      </c>
      <c r="B70" s="8" t="s">
        <v>94</v>
      </c>
      <c r="C70" s="8" t="s">
        <v>158</v>
      </c>
      <c r="D70" s="8" t="s">
        <v>652</v>
      </c>
      <c r="E70" s="7">
        <v>14.346299</v>
      </c>
      <c r="F70" s="7">
        <v>207052</v>
      </c>
      <c r="G70" s="6">
        <v>2970430</v>
      </c>
      <c r="H70" s="7">
        <v>14498</v>
      </c>
      <c r="I70" s="6">
        <v>207634</v>
      </c>
      <c r="J70" s="7">
        <v>14498</v>
      </c>
      <c r="K70" s="6">
        <v>207634</v>
      </c>
      <c r="L70" s="7">
        <v>0</v>
      </c>
      <c r="M70" s="6">
        <v>0</v>
      </c>
    </row>
    <row r="71" spans="1:13">
      <c r="A71" s="8" t="s">
        <v>42</v>
      </c>
      <c r="B71" s="8" t="s">
        <v>92</v>
      </c>
      <c r="C71" s="8" t="s">
        <v>159</v>
      </c>
      <c r="D71" s="8" t="s">
        <v>652</v>
      </c>
      <c r="E71" s="7">
        <v>14.346313</v>
      </c>
      <c r="F71" s="7">
        <v>63688</v>
      </c>
      <c r="G71" s="6">
        <v>913688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42</v>
      </c>
      <c r="B72" s="8" t="s">
        <v>92</v>
      </c>
      <c r="C72" s="8" t="s">
        <v>160</v>
      </c>
      <c r="D72" s="8" t="s">
        <v>652</v>
      </c>
      <c r="E72" s="7">
        <v>14.346321</v>
      </c>
      <c r="F72" s="7">
        <v>160481</v>
      </c>
      <c r="G72" s="6">
        <v>2302312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42</v>
      </c>
      <c r="B73" s="8" t="s">
        <v>92</v>
      </c>
      <c r="C73" s="8" t="s">
        <v>161</v>
      </c>
      <c r="D73" s="8" t="s">
        <v>653</v>
      </c>
      <c r="E73" s="7">
        <v>16.446601000000001</v>
      </c>
      <c r="F73" s="7">
        <v>1228329</v>
      </c>
      <c r="G73" s="6">
        <v>20201837</v>
      </c>
      <c r="H73" s="7">
        <v>25</v>
      </c>
      <c r="I73" s="6">
        <v>422</v>
      </c>
      <c r="J73" s="7">
        <v>0</v>
      </c>
      <c r="K73" s="6">
        <v>0</v>
      </c>
      <c r="L73" s="7">
        <v>25</v>
      </c>
      <c r="M73" s="6">
        <v>422</v>
      </c>
    </row>
    <row r="74" spans="1:13">
      <c r="A74" s="8" t="s">
        <v>42</v>
      </c>
      <c r="B74" s="8" t="s">
        <v>93</v>
      </c>
      <c r="C74" s="8" t="s">
        <v>162</v>
      </c>
      <c r="D74" s="8" t="s">
        <v>653</v>
      </c>
      <c r="E74" s="7">
        <v>16.446591000000002</v>
      </c>
      <c r="F74" s="7">
        <v>829624</v>
      </c>
      <c r="G74" s="6">
        <v>13644487</v>
      </c>
      <c r="H74" s="7">
        <v>4859</v>
      </c>
      <c r="I74" s="6">
        <v>75413</v>
      </c>
      <c r="J74" s="7">
        <v>33550</v>
      </c>
      <c r="K74" s="6">
        <v>544917</v>
      </c>
      <c r="L74" s="7">
        <v>-28691</v>
      </c>
      <c r="M74" s="6">
        <v>-469504</v>
      </c>
    </row>
    <row r="75" spans="1:13">
      <c r="A75" s="8" t="s">
        <v>42</v>
      </c>
      <c r="B75" s="8" t="s">
        <v>92</v>
      </c>
      <c r="C75" s="8" t="s">
        <v>163</v>
      </c>
      <c r="D75" s="8" t="s">
        <v>652</v>
      </c>
      <c r="E75" s="7">
        <v>14.346296000000001</v>
      </c>
      <c r="F75" s="7">
        <v>1251718</v>
      </c>
      <c r="G75" s="6">
        <v>17957517</v>
      </c>
      <c r="H75" s="7">
        <v>2</v>
      </c>
      <c r="I75" s="6">
        <v>34</v>
      </c>
      <c r="J75" s="7">
        <v>25892</v>
      </c>
      <c r="K75" s="6">
        <v>360216</v>
      </c>
      <c r="L75" s="7">
        <v>-25890</v>
      </c>
      <c r="M75" s="6">
        <v>-360182</v>
      </c>
    </row>
    <row r="76" spans="1:13">
      <c r="A76" s="8" t="s">
        <v>42</v>
      </c>
      <c r="B76" s="8" t="s">
        <v>94</v>
      </c>
      <c r="C76" s="8" t="s">
        <v>164</v>
      </c>
      <c r="D76" s="8" t="s">
        <v>652</v>
      </c>
      <c r="E76" s="7">
        <v>14.346317000000001</v>
      </c>
      <c r="F76" s="7">
        <v>62665</v>
      </c>
      <c r="G76" s="6">
        <v>899012</v>
      </c>
      <c r="H76" s="7">
        <v>42</v>
      </c>
      <c r="I76" s="6">
        <v>600</v>
      </c>
      <c r="J76" s="7">
        <v>0</v>
      </c>
      <c r="K76" s="6">
        <v>0</v>
      </c>
      <c r="L76" s="7">
        <v>42</v>
      </c>
      <c r="M76" s="6">
        <v>600</v>
      </c>
    </row>
    <row r="77" spans="1:13">
      <c r="A77" s="8" t="s">
        <v>42</v>
      </c>
      <c r="B77" s="8" t="s">
        <v>92</v>
      </c>
      <c r="C77" s="8" t="s">
        <v>165</v>
      </c>
      <c r="D77" s="8" t="s">
        <v>652</v>
      </c>
      <c r="E77" s="7">
        <v>14.346306</v>
      </c>
      <c r="F77" s="7">
        <v>265314</v>
      </c>
      <c r="G77" s="6">
        <v>3806276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42</v>
      </c>
      <c r="B78" s="8" t="s">
        <v>92</v>
      </c>
      <c r="C78" s="8" t="s">
        <v>166</v>
      </c>
      <c r="D78" s="8" t="s">
        <v>655</v>
      </c>
      <c r="E78" s="7">
        <v>18.307300000000001</v>
      </c>
      <c r="F78" s="7">
        <v>175190</v>
      </c>
      <c r="G78" s="6">
        <v>3207256</v>
      </c>
      <c r="H78" s="7">
        <v>4831</v>
      </c>
      <c r="I78" s="6">
        <v>86450</v>
      </c>
      <c r="J78" s="7">
        <v>88590</v>
      </c>
      <c r="K78" s="6">
        <v>1605432</v>
      </c>
      <c r="L78" s="7">
        <v>-83759</v>
      </c>
      <c r="M78" s="6">
        <v>-1518982</v>
      </c>
    </row>
    <row r="79" spans="1:13">
      <c r="A79" s="8" t="s">
        <v>42</v>
      </c>
      <c r="B79" s="8" t="s">
        <v>94</v>
      </c>
      <c r="C79" s="8" t="s">
        <v>167</v>
      </c>
      <c r="D79" s="8" t="s">
        <v>653</v>
      </c>
      <c r="E79" s="7">
        <v>16.446625999999998</v>
      </c>
      <c r="F79" s="7">
        <v>27036</v>
      </c>
      <c r="G79" s="6">
        <v>444651</v>
      </c>
      <c r="H79" s="7">
        <v>0</v>
      </c>
      <c r="I79" s="6">
        <v>0</v>
      </c>
      <c r="J79" s="7">
        <v>350</v>
      </c>
      <c r="K79" s="6">
        <v>5685</v>
      </c>
      <c r="L79" s="7">
        <v>-350</v>
      </c>
      <c r="M79" s="6">
        <v>-5685</v>
      </c>
    </row>
    <row r="80" spans="1:13">
      <c r="A80" s="8" t="s">
        <v>43</v>
      </c>
      <c r="B80" s="8" t="s">
        <v>94</v>
      </c>
      <c r="C80" s="8" t="s">
        <v>43</v>
      </c>
      <c r="D80" s="8" t="s">
        <v>652</v>
      </c>
      <c r="E80" s="7">
        <v>14.3467</v>
      </c>
      <c r="F80" s="7">
        <v>16821056.440000001</v>
      </c>
      <c r="G80" s="6">
        <v>241326650.47</v>
      </c>
      <c r="H80" s="7">
        <v>488619.05</v>
      </c>
      <c r="I80" s="6">
        <v>7010070.9199999999</v>
      </c>
      <c r="J80" s="7">
        <v>19973.34</v>
      </c>
      <c r="K80" s="6">
        <v>286551.52</v>
      </c>
      <c r="L80" s="7">
        <v>468645.71</v>
      </c>
      <c r="M80" s="6">
        <v>6723519.4100000001</v>
      </c>
    </row>
    <row r="81" spans="1:13">
      <c r="A81" s="8" t="s">
        <v>44</v>
      </c>
      <c r="B81" s="8" t="s">
        <v>94</v>
      </c>
      <c r="C81" s="8" t="s">
        <v>44</v>
      </c>
      <c r="D81" s="8" t="s">
        <v>652</v>
      </c>
      <c r="E81" s="7">
        <v>14.3467</v>
      </c>
      <c r="F81" s="7">
        <v>143542484.28999999</v>
      </c>
      <c r="G81" s="6">
        <v>2059360959.4000001</v>
      </c>
      <c r="H81" s="7">
        <v>79149.89</v>
      </c>
      <c r="I81" s="6">
        <v>1135539.73</v>
      </c>
      <c r="J81" s="7">
        <v>1805903.07</v>
      </c>
      <c r="K81" s="6">
        <v>25908749.57</v>
      </c>
      <c r="L81" s="7">
        <v>-1726753.18</v>
      </c>
      <c r="M81" s="6">
        <v>-24773209.850000001</v>
      </c>
    </row>
    <row r="82" spans="1:13">
      <c r="A82" s="8" t="s">
        <v>45</v>
      </c>
      <c r="B82" s="8" t="s">
        <v>94</v>
      </c>
      <c r="C82" s="8" t="s">
        <v>168</v>
      </c>
      <c r="D82" s="8" t="s">
        <v>652</v>
      </c>
      <c r="E82" s="7">
        <v>14.346698999999999</v>
      </c>
      <c r="F82" s="7">
        <v>66797402.780000001</v>
      </c>
      <c r="G82" s="6">
        <v>958322298.44000006</v>
      </c>
      <c r="H82" s="7">
        <v>483106.46</v>
      </c>
      <c r="I82" s="6">
        <v>6930983.4500000002</v>
      </c>
      <c r="J82" s="7">
        <v>840371.55</v>
      </c>
      <c r="K82" s="6">
        <v>12056558.52</v>
      </c>
      <c r="L82" s="7">
        <v>-357265.09</v>
      </c>
      <c r="M82" s="6">
        <v>-5125575.07</v>
      </c>
    </row>
    <row r="83" spans="1:13">
      <c r="A83" s="8" t="s">
        <v>46</v>
      </c>
      <c r="B83" s="8" t="s">
        <v>94</v>
      </c>
      <c r="C83" s="8" t="s">
        <v>169</v>
      </c>
      <c r="D83" s="8" t="s">
        <v>652</v>
      </c>
      <c r="E83" s="7">
        <v>14.345499999999999</v>
      </c>
      <c r="F83" s="7">
        <v>1628496.44</v>
      </c>
      <c r="G83" s="6">
        <v>23361595.73</v>
      </c>
      <c r="H83" s="7">
        <v>57975.91</v>
      </c>
      <c r="I83" s="6">
        <v>831693.42</v>
      </c>
      <c r="J83" s="7">
        <v>0</v>
      </c>
      <c r="K83" s="6">
        <v>0</v>
      </c>
      <c r="L83" s="7">
        <v>57975.91</v>
      </c>
      <c r="M83" s="6">
        <v>831693.42</v>
      </c>
    </row>
    <row r="84" spans="1:13">
      <c r="A84" s="8" t="s">
        <v>46</v>
      </c>
      <c r="B84" s="8" t="s">
        <v>92</v>
      </c>
      <c r="C84" s="8" t="s">
        <v>170</v>
      </c>
      <c r="D84" s="8" t="s">
        <v>652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46</v>
      </c>
      <c r="B85" s="8" t="s">
        <v>92</v>
      </c>
      <c r="C85" s="8" t="s">
        <v>171</v>
      </c>
      <c r="D85" s="8" t="s">
        <v>653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46</v>
      </c>
      <c r="B86" s="8" t="s">
        <v>92</v>
      </c>
      <c r="C86" s="8" t="s">
        <v>172</v>
      </c>
      <c r="D86" s="8" t="s">
        <v>653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46</v>
      </c>
      <c r="B87" s="8" t="s">
        <v>92</v>
      </c>
      <c r="C87" s="8" t="s">
        <v>173</v>
      </c>
      <c r="D87" s="8" t="s">
        <v>656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46</v>
      </c>
      <c r="B88" s="8" t="s">
        <v>92</v>
      </c>
      <c r="C88" s="8" t="s">
        <v>174</v>
      </c>
      <c r="D88" s="8" t="s">
        <v>652</v>
      </c>
      <c r="E88" s="7">
        <v>14.345499</v>
      </c>
      <c r="F88" s="7">
        <v>4135575.99</v>
      </c>
      <c r="G88" s="6">
        <v>59326905.359999999</v>
      </c>
      <c r="H88" s="7">
        <v>55793.39</v>
      </c>
      <c r="I88" s="6">
        <v>800384.08</v>
      </c>
      <c r="J88" s="7">
        <v>38619.629999999997</v>
      </c>
      <c r="K88" s="6">
        <v>554017.9</v>
      </c>
      <c r="L88" s="7">
        <v>17173.759999999998</v>
      </c>
      <c r="M88" s="6">
        <v>246366.17</v>
      </c>
    </row>
    <row r="89" spans="1:13">
      <c r="A89" s="8" t="s">
        <v>46</v>
      </c>
      <c r="B89" s="8" t="s">
        <v>94</v>
      </c>
      <c r="C89" s="8" t="s">
        <v>175</v>
      </c>
      <c r="D89" s="8" t="s">
        <v>653</v>
      </c>
      <c r="E89" s="7">
        <v>16.433917999999998</v>
      </c>
      <c r="F89" s="7">
        <v>1224166.23</v>
      </c>
      <c r="G89" s="6">
        <v>20117847.469999999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46</v>
      </c>
      <c r="B90" s="8" t="s">
        <v>92</v>
      </c>
      <c r="C90" s="8" t="s">
        <v>176</v>
      </c>
      <c r="D90" s="8" t="s">
        <v>653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46</v>
      </c>
      <c r="B91" s="8" t="s">
        <v>94</v>
      </c>
      <c r="C91" s="8" t="s">
        <v>177</v>
      </c>
      <c r="D91" s="8" t="s">
        <v>653</v>
      </c>
      <c r="E91" s="7">
        <v>16.433918999999999</v>
      </c>
      <c r="F91" s="7">
        <v>11347.27</v>
      </c>
      <c r="G91" s="6">
        <v>186480.12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46</v>
      </c>
      <c r="B92" s="8" t="s">
        <v>92</v>
      </c>
      <c r="C92" s="8" t="s">
        <v>178</v>
      </c>
      <c r="D92" s="8" t="s">
        <v>653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46</v>
      </c>
      <c r="B93" s="8" t="s">
        <v>92</v>
      </c>
      <c r="C93" s="8" t="s">
        <v>179</v>
      </c>
      <c r="D93" s="8" t="s">
        <v>653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46</v>
      </c>
      <c r="B94" s="8" t="s">
        <v>92</v>
      </c>
      <c r="C94" s="8" t="s">
        <v>180</v>
      </c>
      <c r="D94" s="8" t="s">
        <v>653</v>
      </c>
      <c r="E94" s="7">
        <v>16.433917999999998</v>
      </c>
      <c r="F94" s="7">
        <v>944133.04</v>
      </c>
      <c r="G94" s="6">
        <v>15515805.050000001</v>
      </c>
      <c r="H94" s="7">
        <v>54209.26</v>
      </c>
      <c r="I94" s="6">
        <v>890870.53</v>
      </c>
      <c r="J94" s="7">
        <v>0</v>
      </c>
      <c r="K94" s="6">
        <v>0</v>
      </c>
      <c r="L94" s="7">
        <v>54209.26</v>
      </c>
      <c r="M94" s="6">
        <v>890870.53</v>
      </c>
    </row>
    <row r="95" spans="1:13">
      <c r="A95" s="8" t="s">
        <v>46</v>
      </c>
      <c r="B95" s="8" t="s">
        <v>94</v>
      </c>
      <c r="C95" s="8" t="s">
        <v>181</v>
      </c>
      <c r="D95" s="8" t="s">
        <v>653</v>
      </c>
      <c r="E95" s="7">
        <v>16.433917000000001</v>
      </c>
      <c r="F95" s="7">
        <v>189189.05</v>
      </c>
      <c r="G95" s="6">
        <v>3109117.33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46</v>
      </c>
      <c r="B96" s="8" t="s">
        <v>92</v>
      </c>
      <c r="C96" s="8" t="s">
        <v>182</v>
      </c>
      <c r="D96" s="8" t="s">
        <v>652</v>
      </c>
      <c r="E96" s="7">
        <v>14.345499999999999</v>
      </c>
      <c r="F96" s="7">
        <v>177926.04</v>
      </c>
      <c r="G96" s="6">
        <v>2552438.02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46</v>
      </c>
      <c r="B97" s="8" t="s">
        <v>94</v>
      </c>
      <c r="C97" s="8" t="s">
        <v>183</v>
      </c>
      <c r="D97" s="8" t="s">
        <v>655</v>
      </c>
      <c r="E97" s="7">
        <v>18.291640999999998</v>
      </c>
      <c r="F97" s="7">
        <v>2379.19</v>
      </c>
      <c r="G97" s="6">
        <v>43519.29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46</v>
      </c>
      <c r="B98" s="8" t="s">
        <v>94</v>
      </c>
      <c r="C98" s="8" t="s">
        <v>184</v>
      </c>
      <c r="D98" s="8" t="s">
        <v>653</v>
      </c>
      <c r="E98" s="7">
        <v>16.433917999999998</v>
      </c>
      <c r="F98" s="7">
        <v>424858.85</v>
      </c>
      <c r="G98" s="6">
        <v>6982095.5199999996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46</v>
      </c>
      <c r="B99" s="8" t="s">
        <v>94</v>
      </c>
      <c r="C99" s="8" t="s">
        <v>185</v>
      </c>
      <c r="D99" s="8" t="s">
        <v>652</v>
      </c>
      <c r="E99" s="7">
        <v>14.345504</v>
      </c>
      <c r="F99" s="7">
        <v>11862.92</v>
      </c>
      <c r="G99" s="6">
        <v>170179.57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46</v>
      </c>
      <c r="B100" s="8" t="s">
        <v>94</v>
      </c>
      <c r="C100" s="8" t="s">
        <v>186</v>
      </c>
      <c r="D100" s="8" t="s">
        <v>652</v>
      </c>
      <c r="E100" s="7">
        <v>14.345499</v>
      </c>
      <c r="F100" s="7">
        <v>164607.45000000001</v>
      </c>
      <c r="G100" s="6">
        <v>2361376.14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46</v>
      </c>
      <c r="B101" s="8" t="s">
        <v>94</v>
      </c>
      <c r="C101" s="8" t="s">
        <v>187</v>
      </c>
      <c r="D101" s="8" t="s">
        <v>652</v>
      </c>
      <c r="E101" s="7">
        <v>14.345499999999999</v>
      </c>
      <c r="F101" s="7">
        <v>2814759.16</v>
      </c>
      <c r="G101" s="6">
        <v>40379127.579999998</v>
      </c>
      <c r="H101" s="7">
        <v>0</v>
      </c>
      <c r="I101" s="6">
        <v>0</v>
      </c>
      <c r="J101" s="7">
        <v>165000</v>
      </c>
      <c r="K101" s="6">
        <v>2367007.5</v>
      </c>
      <c r="L101" s="7">
        <v>-165000</v>
      </c>
      <c r="M101" s="6">
        <v>-2367007.5</v>
      </c>
    </row>
    <row r="102" spans="1:13">
      <c r="A102" s="8" t="s">
        <v>46</v>
      </c>
      <c r="B102" s="8" t="s">
        <v>92</v>
      </c>
      <c r="C102" s="8" t="s">
        <v>188</v>
      </c>
      <c r="D102" s="8" t="s">
        <v>652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46</v>
      </c>
      <c r="B103" s="8" t="s">
        <v>92</v>
      </c>
      <c r="C103" s="8" t="s">
        <v>189</v>
      </c>
      <c r="D103" s="8" t="s">
        <v>652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46</v>
      </c>
      <c r="B104" s="8" t="s">
        <v>92</v>
      </c>
      <c r="C104" s="8" t="s">
        <v>190</v>
      </c>
      <c r="D104" s="8" t="s">
        <v>653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46</v>
      </c>
      <c r="B105" s="8" t="s">
        <v>92</v>
      </c>
      <c r="C105" s="8" t="s">
        <v>191</v>
      </c>
      <c r="D105" s="8" t="s">
        <v>652</v>
      </c>
      <c r="E105" s="7">
        <v>14.345499999999999</v>
      </c>
      <c r="F105" s="7">
        <v>2492718.69</v>
      </c>
      <c r="G105" s="6">
        <v>35759296.009999998</v>
      </c>
      <c r="H105" s="7">
        <v>9867.92</v>
      </c>
      <c r="I105" s="6">
        <v>141560.24</v>
      </c>
      <c r="J105" s="7">
        <v>0</v>
      </c>
      <c r="K105" s="6">
        <v>0</v>
      </c>
      <c r="L105" s="7">
        <v>9867.92</v>
      </c>
      <c r="M105" s="6">
        <v>141560.24</v>
      </c>
    </row>
    <row r="106" spans="1:13">
      <c r="A106" s="8" t="s">
        <v>46</v>
      </c>
      <c r="B106" s="8" t="s">
        <v>94</v>
      </c>
      <c r="C106" s="8" t="s">
        <v>192</v>
      </c>
      <c r="D106" s="8" t="s">
        <v>652</v>
      </c>
      <c r="E106" s="7">
        <v>14.345499999999999</v>
      </c>
      <c r="F106" s="7">
        <v>519317.24</v>
      </c>
      <c r="G106" s="6">
        <v>7449865.5099999998</v>
      </c>
      <c r="H106" s="7">
        <v>4581.88</v>
      </c>
      <c r="I106" s="6">
        <v>65729.36</v>
      </c>
      <c r="J106" s="7">
        <v>0</v>
      </c>
      <c r="K106" s="6">
        <v>0</v>
      </c>
      <c r="L106" s="7">
        <v>4581.88</v>
      </c>
      <c r="M106" s="6">
        <v>65729.36</v>
      </c>
    </row>
    <row r="107" spans="1:13">
      <c r="A107" s="8" t="s">
        <v>46</v>
      </c>
      <c r="B107" s="8" t="s">
        <v>94</v>
      </c>
      <c r="C107" s="8" t="s">
        <v>193</v>
      </c>
      <c r="D107" s="8" t="s">
        <v>652</v>
      </c>
      <c r="E107" s="7">
        <v>14.345499999999999</v>
      </c>
      <c r="F107" s="7">
        <v>682087.52</v>
      </c>
      <c r="G107" s="6">
        <v>9784886.5199999996</v>
      </c>
      <c r="H107" s="7">
        <v>3874.11</v>
      </c>
      <c r="I107" s="6">
        <v>55576.05</v>
      </c>
      <c r="J107" s="7">
        <v>0</v>
      </c>
      <c r="K107" s="6">
        <v>0</v>
      </c>
      <c r="L107" s="7">
        <v>3874.11</v>
      </c>
      <c r="M107" s="6">
        <v>55576.05</v>
      </c>
    </row>
    <row r="108" spans="1:13">
      <c r="A108" s="8" t="s">
        <v>46</v>
      </c>
      <c r="B108" s="8" t="s">
        <v>94</v>
      </c>
      <c r="C108" s="8" t="s">
        <v>194</v>
      </c>
      <c r="D108" s="8" t="s">
        <v>652</v>
      </c>
      <c r="E108" s="7">
        <v>14.345499999999999</v>
      </c>
      <c r="F108" s="7">
        <v>5268920.26</v>
      </c>
      <c r="G108" s="6">
        <v>75585295.659999996</v>
      </c>
      <c r="H108" s="7">
        <v>0</v>
      </c>
      <c r="I108" s="6">
        <v>0</v>
      </c>
      <c r="J108" s="7">
        <v>70472</v>
      </c>
      <c r="K108" s="6">
        <v>1010956.08</v>
      </c>
      <c r="L108" s="7">
        <v>-70472</v>
      </c>
      <c r="M108" s="6">
        <v>-1010956.08</v>
      </c>
    </row>
    <row r="109" spans="1:13">
      <c r="A109" s="8" t="s">
        <v>46</v>
      </c>
      <c r="B109" s="8" t="s">
        <v>94</v>
      </c>
      <c r="C109" s="8" t="s">
        <v>195</v>
      </c>
      <c r="D109" s="8" t="s">
        <v>652</v>
      </c>
      <c r="E109" s="7">
        <v>14.345499</v>
      </c>
      <c r="F109" s="7">
        <v>197954.53</v>
      </c>
      <c r="G109" s="6">
        <v>2839756.68</v>
      </c>
      <c r="H109" s="7">
        <v>21332.5</v>
      </c>
      <c r="I109" s="6">
        <v>306025.38</v>
      </c>
      <c r="J109" s="7">
        <v>0</v>
      </c>
      <c r="K109" s="6">
        <v>0</v>
      </c>
      <c r="L109" s="7">
        <v>21332.5</v>
      </c>
      <c r="M109" s="6">
        <v>306025.38</v>
      </c>
    </row>
    <row r="110" spans="1:13">
      <c r="A110" s="8" t="s">
        <v>46</v>
      </c>
      <c r="B110" s="8" t="s">
        <v>94</v>
      </c>
      <c r="C110" s="8" t="s">
        <v>196</v>
      </c>
      <c r="D110" s="8" t="s">
        <v>653</v>
      </c>
      <c r="E110" s="7">
        <v>16.433917999999998</v>
      </c>
      <c r="F110" s="7">
        <v>194340.96</v>
      </c>
      <c r="G110" s="6">
        <v>3193783.42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46</v>
      </c>
      <c r="B111" s="8" t="s">
        <v>94</v>
      </c>
      <c r="C111" s="8" t="s">
        <v>197</v>
      </c>
      <c r="D111" s="8" t="s">
        <v>653</v>
      </c>
      <c r="E111" s="7">
        <v>16.433924000000001</v>
      </c>
      <c r="F111" s="7">
        <v>10850.63</v>
      </c>
      <c r="G111" s="6">
        <v>178318.43</v>
      </c>
      <c r="H111" s="7">
        <v>0</v>
      </c>
      <c r="I111" s="6">
        <v>0</v>
      </c>
      <c r="J111" s="7">
        <v>3470.73</v>
      </c>
      <c r="K111" s="6">
        <v>57037.69</v>
      </c>
      <c r="L111" s="7">
        <v>-3470.73</v>
      </c>
      <c r="M111" s="6">
        <v>-57037.69</v>
      </c>
    </row>
    <row r="112" spans="1:13">
      <c r="A112" s="8" t="s">
        <v>46</v>
      </c>
      <c r="B112" s="8" t="s">
        <v>93</v>
      </c>
      <c r="C112" s="8" t="s">
        <v>198</v>
      </c>
      <c r="D112" s="8" t="s">
        <v>652</v>
      </c>
      <c r="E112" s="7">
        <v>14.345499999999999</v>
      </c>
      <c r="F112" s="7">
        <v>13579.88</v>
      </c>
      <c r="G112" s="6">
        <v>194810.18</v>
      </c>
      <c r="H112" s="7">
        <v>76.239999999999995</v>
      </c>
      <c r="I112" s="6">
        <v>1093.7</v>
      </c>
      <c r="J112" s="7">
        <v>12.04</v>
      </c>
      <c r="K112" s="6">
        <v>172.72</v>
      </c>
      <c r="L112" s="7">
        <v>64.2</v>
      </c>
      <c r="M112" s="6">
        <v>920.98</v>
      </c>
    </row>
    <row r="113" spans="1:13">
      <c r="A113" s="8" t="s">
        <v>46</v>
      </c>
      <c r="B113" s="8" t="s">
        <v>94</v>
      </c>
      <c r="C113" s="8" t="s">
        <v>199</v>
      </c>
      <c r="D113" s="8" t="s">
        <v>652</v>
      </c>
      <c r="E113" s="7">
        <v>14.345499999999999</v>
      </c>
      <c r="F113" s="7">
        <v>419596.46</v>
      </c>
      <c r="G113" s="6">
        <v>6019321.0199999996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46</v>
      </c>
      <c r="B114" s="8" t="s">
        <v>94</v>
      </c>
      <c r="C114" s="8" t="s">
        <v>200</v>
      </c>
      <c r="D114" s="8" t="s">
        <v>652</v>
      </c>
      <c r="E114" s="7">
        <v>14.345499999999999</v>
      </c>
      <c r="F114" s="7">
        <v>31801.55</v>
      </c>
      <c r="G114" s="6">
        <v>456209.15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46</v>
      </c>
      <c r="B115" s="8" t="s">
        <v>92</v>
      </c>
      <c r="C115" s="8" t="s">
        <v>201</v>
      </c>
      <c r="D115" s="8" t="s">
        <v>652</v>
      </c>
      <c r="E115" s="7">
        <v>14.345499</v>
      </c>
      <c r="F115" s="7">
        <v>2775452.46</v>
      </c>
      <c r="G115" s="6">
        <v>39815253.259999998</v>
      </c>
      <c r="H115" s="7">
        <v>111532.63</v>
      </c>
      <c r="I115" s="6">
        <v>1599991.34</v>
      </c>
      <c r="J115" s="7">
        <v>5963.6</v>
      </c>
      <c r="K115" s="6">
        <v>85550.82</v>
      </c>
      <c r="L115" s="7">
        <v>105569.03</v>
      </c>
      <c r="M115" s="6">
        <v>1514440.52</v>
      </c>
    </row>
    <row r="116" spans="1:13">
      <c r="A116" s="8" t="s">
        <v>46</v>
      </c>
      <c r="B116" s="8" t="s">
        <v>92</v>
      </c>
      <c r="C116" s="8" t="s">
        <v>202</v>
      </c>
      <c r="D116" s="8" t="s">
        <v>653</v>
      </c>
      <c r="E116" s="7">
        <v>16.433917000000001</v>
      </c>
      <c r="F116" s="7">
        <v>144995.45000000001</v>
      </c>
      <c r="G116" s="6">
        <v>2382843.29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46</v>
      </c>
      <c r="B117" s="8" t="s">
        <v>94</v>
      </c>
      <c r="C117" s="8" t="s">
        <v>203</v>
      </c>
      <c r="D117" s="8" t="s">
        <v>657</v>
      </c>
      <c r="E117" s="7">
        <v>10.526412000000001</v>
      </c>
      <c r="F117" s="7">
        <v>63199.61</v>
      </c>
      <c r="G117" s="6">
        <v>665265.15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46</v>
      </c>
      <c r="B118" s="8" t="s">
        <v>94</v>
      </c>
      <c r="C118" s="8" t="s">
        <v>204</v>
      </c>
      <c r="D118" s="8" t="s">
        <v>653</v>
      </c>
      <c r="E118" s="7">
        <v>16.433917000000001</v>
      </c>
      <c r="F118" s="7">
        <v>46399.31</v>
      </c>
      <c r="G118" s="6">
        <v>762522.44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94</v>
      </c>
      <c r="C119" s="8" t="s">
        <v>205</v>
      </c>
      <c r="D119" s="8" t="s">
        <v>655</v>
      </c>
      <c r="E119" s="7">
        <v>18.29166</v>
      </c>
      <c r="F119" s="7">
        <v>203438.49</v>
      </c>
      <c r="G119" s="6">
        <v>3721227.73</v>
      </c>
      <c r="H119" s="7">
        <v>0</v>
      </c>
      <c r="I119" s="6">
        <v>0</v>
      </c>
      <c r="J119" s="7">
        <v>9256.4599999999991</v>
      </c>
      <c r="K119" s="6">
        <v>169316.02</v>
      </c>
      <c r="L119" s="7">
        <v>-9256.4599999999991</v>
      </c>
      <c r="M119" s="6">
        <v>-169316.02</v>
      </c>
    </row>
    <row r="120" spans="1:13">
      <c r="A120" s="8" t="s">
        <v>46</v>
      </c>
      <c r="B120" s="8" t="s">
        <v>94</v>
      </c>
      <c r="C120" s="8" t="s">
        <v>206</v>
      </c>
      <c r="D120" s="8" t="s">
        <v>652</v>
      </c>
      <c r="E120" s="7">
        <v>14.345499999999999</v>
      </c>
      <c r="F120" s="7">
        <v>145028.28</v>
      </c>
      <c r="G120" s="6">
        <v>2080503.26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46</v>
      </c>
      <c r="B121" s="8" t="s">
        <v>92</v>
      </c>
      <c r="C121" s="8" t="s">
        <v>207</v>
      </c>
      <c r="D121" s="8" t="s">
        <v>655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46</v>
      </c>
      <c r="B122" s="8" t="s">
        <v>93</v>
      </c>
      <c r="C122" s="8" t="s">
        <v>208</v>
      </c>
      <c r="D122" s="8" t="s">
        <v>653</v>
      </c>
      <c r="E122" s="7">
        <v>16.433924000000001</v>
      </c>
      <c r="F122" s="7">
        <v>11246.9</v>
      </c>
      <c r="G122" s="6">
        <v>184830.7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46</v>
      </c>
      <c r="B123" s="8" t="s">
        <v>92</v>
      </c>
      <c r="C123" s="8" t="s">
        <v>209</v>
      </c>
      <c r="D123" s="8" t="s">
        <v>652</v>
      </c>
      <c r="E123" s="7">
        <v>14.345499</v>
      </c>
      <c r="F123" s="7">
        <v>852284.14</v>
      </c>
      <c r="G123" s="6">
        <v>12226442.060000001</v>
      </c>
      <c r="H123" s="7">
        <v>34170.78</v>
      </c>
      <c r="I123" s="6">
        <v>490196.92</v>
      </c>
      <c r="J123" s="7">
        <v>1299.18</v>
      </c>
      <c r="K123" s="6">
        <v>18637.39</v>
      </c>
      <c r="L123" s="7">
        <v>32871.599999999999</v>
      </c>
      <c r="M123" s="6">
        <v>471559.53</v>
      </c>
    </row>
    <row r="124" spans="1:13">
      <c r="A124" s="8" t="s">
        <v>46</v>
      </c>
      <c r="B124" s="8" t="s">
        <v>92</v>
      </c>
      <c r="C124" s="8" t="s">
        <v>210</v>
      </c>
      <c r="D124" s="8" t="s">
        <v>654</v>
      </c>
      <c r="E124" s="7">
        <v>0.130888</v>
      </c>
      <c r="F124" s="7">
        <v>13872827.65</v>
      </c>
      <c r="G124" s="6">
        <v>1815792.32</v>
      </c>
      <c r="H124" s="7">
        <v>4</v>
      </c>
      <c r="I124" s="6">
        <v>0.52</v>
      </c>
      <c r="J124" s="7">
        <v>0</v>
      </c>
      <c r="K124" s="6">
        <v>0</v>
      </c>
      <c r="L124" s="7">
        <v>4</v>
      </c>
      <c r="M124" s="6">
        <v>0.52</v>
      </c>
    </row>
    <row r="125" spans="1:13">
      <c r="A125" s="8" t="s">
        <v>46</v>
      </c>
      <c r="B125" s="8" t="s">
        <v>92</v>
      </c>
      <c r="C125" s="8" t="s">
        <v>211</v>
      </c>
      <c r="D125" s="8" t="s">
        <v>655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46</v>
      </c>
      <c r="B126" s="8" t="s">
        <v>92</v>
      </c>
      <c r="C126" s="8" t="s">
        <v>212</v>
      </c>
      <c r="D126" s="8" t="s">
        <v>652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46</v>
      </c>
      <c r="B127" s="8" t="s">
        <v>94</v>
      </c>
      <c r="C127" s="8" t="s">
        <v>213</v>
      </c>
      <c r="D127" s="8" t="s">
        <v>652</v>
      </c>
      <c r="E127" s="7">
        <v>14.345499999999999</v>
      </c>
      <c r="F127" s="7">
        <v>1013917.64</v>
      </c>
      <c r="G127" s="6">
        <v>14545155.539999999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46</v>
      </c>
      <c r="B128" s="8" t="s">
        <v>94</v>
      </c>
      <c r="C128" s="8" t="s">
        <v>214</v>
      </c>
      <c r="D128" s="8" t="s">
        <v>653</v>
      </c>
      <c r="E128" s="7">
        <v>16.433920000000001</v>
      </c>
      <c r="F128" s="7">
        <v>15433.2</v>
      </c>
      <c r="G128" s="6">
        <v>253627.98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46</v>
      </c>
      <c r="B129" s="8" t="s">
        <v>92</v>
      </c>
      <c r="C129" s="8" t="s">
        <v>215</v>
      </c>
      <c r="D129" s="8" t="s">
        <v>657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46</v>
      </c>
      <c r="B130" s="8" t="s">
        <v>92</v>
      </c>
      <c r="C130" s="8" t="s">
        <v>216</v>
      </c>
      <c r="D130" s="8" t="s">
        <v>652</v>
      </c>
      <c r="E130" s="7">
        <v>14.345499</v>
      </c>
      <c r="F130" s="7">
        <v>2920651.7</v>
      </c>
      <c r="G130" s="6">
        <v>41898208.939999998</v>
      </c>
      <c r="H130" s="7">
        <v>2720.68</v>
      </c>
      <c r="I130" s="6">
        <v>39029.51</v>
      </c>
      <c r="J130" s="7">
        <v>0</v>
      </c>
      <c r="K130" s="6">
        <v>0</v>
      </c>
      <c r="L130" s="7">
        <v>2720.68</v>
      </c>
      <c r="M130" s="6">
        <v>39029.51</v>
      </c>
    </row>
    <row r="131" spans="1:13">
      <c r="A131" s="8" t="s">
        <v>46</v>
      </c>
      <c r="B131" s="8" t="s">
        <v>94</v>
      </c>
      <c r="C131" s="8" t="s">
        <v>217</v>
      </c>
      <c r="D131" s="8" t="s">
        <v>652</v>
      </c>
      <c r="E131" s="7">
        <v>14.345497999999999</v>
      </c>
      <c r="F131" s="7">
        <v>37476.26</v>
      </c>
      <c r="G131" s="6">
        <v>537615.63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46</v>
      </c>
      <c r="B132" s="8" t="s">
        <v>92</v>
      </c>
      <c r="C132" s="8" t="s">
        <v>218</v>
      </c>
      <c r="D132" s="8" t="s">
        <v>653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46</v>
      </c>
      <c r="B133" s="8" t="s">
        <v>92</v>
      </c>
      <c r="C133" s="8" t="s">
        <v>219</v>
      </c>
      <c r="D133" s="8" t="s">
        <v>652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94</v>
      </c>
      <c r="C134" s="8" t="s">
        <v>220</v>
      </c>
      <c r="D134" s="8" t="s">
        <v>653</v>
      </c>
      <c r="E134" s="7">
        <v>16.433917999999998</v>
      </c>
      <c r="F134" s="7">
        <v>548773.01</v>
      </c>
      <c r="G134" s="6">
        <v>9018490.7100000009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46</v>
      </c>
      <c r="B135" s="8" t="s">
        <v>94</v>
      </c>
      <c r="C135" s="8" t="s">
        <v>221</v>
      </c>
      <c r="D135" s="8" t="s">
        <v>652</v>
      </c>
      <c r="E135" s="7">
        <v>14.345499</v>
      </c>
      <c r="F135" s="7">
        <v>218765.89</v>
      </c>
      <c r="G135" s="6">
        <v>3138306.01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46</v>
      </c>
      <c r="B136" s="8" t="s">
        <v>94</v>
      </c>
      <c r="C136" s="8" t="s">
        <v>222</v>
      </c>
      <c r="D136" s="8" t="s">
        <v>653</v>
      </c>
      <c r="E136" s="7">
        <v>16.433917999999998</v>
      </c>
      <c r="F136" s="7">
        <v>762764.27</v>
      </c>
      <c r="G136" s="6">
        <v>12535205.52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46</v>
      </c>
      <c r="B137" s="8" t="s">
        <v>92</v>
      </c>
      <c r="C137" s="8" t="s">
        <v>223</v>
      </c>
      <c r="D137" s="8" t="s">
        <v>653</v>
      </c>
      <c r="E137" s="7">
        <v>16.433917000000001</v>
      </c>
      <c r="F137" s="7">
        <v>61056.41</v>
      </c>
      <c r="G137" s="6">
        <v>1003396</v>
      </c>
      <c r="H137" s="7">
        <v>5000</v>
      </c>
      <c r="I137" s="6">
        <v>82169.59</v>
      </c>
      <c r="J137" s="7">
        <v>0</v>
      </c>
      <c r="K137" s="6">
        <v>0</v>
      </c>
      <c r="L137" s="7">
        <v>5000</v>
      </c>
      <c r="M137" s="6">
        <v>82169.59</v>
      </c>
    </row>
    <row r="138" spans="1:13">
      <c r="A138" s="8" t="s">
        <v>46</v>
      </c>
      <c r="B138" s="8" t="s">
        <v>92</v>
      </c>
      <c r="C138" s="8" t="s">
        <v>224</v>
      </c>
      <c r="D138" s="8" t="s">
        <v>652</v>
      </c>
      <c r="E138" s="7">
        <v>14.345499999999999</v>
      </c>
      <c r="F138" s="7">
        <v>3028909.09</v>
      </c>
      <c r="G138" s="6">
        <v>43451215.399999999</v>
      </c>
      <c r="H138" s="7">
        <v>53031.49</v>
      </c>
      <c r="I138" s="6">
        <v>760763.24</v>
      </c>
      <c r="J138" s="7">
        <v>3220.12</v>
      </c>
      <c r="K138" s="6">
        <v>46194.23</v>
      </c>
      <c r="L138" s="7">
        <v>49811.37</v>
      </c>
      <c r="M138" s="6">
        <v>714569.01</v>
      </c>
    </row>
    <row r="139" spans="1:13">
      <c r="A139" s="8" t="s">
        <v>46</v>
      </c>
      <c r="B139" s="8" t="s">
        <v>94</v>
      </c>
      <c r="C139" s="8" t="s">
        <v>225</v>
      </c>
      <c r="D139" s="8" t="s">
        <v>652</v>
      </c>
      <c r="E139" s="7">
        <v>14.345499</v>
      </c>
      <c r="F139" s="7">
        <v>67376.44</v>
      </c>
      <c r="G139" s="6">
        <v>966548.72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46</v>
      </c>
      <c r="B140" s="8" t="s">
        <v>92</v>
      </c>
      <c r="C140" s="8" t="s">
        <v>226</v>
      </c>
      <c r="D140" s="8" t="s">
        <v>653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46</v>
      </c>
      <c r="B141" s="8" t="s">
        <v>92</v>
      </c>
      <c r="C141" s="8" t="s">
        <v>227</v>
      </c>
      <c r="D141" s="8" t="s">
        <v>652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46</v>
      </c>
      <c r="B142" s="8" t="s">
        <v>93</v>
      </c>
      <c r="C142" s="8" t="s">
        <v>228</v>
      </c>
      <c r="D142" s="8" t="s">
        <v>652</v>
      </c>
      <c r="E142" s="7">
        <v>14.345499</v>
      </c>
      <c r="F142" s="7">
        <v>3615789.38</v>
      </c>
      <c r="G142" s="6">
        <v>51870306.539999999</v>
      </c>
      <c r="H142" s="7">
        <v>213763.99</v>
      </c>
      <c r="I142" s="6">
        <v>3066551.32</v>
      </c>
      <c r="J142" s="7">
        <v>16589.23</v>
      </c>
      <c r="K142" s="6">
        <v>237980.79999999999</v>
      </c>
      <c r="L142" s="7">
        <v>197174.76</v>
      </c>
      <c r="M142" s="6">
        <v>2828570.52</v>
      </c>
    </row>
    <row r="143" spans="1:13">
      <c r="A143" s="8" t="s">
        <v>46</v>
      </c>
      <c r="B143" s="8" t="s">
        <v>94</v>
      </c>
      <c r="C143" s="8" t="s">
        <v>229</v>
      </c>
      <c r="D143" s="8" t="s">
        <v>653</v>
      </c>
      <c r="E143" s="7">
        <v>16.433917999999998</v>
      </c>
      <c r="F143" s="7">
        <v>32644.74</v>
      </c>
      <c r="G143" s="6">
        <v>536481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46</v>
      </c>
      <c r="B144" s="8" t="s">
        <v>92</v>
      </c>
      <c r="C144" s="8" t="s">
        <v>230</v>
      </c>
      <c r="D144" s="8" t="s">
        <v>652</v>
      </c>
      <c r="E144" s="7">
        <v>14.345499999999999</v>
      </c>
      <c r="F144" s="7">
        <v>2016228.05</v>
      </c>
      <c r="G144" s="6">
        <v>28923799.5</v>
      </c>
      <c r="H144" s="7">
        <v>4891.1899999999996</v>
      </c>
      <c r="I144" s="6">
        <v>70166.570000000007</v>
      </c>
      <c r="J144" s="7">
        <v>3866.65</v>
      </c>
      <c r="K144" s="6">
        <v>55469.03</v>
      </c>
      <c r="L144" s="7">
        <v>1024.54</v>
      </c>
      <c r="M144" s="6">
        <v>14697.53</v>
      </c>
    </row>
    <row r="145" spans="1:13">
      <c r="A145" s="8" t="s">
        <v>46</v>
      </c>
      <c r="B145" s="8" t="s">
        <v>94</v>
      </c>
      <c r="C145" s="8" t="s">
        <v>231</v>
      </c>
      <c r="D145" s="8" t="s">
        <v>652</v>
      </c>
      <c r="E145" s="7">
        <v>14.345499999999999</v>
      </c>
      <c r="F145" s="7">
        <v>191044.08</v>
      </c>
      <c r="G145" s="6">
        <v>2740622.85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46</v>
      </c>
      <c r="B146" s="8" t="s">
        <v>92</v>
      </c>
      <c r="C146" s="8" t="s">
        <v>232</v>
      </c>
      <c r="D146" s="8" t="s">
        <v>652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46</v>
      </c>
      <c r="B147" s="8" t="s">
        <v>92</v>
      </c>
      <c r="C147" s="8" t="s">
        <v>233</v>
      </c>
      <c r="D147" s="8" t="s">
        <v>652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46</v>
      </c>
      <c r="B148" s="8" t="s">
        <v>94</v>
      </c>
      <c r="C148" s="8" t="s">
        <v>234</v>
      </c>
      <c r="D148" s="8" t="s">
        <v>652</v>
      </c>
      <c r="E148" s="7">
        <v>14.345497999999999</v>
      </c>
      <c r="F148" s="7">
        <v>57549.72</v>
      </c>
      <c r="G148" s="6">
        <v>825579.44</v>
      </c>
      <c r="H148" s="7">
        <v>2720.69</v>
      </c>
      <c r="I148" s="6">
        <v>39029.660000000003</v>
      </c>
      <c r="J148" s="7">
        <v>0</v>
      </c>
      <c r="K148" s="6">
        <v>0</v>
      </c>
      <c r="L148" s="7">
        <v>2720.69</v>
      </c>
      <c r="M148" s="6">
        <v>39029.660000000003</v>
      </c>
    </row>
    <row r="149" spans="1:13">
      <c r="A149" s="8" t="s">
        <v>46</v>
      </c>
      <c r="B149" s="8" t="s">
        <v>92</v>
      </c>
      <c r="C149" s="8" t="s">
        <v>235</v>
      </c>
      <c r="D149" s="8" t="s">
        <v>652</v>
      </c>
      <c r="E149" s="7">
        <v>14.345499</v>
      </c>
      <c r="F149" s="7">
        <v>772943.89</v>
      </c>
      <c r="G149" s="6">
        <v>11088266.539999999</v>
      </c>
      <c r="H149" s="7">
        <v>6629.75</v>
      </c>
      <c r="I149" s="6">
        <v>95107.08</v>
      </c>
      <c r="J149" s="7">
        <v>89.79</v>
      </c>
      <c r="K149" s="6">
        <v>1288.08</v>
      </c>
      <c r="L149" s="7">
        <v>6539.96</v>
      </c>
      <c r="M149" s="6">
        <v>93819</v>
      </c>
    </row>
    <row r="150" spans="1:13">
      <c r="A150" s="8" t="s">
        <v>46</v>
      </c>
      <c r="B150" s="8" t="s">
        <v>94</v>
      </c>
      <c r="C150" s="8" t="s">
        <v>236</v>
      </c>
      <c r="D150" s="8" t="s">
        <v>652</v>
      </c>
      <c r="E150" s="7">
        <v>14.345499999999999</v>
      </c>
      <c r="F150" s="7">
        <v>111066.85</v>
      </c>
      <c r="G150" s="6">
        <v>1593309.52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46</v>
      </c>
      <c r="B151" s="8" t="s">
        <v>92</v>
      </c>
      <c r="C151" s="8" t="s">
        <v>237</v>
      </c>
      <c r="D151" s="8" t="s">
        <v>652</v>
      </c>
      <c r="E151" s="7">
        <v>14.345499</v>
      </c>
      <c r="F151" s="7">
        <v>5447423.2000000002</v>
      </c>
      <c r="G151" s="6">
        <v>78146009.489999995</v>
      </c>
      <c r="H151" s="7">
        <v>69994.789999999994</v>
      </c>
      <c r="I151" s="6">
        <v>1004110.26</v>
      </c>
      <c r="J151" s="7">
        <v>12987.99</v>
      </c>
      <c r="K151" s="6">
        <v>186319.21</v>
      </c>
      <c r="L151" s="7">
        <v>57006.8</v>
      </c>
      <c r="M151" s="6">
        <v>817791.05</v>
      </c>
    </row>
    <row r="152" spans="1:13">
      <c r="A152" s="8" t="s">
        <v>46</v>
      </c>
      <c r="B152" s="8" t="s">
        <v>94</v>
      </c>
      <c r="C152" s="8" t="s">
        <v>238</v>
      </c>
      <c r="D152" s="8" t="s">
        <v>653</v>
      </c>
      <c r="E152" s="7">
        <v>16.433917999999998</v>
      </c>
      <c r="F152" s="7">
        <v>53519.92</v>
      </c>
      <c r="G152" s="6">
        <v>879541.99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46</v>
      </c>
      <c r="B153" s="8" t="s">
        <v>94</v>
      </c>
      <c r="C153" s="8" t="s">
        <v>239</v>
      </c>
      <c r="D153" s="8" t="s">
        <v>653</v>
      </c>
      <c r="E153" s="7">
        <v>16.433917000000001</v>
      </c>
      <c r="F153" s="7">
        <v>61303.62</v>
      </c>
      <c r="G153" s="6">
        <v>1007458.65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46</v>
      </c>
      <c r="B154" s="8" t="s">
        <v>92</v>
      </c>
      <c r="C154" s="8" t="s">
        <v>240</v>
      </c>
      <c r="D154" s="8" t="s">
        <v>658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46</v>
      </c>
      <c r="B155" s="8" t="s">
        <v>94</v>
      </c>
      <c r="C155" s="8" t="s">
        <v>241</v>
      </c>
      <c r="D155" s="8" t="s">
        <v>655</v>
      </c>
      <c r="E155" s="7">
        <v>18.291658999999999</v>
      </c>
      <c r="F155" s="7">
        <v>533154.1</v>
      </c>
      <c r="G155" s="6">
        <v>9752273.4499999993</v>
      </c>
      <c r="H155" s="7">
        <v>26914.85</v>
      </c>
      <c r="I155" s="6">
        <v>492317.29</v>
      </c>
      <c r="J155" s="7">
        <v>0</v>
      </c>
      <c r="K155" s="6">
        <v>0</v>
      </c>
      <c r="L155" s="7">
        <v>26914.85</v>
      </c>
      <c r="M155" s="6">
        <v>492317.29</v>
      </c>
    </row>
    <row r="156" spans="1:13">
      <c r="A156" s="8" t="s">
        <v>46</v>
      </c>
      <c r="B156" s="8" t="s">
        <v>94</v>
      </c>
      <c r="C156" s="8" t="s">
        <v>242</v>
      </c>
      <c r="D156" s="8" t="s">
        <v>652</v>
      </c>
      <c r="E156" s="7">
        <v>14.345499</v>
      </c>
      <c r="F156" s="7">
        <v>575049.06999999995</v>
      </c>
      <c r="G156" s="6">
        <v>8249366.3799999999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46</v>
      </c>
      <c r="B157" s="8" t="s">
        <v>92</v>
      </c>
      <c r="C157" s="8" t="s">
        <v>243</v>
      </c>
      <c r="D157" s="8" t="s">
        <v>652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46</v>
      </c>
      <c r="B158" s="8" t="s">
        <v>92</v>
      </c>
      <c r="C158" s="8" t="s">
        <v>244</v>
      </c>
      <c r="D158" s="8" t="s">
        <v>653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46</v>
      </c>
      <c r="B159" s="8" t="s">
        <v>94</v>
      </c>
      <c r="C159" s="8" t="s">
        <v>245</v>
      </c>
      <c r="D159" s="8" t="s">
        <v>652</v>
      </c>
      <c r="E159" s="7">
        <v>14.345499</v>
      </c>
      <c r="F159" s="7">
        <v>64469.38</v>
      </c>
      <c r="G159" s="6">
        <v>924845.49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46</v>
      </c>
      <c r="B160" s="8" t="s">
        <v>92</v>
      </c>
      <c r="C160" s="8" t="s">
        <v>246</v>
      </c>
      <c r="D160" s="8" t="s">
        <v>652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46</v>
      </c>
      <c r="B161" s="8" t="s">
        <v>92</v>
      </c>
      <c r="C161" s="8" t="s">
        <v>247</v>
      </c>
      <c r="D161" s="8" t="s">
        <v>652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46</v>
      </c>
      <c r="B162" s="8" t="s">
        <v>92</v>
      </c>
      <c r="C162" s="8" t="s">
        <v>248</v>
      </c>
      <c r="D162" s="8" t="s">
        <v>653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46</v>
      </c>
      <c r="B163" s="8" t="s">
        <v>92</v>
      </c>
      <c r="C163" s="8" t="s">
        <v>249</v>
      </c>
      <c r="D163" s="8" t="s">
        <v>652</v>
      </c>
      <c r="E163" s="7">
        <v>14.345499999999999</v>
      </c>
      <c r="F163" s="7">
        <v>197467.24</v>
      </c>
      <c r="G163" s="6">
        <v>2832766.31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46</v>
      </c>
      <c r="B164" s="8" t="s">
        <v>92</v>
      </c>
      <c r="C164" s="8" t="s">
        <v>250</v>
      </c>
      <c r="D164" s="8" t="s">
        <v>652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46</v>
      </c>
      <c r="B165" s="8" t="s">
        <v>92</v>
      </c>
      <c r="C165" s="8" t="s">
        <v>251</v>
      </c>
      <c r="D165" s="8" t="s">
        <v>652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46</v>
      </c>
      <c r="B166" s="8" t="s">
        <v>92</v>
      </c>
      <c r="C166" s="8" t="s">
        <v>252</v>
      </c>
      <c r="D166" s="8" t="s">
        <v>657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46</v>
      </c>
      <c r="B167" s="8" t="s">
        <v>94</v>
      </c>
      <c r="C167" s="8" t="s">
        <v>253</v>
      </c>
      <c r="D167" s="8" t="s">
        <v>652</v>
      </c>
      <c r="E167" s="7">
        <v>14.345503000000001</v>
      </c>
      <c r="F167" s="7">
        <v>7478.73</v>
      </c>
      <c r="G167" s="6">
        <v>107286.15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46</v>
      </c>
      <c r="B168" s="8" t="s">
        <v>92</v>
      </c>
      <c r="C168" s="8" t="s">
        <v>254</v>
      </c>
      <c r="D168" s="8" t="s">
        <v>653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46</v>
      </c>
      <c r="B169" s="8" t="s">
        <v>92</v>
      </c>
      <c r="C169" s="8" t="s">
        <v>255</v>
      </c>
      <c r="D169" s="8" t="s">
        <v>652</v>
      </c>
      <c r="E169" s="7">
        <v>14.345499</v>
      </c>
      <c r="F169" s="7">
        <v>3312622.14</v>
      </c>
      <c r="G169" s="6">
        <v>47521220.799999997</v>
      </c>
      <c r="H169" s="7">
        <v>119238.41</v>
      </c>
      <c r="I169" s="6">
        <v>1710534.61</v>
      </c>
      <c r="J169" s="7">
        <v>1454.85</v>
      </c>
      <c r="K169" s="6">
        <v>20870.55</v>
      </c>
      <c r="L169" s="7">
        <v>117783.56</v>
      </c>
      <c r="M169" s="6">
        <v>1689664.06</v>
      </c>
    </row>
    <row r="170" spans="1:13">
      <c r="A170" s="8" t="s">
        <v>46</v>
      </c>
      <c r="B170" s="8" t="s">
        <v>92</v>
      </c>
      <c r="C170" s="8" t="s">
        <v>256</v>
      </c>
      <c r="D170" s="8" t="s">
        <v>653</v>
      </c>
      <c r="E170" s="7">
        <v>16.433917000000001</v>
      </c>
      <c r="F170" s="7">
        <v>198029.79</v>
      </c>
      <c r="G170" s="6">
        <v>3254405.33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46</v>
      </c>
      <c r="B171" s="8" t="s">
        <v>94</v>
      </c>
      <c r="C171" s="8" t="s">
        <v>257</v>
      </c>
      <c r="D171" s="8" t="s">
        <v>653</v>
      </c>
      <c r="E171" s="7">
        <v>16.433917999999998</v>
      </c>
      <c r="F171" s="7">
        <v>7736.48</v>
      </c>
      <c r="G171" s="6">
        <v>127140.68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46</v>
      </c>
      <c r="B172" s="8" t="s">
        <v>94</v>
      </c>
      <c r="C172" s="8" t="s">
        <v>258</v>
      </c>
      <c r="D172" s="8" t="s">
        <v>653</v>
      </c>
      <c r="E172" s="7">
        <v>16.433920000000001</v>
      </c>
      <c r="F172" s="7">
        <v>19860.05</v>
      </c>
      <c r="G172" s="6">
        <v>326378.48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46</v>
      </c>
      <c r="B173" s="8" t="s">
        <v>94</v>
      </c>
      <c r="C173" s="8" t="s">
        <v>259</v>
      </c>
      <c r="D173" s="8" t="s">
        <v>655</v>
      </c>
      <c r="E173" s="7">
        <v>18.291661999999999</v>
      </c>
      <c r="F173" s="7">
        <v>21710.35</v>
      </c>
      <c r="G173" s="6">
        <v>397118.39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46</v>
      </c>
      <c r="B174" s="8" t="s">
        <v>92</v>
      </c>
      <c r="C174" s="8" t="s">
        <v>260</v>
      </c>
      <c r="D174" s="8" t="s">
        <v>652</v>
      </c>
      <c r="E174" s="7">
        <v>14.345499</v>
      </c>
      <c r="F174" s="7">
        <v>525968.19999999995</v>
      </c>
      <c r="G174" s="6">
        <v>7545276.8099999996</v>
      </c>
      <c r="H174" s="7">
        <v>377.82</v>
      </c>
      <c r="I174" s="6">
        <v>5420.02</v>
      </c>
      <c r="J174" s="7">
        <v>1794.26</v>
      </c>
      <c r="K174" s="6">
        <v>25739.56</v>
      </c>
      <c r="L174" s="7">
        <v>-1416.44</v>
      </c>
      <c r="M174" s="6">
        <v>-20319.54</v>
      </c>
    </row>
    <row r="175" spans="1:13">
      <c r="A175" s="8" t="s">
        <v>46</v>
      </c>
      <c r="B175" s="8" t="s">
        <v>94</v>
      </c>
      <c r="C175" s="8" t="s">
        <v>261</v>
      </c>
      <c r="D175" s="8" t="s">
        <v>652</v>
      </c>
      <c r="E175" s="7">
        <v>14.345499999999999</v>
      </c>
      <c r="F175" s="7">
        <v>291983.96999999997</v>
      </c>
      <c r="G175" s="6">
        <v>4188656.11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46</v>
      </c>
      <c r="B176" s="8" t="s">
        <v>94</v>
      </c>
      <c r="C176" s="8" t="s">
        <v>262</v>
      </c>
      <c r="D176" s="8" t="s">
        <v>652</v>
      </c>
      <c r="E176" s="7">
        <v>14.345499999999999</v>
      </c>
      <c r="F176" s="7">
        <v>37347.1</v>
      </c>
      <c r="G176" s="6">
        <v>535762.86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46</v>
      </c>
      <c r="B177" s="8" t="s">
        <v>92</v>
      </c>
      <c r="C177" s="8" t="s">
        <v>263</v>
      </c>
      <c r="D177" s="8" t="s">
        <v>652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46</v>
      </c>
      <c r="B178" s="8" t="s">
        <v>93</v>
      </c>
      <c r="C178" s="8" t="s">
        <v>264</v>
      </c>
      <c r="D178" s="8" t="s">
        <v>652</v>
      </c>
      <c r="E178" s="7">
        <v>14.345499999999999</v>
      </c>
      <c r="F178" s="7">
        <v>2807139.69</v>
      </c>
      <c r="G178" s="6">
        <v>40269822.479999997</v>
      </c>
      <c r="H178" s="7">
        <v>37209.97</v>
      </c>
      <c r="I178" s="6">
        <v>533795.62</v>
      </c>
      <c r="J178" s="7">
        <v>17377.62</v>
      </c>
      <c r="K178" s="6">
        <v>249290.65</v>
      </c>
      <c r="L178" s="7">
        <v>19832.349999999999</v>
      </c>
      <c r="M178" s="6">
        <v>284504.98</v>
      </c>
    </row>
    <row r="179" spans="1:13">
      <c r="A179" s="8" t="s">
        <v>46</v>
      </c>
      <c r="B179" s="8" t="s">
        <v>94</v>
      </c>
      <c r="C179" s="8" t="s">
        <v>265</v>
      </c>
      <c r="D179" s="8" t="s">
        <v>659</v>
      </c>
      <c r="E179" s="7">
        <v>14.598046999999999</v>
      </c>
      <c r="F179" s="7">
        <v>34394.83</v>
      </c>
      <c r="G179" s="6">
        <v>502097.37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46</v>
      </c>
      <c r="B180" s="8" t="s">
        <v>92</v>
      </c>
      <c r="C180" s="8" t="s">
        <v>266</v>
      </c>
      <c r="D180" s="8" t="s">
        <v>652</v>
      </c>
      <c r="E180" s="7">
        <v>14.345499999999999</v>
      </c>
      <c r="F180" s="7">
        <v>488565.73</v>
      </c>
      <c r="G180" s="6">
        <v>7008719.7999999998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46</v>
      </c>
      <c r="B181" s="8" t="s">
        <v>94</v>
      </c>
      <c r="C181" s="8" t="s">
        <v>267</v>
      </c>
      <c r="D181" s="8" t="s">
        <v>653</v>
      </c>
      <c r="E181" s="7">
        <v>16.433917000000001</v>
      </c>
      <c r="F181" s="7">
        <v>46718.61</v>
      </c>
      <c r="G181" s="6">
        <v>767769.78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46</v>
      </c>
      <c r="B182" s="8" t="s">
        <v>92</v>
      </c>
      <c r="C182" s="8" t="s">
        <v>268</v>
      </c>
      <c r="D182" s="8" t="s">
        <v>655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46</v>
      </c>
      <c r="B183" s="8" t="s">
        <v>92</v>
      </c>
      <c r="C183" s="8" t="s">
        <v>269</v>
      </c>
      <c r="D183" s="8" t="s">
        <v>652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46</v>
      </c>
      <c r="B184" s="8" t="s">
        <v>92</v>
      </c>
      <c r="C184" s="8" t="s">
        <v>270</v>
      </c>
      <c r="D184" s="8" t="s">
        <v>652</v>
      </c>
      <c r="E184" s="7">
        <v>14.345499</v>
      </c>
      <c r="F184" s="7">
        <v>1179485.79</v>
      </c>
      <c r="G184" s="6">
        <v>16920313.34</v>
      </c>
      <c r="H184" s="7">
        <v>13216.36</v>
      </c>
      <c r="I184" s="6">
        <v>189595.29</v>
      </c>
      <c r="J184" s="7">
        <v>0</v>
      </c>
      <c r="K184" s="6">
        <v>0</v>
      </c>
      <c r="L184" s="7">
        <v>13216.36</v>
      </c>
      <c r="M184" s="6">
        <v>189595.29</v>
      </c>
    </row>
    <row r="185" spans="1:13">
      <c r="A185" s="8" t="s">
        <v>46</v>
      </c>
      <c r="B185" s="8" t="s">
        <v>94</v>
      </c>
      <c r="C185" s="8" t="s">
        <v>271</v>
      </c>
      <c r="D185" s="8" t="s">
        <v>653</v>
      </c>
      <c r="E185" s="7">
        <v>16.433920000000001</v>
      </c>
      <c r="F185" s="7">
        <v>11063.27</v>
      </c>
      <c r="G185" s="6">
        <v>181812.9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46</v>
      </c>
      <c r="B186" s="8" t="s">
        <v>94</v>
      </c>
      <c r="C186" s="8" t="s">
        <v>272</v>
      </c>
      <c r="D186" s="8" t="s">
        <v>655</v>
      </c>
      <c r="E186" s="7">
        <v>18.291658999999999</v>
      </c>
      <c r="F186" s="7">
        <v>60895.56</v>
      </c>
      <c r="G186" s="6">
        <v>1113880.82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46</v>
      </c>
      <c r="B187" s="8" t="s">
        <v>94</v>
      </c>
      <c r="C187" s="8" t="s">
        <v>273</v>
      </c>
      <c r="D187" s="8" t="s">
        <v>652</v>
      </c>
      <c r="E187" s="7">
        <v>14.345499999999999</v>
      </c>
      <c r="F187" s="7">
        <v>24585.08</v>
      </c>
      <c r="G187" s="6">
        <v>352685.27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46</v>
      </c>
      <c r="B188" s="8" t="s">
        <v>92</v>
      </c>
      <c r="C188" s="8" t="s">
        <v>274</v>
      </c>
      <c r="D188" s="8" t="s">
        <v>655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46</v>
      </c>
      <c r="B189" s="8" t="s">
        <v>94</v>
      </c>
      <c r="C189" s="8" t="s">
        <v>275</v>
      </c>
      <c r="D189" s="8" t="s">
        <v>652</v>
      </c>
      <c r="E189" s="7">
        <v>14.345494</v>
      </c>
      <c r="F189" s="7">
        <v>10480.94</v>
      </c>
      <c r="G189" s="6">
        <v>150354.26999999999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46</v>
      </c>
      <c r="B190" s="8" t="s">
        <v>94</v>
      </c>
      <c r="C190" s="8" t="s">
        <v>276</v>
      </c>
      <c r="D190" s="8" t="s">
        <v>653</v>
      </c>
      <c r="E190" s="7">
        <v>16.433924000000001</v>
      </c>
      <c r="F190" s="7">
        <v>9971.7199999999993</v>
      </c>
      <c r="G190" s="6">
        <v>163874.49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46</v>
      </c>
      <c r="B191" s="8" t="s">
        <v>94</v>
      </c>
      <c r="C191" s="8" t="s">
        <v>277</v>
      </c>
      <c r="D191" s="8" t="s">
        <v>652</v>
      </c>
      <c r="E191" s="7">
        <v>14.345499999999999</v>
      </c>
      <c r="F191" s="7">
        <v>123617.83</v>
      </c>
      <c r="G191" s="6">
        <v>1773359.64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46</v>
      </c>
      <c r="B192" s="8" t="s">
        <v>92</v>
      </c>
      <c r="C192" s="8" t="s">
        <v>278</v>
      </c>
      <c r="D192" s="8" t="s">
        <v>652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46</v>
      </c>
      <c r="B193" s="8" t="s">
        <v>92</v>
      </c>
      <c r="C193" s="8" t="s">
        <v>279</v>
      </c>
      <c r="D193" s="8" t="s">
        <v>653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46</v>
      </c>
      <c r="B194" s="8" t="s">
        <v>94</v>
      </c>
      <c r="C194" s="8" t="s">
        <v>280</v>
      </c>
      <c r="D194" s="8" t="s">
        <v>653</v>
      </c>
      <c r="E194" s="7">
        <v>16.433917000000001</v>
      </c>
      <c r="F194" s="7">
        <v>39844.239999999998</v>
      </c>
      <c r="G194" s="6">
        <v>654796.94999999995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46</v>
      </c>
      <c r="B195" s="8" t="s">
        <v>94</v>
      </c>
      <c r="C195" s="8" t="s">
        <v>281</v>
      </c>
      <c r="D195" s="8" t="s">
        <v>653</v>
      </c>
      <c r="E195" s="7">
        <v>16.433917999999998</v>
      </c>
      <c r="F195" s="7">
        <v>64367.02</v>
      </c>
      <c r="G195" s="6">
        <v>1057802.3400000001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46</v>
      </c>
      <c r="B196" s="8" t="s">
        <v>94</v>
      </c>
      <c r="C196" s="8" t="s">
        <v>282</v>
      </c>
      <c r="D196" s="8" t="s">
        <v>652</v>
      </c>
      <c r="E196" s="7">
        <v>14.345499</v>
      </c>
      <c r="F196" s="7">
        <v>627356.18000000005</v>
      </c>
      <c r="G196" s="6">
        <v>8999738.0700000003</v>
      </c>
      <c r="H196" s="7">
        <v>7015.81</v>
      </c>
      <c r="I196" s="6">
        <v>100645.3</v>
      </c>
      <c r="J196" s="7">
        <v>0</v>
      </c>
      <c r="K196" s="6">
        <v>0</v>
      </c>
      <c r="L196" s="7">
        <v>7015.81</v>
      </c>
      <c r="M196" s="6">
        <v>100645.3</v>
      </c>
    </row>
    <row r="197" spans="1:13">
      <c r="A197" s="8" t="s">
        <v>46</v>
      </c>
      <c r="B197" s="8" t="s">
        <v>94</v>
      </c>
      <c r="C197" s="8" t="s">
        <v>283</v>
      </c>
      <c r="D197" s="8" t="s">
        <v>655</v>
      </c>
      <c r="E197" s="7">
        <v>18.291671000000001</v>
      </c>
      <c r="F197" s="7">
        <v>4722.12</v>
      </c>
      <c r="G197" s="6">
        <v>86375.47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46</v>
      </c>
      <c r="B198" s="8" t="s">
        <v>94</v>
      </c>
      <c r="C198" s="8" t="s">
        <v>284</v>
      </c>
      <c r="D198" s="8" t="s">
        <v>652</v>
      </c>
      <c r="E198" s="7">
        <v>14.345497999999999</v>
      </c>
      <c r="F198" s="7">
        <v>43224.36</v>
      </c>
      <c r="G198" s="6">
        <v>620074.99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46</v>
      </c>
      <c r="B199" s="8" t="s">
        <v>92</v>
      </c>
      <c r="C199" s="8" t="s">
        <v>285</v>
      </c>
      <c r="D199" s="8" t="s">
        <v>652</v>
      </c>
      <c r="E199" s="7">
        <v>14.345499</v>
      </c>
      <c r="F199" s="7">
        <v>1372405.64</v>
      </c>
      <c r="G199" s="6">
        <v>19687845.100000001</v>
      </c>
      <c r="H199" s="7">
        <v>0</v>
      </c>
      <c r="I199" s="6">
        <v>0</v>
      </c>
      <c r="J199" s="7">
        <v>11842.12</v>
      </c>
      <c r="K199" s="6">
        <v>169881.13</v>
      </c>
      <c r="L199" s="7">
        <v>-11842.12</v>
      </c>
      <c r="M199" s="6">
        <v>-169881.13</v>
      </c>
    </row>
    <row r="200" spans="1:13">
      <c r="A200" s="8" t="s">
        <v>46</v>
      </c>
      <c r="B200" s="8" t="s">
        <v>94</v>
      </c>
      <c r="C200" s="8" t="s">
        <v>286</v>
      </c>
      <c r="D200" s="8" t="s">
        <v>657</v>
      </c>
      <c r="E200" s="7">
        <v>10.526411</v>
      </c>
      <c r="F200" s="7">
        <v>131084.15</v>
      </c>
      <c r="G200" s="6">
        <v>1379845.72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46</v>
      </c>
      <c r="B201" s="8" t="s">
        <v>92</v>
      </c>
      <c r="C201" s="8" t="s">
        <v>287</v>
      </c>
      <c r="D201" s="8" t="s">
        <v>652</v>
      </c>
      <c r="E201" s="7">
        <v>14.345499999999999</v>
      </c>
      <c r="F201" s="7">
        <v>1224618.77</v>
      </c>
      <c r="G201" s="6">
        <v>17567768.640000001</v>
      </c>
      <c r="H201" s="7">
        <v>0</v>
      </c>
      <c r="I201" s="6">
        <v>0</v>
      </c>
      <c r="J201" s="7">
        <v>915.2</v>
      </c>
      <c r="K201" s="6">
        <v>13129</v>
      </c>
      <c r="L201" s="7">
        <v>-915.2</v>
      </c>
      <c r="M201" s="6">
        <v>-13129</v>
      </c>
    </row>
    <row r="202" spans="1:13">
      <c r="A202" s="8" t="s">
        <v>46</v>
      </c>
      <c r="B202" s="8" t="s">
        <v>92</v>
      </c>
      <c r="C202" s="8" t="s">
        <v>288</v>
      </c>
      <c r="D202" s="8" t="s">
        <v>652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46</v>
      </c>
      <c r="B203" s="8" t="s">
        <v>94</v>
      </c>
      <c r="C203" s="8" t="s">
        <v>289</v>
      </c>
      <c r="D203" s="8" t="s">
        <v>653</v>
      </c>
      <c r="E203" s="7">
        <v>16.433917999999998</v>
      </c>
      <c r="F203" s="7">
        <v>7819.3</v>
      </c>
      <c r="G203" s="6">
        <v>128501.74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46</v>
      </c>
      <c r="B204" s="8" t="s">
        <v>94</v>
      </c>
      <c r="C204" s="8" t="s">
        <v>290</v>
      </c>
      <c r="D204" s="8" t="s">
        <v>652</v>
      </c>
      <c r="E204" s="7">
        <v>14.345499999999999</v>
      </c>
      <c r="F204" s="7">
        <v>1521153.91</v>
      </c>
      <c r="G204" s="6">
        <v>21821713.43</v>
      </c>
      <c r="H204" s="7">
        <v>13655.61</v>
      </c>
      <c r="I204" s="6">
        <v>195896.55</v>
      </c>
      <c r="J204" s="7">
        <v>0</v>
      </c>
      <c r="K204" s="6">
        <v>0</v>
      </c>
      <c r="L204" s="7">
        <v>13655.61</v>
      </c>
      <c r="M204" s="6">
        <v>195896.55</v>
      </c>
    </row>
    <row r="205" spans="1:13">
      <c r="A205" s="8" t="s">
        <v>46</v>
      </c>
      <c r="B205" s="8" t="s">
        <v>93</v>
      </c>
      <c r="C205" s="8" t="s">
        <v>291</v>
      </c>
      <c r="D205" s="8" t="s">
        <v>652</v>
      </c>
      <c r="E205" s="7">
        <v>14.345499999999999</v>
      </c>
      <c r="F205" s="7">
        <v>2347928.2999999998</v>
      </c>
      <c r="G205" s="6">
        <v>33682205.479999997</v>
      </c>
      <c r="H205" s="7">
        <v>0</v>
      </c>
      <c r="I205" s="6">
        <v>0</v>
      </c>
      <c r="J205" s="7">
        <v>38093.230000000003</v>
      </c>
      <c r="K205" s="6">
        <v>546466.43000000005</v>
      </c>
      <c r="L205" s="7">
        <v>-38093.230000000003</v>
      </c>
      <c r="M205" s="6">
        <v>-546466.43000000005</v>
      </c>
    </row>
    <row r="206" spans="1:13">
      <c r="A206" s="8" t="s">
        <v>46</v>
      </c>
      <c r="B206" s="8" t="s">
        <v>92</v>
      </c>
      <c r="C206" s="8" t="s">
        <v>292</v>
      </c>
      <c r="D206" s="8" t="s">
        <v>652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46</v>
      </c>
      <c r="B207" s="8" t="s">
        <v>92</v>
      </c>
      <c r="C207" s="8" t="s">
        <v>293</v>
      </c>
      <c r="D207" s="8" t="s">
        <v>653</v>
      </c>
      <c r="E207" s="7">
        <v>16.433917000000001</v>
      </c>
      <c r="F207" s="7">
        <v>1162427.1299999999</v>
      </c>
      <c r="G207" s="6">
        <v>19103232.07</v>
      </c>
      <c r="H207" s="7">
        <v>3445.07</v>
      </c>
      <c r="I207" s="6">
        <v>56616</v>
      </c>
      <c r="J207" s="7">
        <v>0</v>
      </c>
      <c r="K207" s="6">
        <v>0</v>
      </c>
      <c r="L207" s="7">
        <v>3445.07</v>
      </c>
      <c r="M207" s="6">
        <v>56616</v>
      </c>
    </row>
    <row r="208" spans="1:13">
      <c r="A208" s="8" t="s">
        <v>46</v>
      </c>
      <c r="B208" s="8" t="s">
        <v>94</v>
      </c>
      <c r="C208" s="8" t="s">
        <v>294</v>
      </c>
      <c r="D208" s="8" t="s">
        <v>653</v>
      </c>
      <c r="E208" s="7">
        <v>16.433917000000001</v>
      </c>
      <c r="F208" s="7">
        <v>116165.81</v>
      </c>
      <c r="G208" s="6">
        <v>1909059.36</v>
      </c>
      <c r="H208" s="7">
        <v>45143.11</v>
      </c>
      <c r="I208" s="6">
        <v>741878.17</v>
      </c>
      <c r="J208" s="7">
        <v>0</v>
      </c>
      <c r="K208" s="6">
        <v>0</v>
      </c>
      <c r="L208" s="7">
        <v>45143.11</v>
      </c>
      <c r="M208" s="6">
        <v>741878.17</v>
      </c>
    </row>
    <row r="209" spans="1:13">
      <c r="A209" s="8" t="s">
        <v>46</v>
      </c>
      <c r="B209" s="8" t="s">
        <v>94</v>
      </c>
      <c r="C209" s="8" t="s">
        <v>295</v>
      </c>
      <c r="D209" s="8" t="s">
        <v>652</v>
      </c>
      <c r="E209" s="7">
        <v>14.345499</v>
      </c>
      <c r="F209" s="7">
        <v>33863.82</v>
      </c>
      <c r="G209" s="6">
        <v>485793.4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46</v>
      </c>
      <c r="B210" s="8" t="s">
        <v>92</v>
      </c>
      <c r="C210" s="8" t="s">
        <v>296</v>
      </c>
      <c r="D210" s="8" t="s">
        <v>653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1010.72</v>
      </c>
      <c r="K210" s="6">
        <v>16610.09</v>
      </c>
      <c r="L210" s="7">
        <v>-1010.72</v>
      </c>
      <c r="M210" s="6">
        <v>-16610.09</v>
      </c>
    </row>
    <row r="211" spans="1:13">
      <c r="A211" s="8" t="s">
        <v>46</v>
      </c>
      <c r="B211" s="8" t="s">
        <v>92</v>
      </c>
      <c r="C211" s="8" t="s">
        <v>297</v>
      </c>
      <c r="D211" s="8" t="s">
        <v>652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46</v>
      </c>
      <c r="B212" s="8" t="s">
        <v>94</v>
      </c>
      <c r="C212" s="8" t="s">
        <v>298</v>
      </c>
      <c r="D212" s="8" t="s">
        <v>652</v>
      </c>
      <c r="E212" s="7">
        <v>0</v>
      </c>
      <c r="F212" s="7">
        <v>0</v>
      </c>
      <c r="G212" s="6">
        <v>0</v>
      </c>
      <c r="H212" s="7">
        <v>4.29</v>
      </c>
      <c r="I212" s="6">
        <v>61.54</v>
      </c>
      <c r="J212" s="7">
        <v>255.14</v>
      </c>
      <c r="K212" s="6">
        <v>3660.11</v>
      </c>
      <c r="L212" s="7">
        <v>-250.85</v>
      </c>
      <c r="M212" s="6">
        <v>-3598.57</v>
      </c>
    </row>
    <row r="213" spans="1:13">
      <c r="A213" s="8" t="s">
        <v>46</v>
      </c>
      <c r="B213" s="8" t="s">
        <v>92</v>
      </c>
      <c r="C213" s="8" t="s">
        <v>299</v>
      </c>
      <c r="D213" s="8" t="s">
        <v>653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46</v>
      </c>
      <c r="B214" s="8" t="s">
        <v>94</v>
      </c>
      <c r="C214" s="8" t="s">
        <v>300</v>
      </c>
      <c r="D214" s="8" t="s">
        <v>652</v>
      </c>
      <c r="E214" s="7">
        <v>14.345489000000001</v>
      </c>
      <c r="F214" s="7">
        <v>7487.63</v>
      </c>
      <c r="G214" s="6">
        <v>107413.72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46</v>
      </c>
      <c r="B215" s="8" t="s">
        <v>92</v>
      </c>
      <c r="C215" s="8" t="s">
        <v>301</v>
      </c>
      <c r="D215" s="8" t="s">
        <v>652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46</v>
      </c>
      <c r="B216" s="8" t="s">
        <v>94</v>
      </c>
      <c r="C216" s="8" t="s">
        <v>302</v>
      </c>
      <c r="D216" s="8" t="s">
        <v>653</v>
      </c>
      <c r="E216" s="7">
        <v>16.43393</v>
      </c>
      <c r="F216" s="7">
        <v>5103.63</v>
      </c>
      <c r="G216" s="6">
        <v>83872.7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46</v>
      </c>
      <c r="B217" s="8" t="s">
        <v>94</v>
      </c>
      <c r="C217" s="8" t="s">
        <v>303</v>
      </c>
      <c r="D217" s="8" t="s">
        <v>653</v>
      </c>
      <c r="E217" s="7">
        <v>16.433917999999998</v>
      </c>
      <c r="F217" s="7">
        <v>131117.98000000001</v>
      </c>
      <c r="G217" s="6">
        <v>2154782.15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46</v>
      </c>
      <c r="B218" s="8" t="s">
        <v>94</v>
      </c>
      <c r="C218" s="8" t="s">
        <v>304</v>
      </c>
      <c r="D218" s="8" t="s">
        <v>653</v>
      </c>
      <c r="E218" s="7">
        <v>16.433917000000001</v>
      </c>
      <c r="F218" s="7">
        <v>617976.99</v>
      </c>
      <c r="G218" s="6">
        <v>10155783.109999999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46</v>
      </c>
      <c r="B219" s="8" t="s">
        <v>92</v>
      </c>
      <c r="C219" s="8" t="s">
        <v>305</v>
      </c>
      <c r="D219" s="8" t="s">
        <v>652</v>
      </c>
      <c r="E219" s="7">
        <v>14.345499</v>
      </c>
      <c r="F219" s="7">
        <v>6374427.6699999999</v>
      </c>
      <c r="G219" s="6">
        <v>91444352.060000002</v>
      </c>
      <c r="H219" s="7">
        <v>26523.17</v>
      </c>
      <c r="I219" s="6">
        <v>380488.14</v>
      </c>
      <c r="J219" s="7">
        <v>26991.37</v>
      </c>
      <c r="K219" s="6">
        <v>387204.69</v>
      </c>
      <c r="L219" s="7">
        <v>-468.2</v>
      </c>
      <c r="M219" s="6">
        <v>-6716.56</v>
      </c>
    </row>
    <row r="220" spans="1:13">
      <c r="A220" s="8" t="s">
        <v>46</v>
      </c>
      <c r="B220" s="8" t="s">
        <v>92</v>
      </c>
      <c r="C220" s="8" t="s">
        <v>306</v>
      </c>
      <c r="D220" s="8" t="s">
        <v>652</v>
      </c>
      <c r="E220" s="7">
        <v>14.345499</v>
      </c>
      <c r="F220" s="7">
        <v>8807579.5</v>
      </c>
      <c r="G220" s="6">
        <v>126349131.70999999</v>
      </c>
      <c r="H220" s="7">
        <v>1591.86</v>
      </c>
      <c r="I220" s="6">
        <v>22836.03</v>
      </c>
      <c r="J220" s="7">
        <v>105471.06</v>
      </c>
      <c r="K220" s="6">
        <v>1513035.09</v>
      </c>
      <c r="L220" s="7">
        <v>-103879.2</v>
      </c>
      <c r="M220" s="6">
        <v>-1490199.06</v>
      </c>
    </row>
    <row r="221" spans="1:13">
      <c r="A221" s="8" t="s">
        <v>46</v>
      </c>
      <c r="B221" s="8" t="s">
        <v>94</v>
      </c>
      <c r="C221" s="8" t="s">
        <v>307</v>
      </c>
      <c r="D221" s="8" t="s">
        <v>652</v>
      </c>
      <c r="E221" s="7">
        <v>14.345499999999999</v>
      </c>
      <c r="F221" s="7">
        <v>601899.46</v>
      </c>
      <c r="G221" s="6">
        <v>8634548.7699999996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46</v>
      </c>
      <c r="B222" s="8" t="s">
        <v>92</v>
      </c>
      <c r="C222" s="8" t="s">
        <v>308</v>
      </c>
      <c r="D222" s="8" t="s">
        <v>653</v>
      </c>
      <c r="E222" s="7">
        <v>16.433917999999998</v>
      </c>
      <c r="F222" s="7">
        <v>1342364.97</v>
      </c>
      <c r="G222" s="6">
        <v>22060315.850000001</v>
      </c>
      <c r="H222" s="7">
        <v>25840.11</v>
      </c>
      <c r="I222" s="6">
        <v>424654.25</v>
      </c>
      <c r="J222" s="7">
        <v>6000</v>
      </c>
      <c r="K222" s="6">
        <v>98603.51</v>
      </c>
      <c r="L222" s="7">
        <v>19840.11</v>
      </c>
      <c r="M222" s="6">
        <v>326050.74</v>
      </c>
    </row>
    <row r="223" spans="1:13">
      <c r="A223" s="8" t="s">
        <v>46</v>
      </c>
      <c r="B223" s="8" t="s">
        <v>92</v>
      </c>
      <c r="C223" s="8" t="s">
        <v>309</v>
      </c>
      <c r="D223" s="8" t="s">
        <v>652</v>
      </c>
      <c r="E223" s="7">
        <v>14.345499</v>
      </c>
      <c r="F223" s="7">
        <v>10101047.01</v>
      </c>
      <c r="G223" s="6">
        <v>144904569.83000001</v>
      </c>
      <c r="H223" s="7">
        <v>64275.67</v>
      </c>
      <c r="I223" s="6">
        <v>922066.62</v>
      </c>
      <c r="J223" s="7">
        <v>161800.76999999999</v>
      </c>
      <c r="K223" s="6">
        <v>2321112.94</v>
      </c>
      <c r="L223" s="7">
        <v>-97525.1</v>
      </c>
      <c r="M223" s="6">
        <v>-1399046.32</v>
      </c>
    </row>
    <row r="224" spans="1:13">
      <c r="A224" s="8" t="s">
        <v>46</v>
      </c>
      <c r="B224" s="8" t="s">
        <v>92</v>
      </c>
      <c r="C224" s="8" t="s">
        <v>310</v>
      </c>
      <c r="D224" s="8" t="s">
        <v>652</v>
      </c>
      <c r="E224" s="7">
        <v>14.345499</v>
      </c>
      <c r="F224" s="7">
        <v>3625760.94</v>
      </c>
      <c r="G224" s="6">
        <v>52013353.509999998</v>
      </c>
      <c r="H224" s="7">
        <v>35036.050000000003</v>
      </c>
      <c r="I224" s="6">
        <v>502609.65</v>
      </c>
      <c r="J224" s="7">
        <v>29772.85</v>
      </c>
      <c r="K224" s="6">
        <v>427106.42</v>
      </c>
      <c r="L224" s="7">
        <v>5263.2</v>
      </c>
      <c r="M224" s="6">
        <v>75503.23</v>
      </c>
    </row>
    <row r="225" spans="1:13">
      <c r="A225" s="8" t="s">
        <v>46</v>
      </c>
      <c r="B225" s="8" t="s">
        <v>94</v>
      </c>
      <c r="C225" s="8" t="s">
        <v>311</v>
      </c>
      <c r="D225" s="8" t="s">
        <v>652</v>
      </c>
      <c r="E225" s="7">
        <v>14.345499999999999</v>
      </c>
      <c r="F225" s="7">
        <v>101081.59</v>
      </c>
      <c r="G225" s="6">
        <v>1450066.02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46</v>
      </c>
      <c r="B226" s="8" t="s">
        <v>94</v>
      </c>
      <c r="C226" s="8" t="s">
        <v>312</v>
      </c>
      <c r="D226" s="8" t="s">
        <v>653</v>
      </c>
      <c r="E226" s="7">
        <v>16.433917999999998</v>
      </c>
      <c r="F226" s="7">
        <v>284835.84999999998</v>
      </c>
      <c r="G226" s="6">
        <v>4680969.07</v>
      </c>
      <c r="H226" s="7">
        <v>18874.98</v>
      </c>
      <c r="I226" s="6">
        <v>310189.87</v>
      </c>
      <c r="J226" s="7">
        <v>0</v>
      </c>
      <c r="K226" s="6">
        <v>0</v>
      </c>
      <c r="L226" s="7">
        <v>18874.98</v>
      </c>
      <c r="M226" s="6">
        <v>310189.87</v>
      </c>
    </row>
    <row r="227" spans="1:13">
      <c r="A227" s="8" t="s">
        <v>46</v>
      </c>
      <c r="B227" s="8" t="s">
        <v>93</v>
      </c>
      <c r="C227" s="8" t="s">
        <v>313</v>
      </c>
      <c r="D227" s="8" t="s">
        <v>652</v>
      </c>
      <c r="E227" s="7">
        <v>14.345499999999999</v>
      </c>
      <c r="F227" s="7">
        <v>1723308.56</v>
      </c>
      <c r="G227" s="6">
        <v>24721723</v>
      </c>
      <c r="H227" s="7">
        <v>195885.25</v>
      </c>
      <c r="I227" s="6">
        <v>2810071.85</v>
      </c>
      <c r="J227" s="7">
        <v>4078.11</v>
      </c>
      <c r="K227" s="6">
        <v>58502.53</v>
      </c>
      <c r="L227" s="7">
        <v>191807.14</v>
      </c>
      <c r="M227" s="6">
        <v>2751569.33</v>
      </c>
    </row>
    <row r="228" spans="1:13">
      <c r="A228" s="8" t="s">
        <v>46</v>
      </c>
      <c r="B228" s="8" t="s">
        <v>92</v>
      </c>
      <c r="C228" s="8" t="s">
        <v>314</v>
      </c>
      <c r="D228" s="8" t="s">
        <v>652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46</v>
      </c>
      <c r="B229" s="8" t="s">
        <v>93</v>
      </c>
      <c r="C229" s="8" t="s">
        <v>315</v>
      </c>
      <c r="D229" s="8" t="s">
        <v>652</v>
      </c>
      <c r="E229" s="7">
        <v>14.345371999999999</v>
      </c>
      <c r="F229" s="7">
        <v>552.65</v>
      </c>
      <c r="G229" s="6">
        <v>7927.97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46</v>
      </c>
      <c r="B230" s="8" t="s">
        <v>94</v>
      </c>
      <c r="C230" s="8" t="s">
        <v>316</v>
      </c>
      <c r="D230" s="8" t="s">
        <v>652</v>
      </c>
      <c r="E230" s="7">
        <v>14.345499</v>
      </c>
      <c r="F230" s="7">
        <v>331329.51</v>
      </c>
      <c r="G230" s="6">
        <v>4753087.42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46</v>
      </c>
      <c r="B231" s="8" t="s">
        <v>94</v>
      </c>
      <c r="C231" s="8" t="s">
        <v>317</v>
      </c>
      <c r="D231" s="8" t="s">
        <v>652</v>
      </c>
      <c r="E231" s="7">
        <v>14.345499999999999</v>
      </c>
      <c r="F231" s="7">
        <v>807562.61</v>
      </c>
      <c r="G231" s="6">
        <v>11584889.43</v>
      </c>
      <c r="H231" s="7">
        <v>0</v>
      </c>
      <c r="I231" s="6">
        <v>0</v>
      </c>
      <c r="J231" s="7">
        <v>2058.34</v>
      </c>
      <c r="K231" s="6">
        <v>29527.919999999998</v>
      </c>
      <c r="L231" s="7">
        <v>-2058.34</v>
      </c>
      <c r="M231" s="6">
        <v>-29527.919999999998</v>
      </c>
    </row>
    <row r="232" spans="1:13">
      <c r="A232" s="8" t="s">
        <v>46</v>
      </c>
      <c r="B232" s="8" t="s">
        <v>92</v>
      </c>
      <c r="C232" s="8" t="s">
        <v>318</v>
      </c>
      <c r="D232" s="8" t="s">
        <v>652</v>
      </c>
      <c r="E232" s="7">
        <v>14.345499</v>
      </c>
      <c r="F232" s="7">
        <v>653194.5</v>
      </c>
      <c r="G232" s="6">
        <v>9370401.6799999997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46</v>
      </c>
      <c r="B233" s="8" t="s">
        <v>94</v>
      </c>
      <c r="C233" s="8" t="s">
        <v>319</v>
      </c>
      <c r="D233" s="8" t="s">
        <v>652</v>
      </c>
      <c r="E233" s="7">
        <v>14.345501000000001</v>
      </c>
      <c r="F233" s="7">
        <v>28753.56</v>
      </c>
      <c r="G233" s="6">
        <v>412484.25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46</v>
      </c>
      <c r="B234" s="8" t="s">
        <v>94</v>
      </c>
      <c r="C234" s="8" t="s">
        <v>320</v>
      </c>
      <c r="D234" s="8" t="s">
        <v>652</v>
      </c>
      <c r="E234" s="7">
        <v>14.345499</v>
      </c>
      <c r="F234" s="7">
        <v>34045.61</v>
      </c>
      <c r="G234" s="6">
        <v>488401.27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46</v>
      </c>
      <c r="B235" s="8" t="s">
        <v>94</v>
      </c>
      <c r="C235" s="8" t="s">
        <v>321</v>
      </c>
      <c r="D235" s="8" t="s">
        <v>653</v>
      </c>
      <c r="E235" s="7">
        <v>16.433917999999998</v>
      </c>
      <c r="F235" s="7">
        <v>290367.76</v>
      </c>
      <c r="G235" s="6">
        <v>4771879.99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46</v>
      </c>
      <c r="B236" s="8" t="s">
        <v>93</v>
      </c>
      <c r="C236" s="8" t="s">
        <v>322</v>
      </c>
      <c r="D236" s="8" t="s">
        <v>652</v>
      </c>
      <c r="E236" s="7">
        <v>14.345499</v>
      </c>
      <c r="F236" s="7">
        <v>6254.4</v>
      </c>
      <c r="G236" s="6">
        <v>89722.49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46</v>
      </c>
      <c r="B237" s="8" t="s">
        <v>92</v>
      </c>
      <c r="C237" s="8" t="s">
        <v>323</v>
      </c>
      <c r="D237" s="8" t="s">
        <v>653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46</v>
      </c>
      <c r="B238" s="8" t="s">
        <v>92</v>
      </c>
      <c r="C238" s="8" t="s">
        <v>324</v>
      </c>
      <c r="D238" s="8" t="s">
        <v>652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46</v>
      </c>
      <c r="B239" s="8" t="s">
        <v>92</v>
      </c>
      <c r="C239" s="8" t="s">
        <v>325</v>
      </c>
      <c r="D239" s="8" t="s">
        <v>652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46</v>
      </c>
      <c r="B240" s="8" t="s">
        <v>94</v>
      </c>
      <c r="C240" s="8" t="s">
        <v>326</v>
      </c>
      <c r="D240" s="8" t="s">
        <v>652</v>
      </c>
      <c r="E240" s="7">
        <v>14.345499</v>
      </c>
      <c r="F240" s="7">
        <v>114271.54</v>
      </c>
      <c r="G240" s="6">
        <v>1639282.35</v>
      </c>
      <c r="H240" s="7">
        <v>70785.460000000006</v>
      </c>
      <c r="I240" s="6">
        <v>1015452.82</v>
      </c>
      <c r="J240" s="7">
        <v>0</v>
      </c>
      <c r="K240" s="6">
        <v>0</v>
      </c>
      <c r="L240" s="7">
        <v>70785.460000000006</v>
      </c>
      <c r="M240" s="6">
        <v>1015452.82</v>
      </c>
    </row>
    <row r="241" spans="1:13">
      <c r="A241" s="8" t="s">
        <v>46</v>
      </c>
      <c r="B241" s="8" t="s">
        <v>94</v>
      </c>
      <c r="C241" s="8" t="s">
        <v>327</v>
      </c>
      <c r="D241" s="8" t="s">
        <v>655</v>
      </c>
      <c r="E241" s="7">
        <v>18.291663</v>
      </c>
      <c r="F241" s="7">
        <v>7287.65</v>
      </c>
      <c r="G241" s="6">
        <v>133303.24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46</v>
      </c>
      <c r="B242" s="8" t="s">
        <v>94</v>
      </c>
      <c r="C242" s="8" t="s">
        <v>328</v>
      </c>
      <c r="D242" s="8" t="s">
        <v>652</v>
      </c>
      <c r="E242" s="7">
        <v>14.345501000000001</v>
      </c>
      <c r="F242" s="7">
        <v>32297.83</v>
      </c>
      <c r="G242" s="6">
        <v>463328.57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46</v>
      </c>
      <c r="B243" s="8" t="s">
        <v>92</v>
      </c>
      <c r="C243" s="8" t="s">
        <v>329</v>
      </c>
      <c r="D243" s="8" t="s">
        <v>652</v>
      </c>
      <c r="E243" s="7">
        <v>14.345499999999999</v>
      </c>
      <c r="F243" s="7">
        <v>118726.98</v>
      </c>
      <c r="G243" s="6">
        <v>1703197.92</v>
      </c>
      <c r="H243" s="7">
        <v>3260.78</v>
      </c>
      <c r="I243" s="6">
        <v>46777.52</v>
      </c>
      <c r="J243" s="7">
        <v>0</v>
      </c>
      <c r="K243" s="6">
        <v>0</v>
      </c>
      <c r="L243" s="7">
        <v>3260.78</v>
      </c>
      <c r="M243" s="6">
        <v>46777.52</v>
      </c>
    </row>
    <row r="244" spans="1:13">
      <c r="A244" s="8" t="s">
        <v>46</v>
      </c>
      <c r="B244" s="8" t="s">
        <v>92</v>
      </c>
      <c r="C244" s="8" t="s">
        <v>330</v>
      </c>
      <c r="D244" s="8" t="s">
        <v>652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92</v>
      </c>
      <c r="C245" s="8" t="s">
        <v>331</v>
      </c>
      <c r="D245" s="8" t="s">
        <v>652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46</v>
      </c>
      <c r="B246" s="8" t="s">
        <v>92</v>
      </c>
      <c r="C246" s="8" t="s">
        <v>332</v>
      </c>
      <c r="D246" s="8" t="s">
        <v>652</v>
      </c>
      <c r="E246" s="7">
        <v>14.345499999999999</v>
      </c>
      <c r="F246" s="7">
        <v>1748923.49</v>
      </c>
      <c r="G246" s="6">
        <v>25089182.02</v>
      </c>
      <c r="H246" s="7">
        <v>317246.19</v>
      </c>
      <c r="I246" s="6">
        <v>4551055.22</v>
      </c>
      <c r="J246" s="7">
        <v>541038.48</v>
      </c>
      <c r="K246" s="6">
        <v>7761467.5099999998</v>
      </c>
      <c r="L246" s="7">
        <v>-223792.29</v>
      </c>
      <c r="M246" s="6">
        <v>-3210412.3</v>
      </c>
    </row>
    <row r="247" spans="1:13">
      <c r="A247" s="8" t="s">
        <v>46</v>
      </c>
      <c r="B247" s="8" t="s">
        <v>94</v>
      </c>
      <c r="C247" s="8" t="s">
        <v>333</v>
      </c>
      <c r="D247" s="8" t="s">
        <v>652</v>
      </c>
      <c r="E247" s="7">
        <v>14.345499</v>
      </c>
      <c r="F247" s="7">
        <v>460699.71</v>
      </c>
      <c r="G247" s="6">
        <v>6608967.6200000001</v>
      </c>
      <c r="H247" s="7">
        <v>2212.63</v>
      </c>
      <c r="I247" s="6">
        <v>31741.279999999999</v>
      </c>
      <c r="J247" s="7">
        <v>150.61000000000001</v>
      </c>
      <c r="K247" s="6">
        <v>2160.58</v>
      </c>
      <c r="L247" s="7">
        <v>2062.02</v>
      </c>
      <c r="M247" s="6">
        <v>29580.71</v>
      </c>
    </row>
    <row r="248" spans="1:13">
      <c r="A248" s="8" t="s">
        <v>46</v>
      </c>
      <c r="B248" s="8" t="s">
        <v>94</v>
      </c>
      <c r="C248" s="8" t="s">
        <v>334</v>
      </c>
      <c r="D248" s="8" t="s">
        <v>652</v>
      </c>
      <c r="E248" s="7">
        <v>14.345499999999999</v>
      </c>
      <c r="F248" s="7">
        <v>2167166.79</v>
      </c>
      <c r="G248" s="6">
        <v>31089091.210000001</v>
      </c>
      <c r="H248" s="7">
        <v>0</v>
      </c>
      <c r="I248" s="6">
        <v>0</v>
      </c>
      <c r="J248" s="7">
        <v>34786.230000000003</v>
      </c>
      <c r="K248" s="6">
        <v>499025.86</v>
      </c>
      <c r="L248" s="7">
        <v>-34786.230000000003</v>
      </c>
      <c r="M248" s="6">
        <v>-499025.86</v>
      </c>
    </row>
    <row r="249" spans="1:13">
      <c r="A249" s="8" t="s">
        <v>47</v>
      </c>
      <c r="B249" s="8" t="s">
        <v>94</v>
      </c>
      <c r="C249" s="8" t="s">
        <v>335</v>
      </c>
      <c r="D249" s="8" t="s">
        <v>652</v>
      </c>
      <c r="E249" s="7">
        <v>14.345499999999999</v>
      </c>
      <c r="F249" s="7">
        <v>72364.070000000007</v>
      </c>
      <c r="G249" s="6">
        <v>1038098.82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47</v>
      </c>
      <c r="B250" s="8" t="s">
        <v>94</v>
      </c>
      <c r="C250" s="8" t="s">
        <v>336</v>
      </c>
      <c r="D250" s="8" t="s">
        <v>652</v>
      </c>
      <c r="E250" s="7">
        <v>14.345499999999999</v>
      </c>
      <c r="F250" s="7">
        <v>4825126.0999999996</v>
      </c>
      <c r="G250" s="6">
        <v>69218846.469999999</v>
      </c>
      <c r="H250" s="7">
        <v>150294</v>
      </c>
      <c r="I250" s="6">
        <v>2156042.58</v>
      </c>
      <c r="J250" s="7">
        <v>24509.8</v>
      </c>
      <c r="K250" s="6">
        <v>351605.34</v>
      </c>
      <c r="L250" s="7">
        <v>125784.2</v>
      </c>
      <c r="M250" s="6">
        <v>1804437.24</v>
      </c>
    </row>
    <row r="251" spans="1:13">
      <c r="A251" s="8" t="s">
        <v>47</v>
      </c>
      <c r="B251" s="8" t="s">
        <v>92</v>
      </c>
      <c r="C251" s="8" t="s">
        <v>337</v>
      </c>
      <c r="D251" s="8" t="s">
        <v>652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47</v>
      </c>
      <c r="B252" s="8" t="s">
        <v>94</v>
      </c>
      <c r="C252" s="8" t="s">
        <v>338</v>
      </c>
      <c r="D252" s="8" t="s">
        <v>652</v>
      </c>
      <c r="E252" s="7">
        <v>14.345499999999999</v>
      </c>
      <c r="F252" s="7">
        <v>158679.62</v>
      </c>
      <c r="G252" s="6">
        <v>2276338.5299999998</v>
      </c>
      <c r="H252" s="7">
        <v>2182.89</v>
      </c>
      <c r="I252" s="6">
        <v>31314.65</v>
      </c>
      <c r="J252" s="7">
        <v>0</v>
      </c>
      <c r="K252" s="6">
        <v>0</v>
      </c>
      <c r="L252" s="7">
        <v>2182.89</v>
      </c>
      <c r="M252" s="6">
        <v>31314.65</v>
      </c>
    </row>
    <row r="253" spans="1:13">
      <c r="A253" s="8" t="s">
        <v>47</v>
      </c>
      <c r="B253" s="8" t="s">
        <v>94</v>
      </c>
      <c r="C253" s="8" t="s">
        <v>339</v>
      </c>
      <c r="D253" s="8" t="s">
        <v>652</v>
      </c>
      <c r="E253" s="7">
        <v>14.345499</v>
      </c>
      <c r="F253" s="7">
        <v>1590362.71</v>
      </c>
      <c r="G253" s="6">
        <v>22814548.219999999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48</v>
      </c>
      <c r="B254" s="8" t="s">
        <v>94</v>
      </c>
      <c r="C254" s="8" t="s">
        <v>340</v>
      </c>
      <c r="D254" s="8" t="s">
        <v>653</v>
      </c>
      <c r="E254" s="7">
        <v>16.231812999999999</v>
      </c>
      <c r="F254" s="7">
        <v>3279216.76</v>
      </c>
      <c r="G254" s="6">
        <v>53227636.219999999</v>
      </c>
      <c r="H254" s="7">
        <v>5027.6099999999997</v>
      </c>
      <c r="I254" s="6">
        <v>80441.759999999995</v>
      </c>
      <c r="J254" s="7">
        <v>20337.330000000002</v>
      </c>
      <c r="K254" s="6">
        <v>325397.28000000003</v>
      </c>
      <c r="L254" s="7">
        <v>-15309.72</v>
      </c>
      <c r="M254" s="6">
        <v>-244955.51999999999</v>
      </c>
    </row>
    <row r="255" spans="1:13">
      <c r="A255" s="8" t="s">
        <v>48</v>
      </c>
      <c r="B255" s="8" t="s">
        <v>94</v>
      </c>
      <c r="C255" s="8" t="s">
        <v>341</v>
      </c>
      <c r="D255" s="8" t="s">
        <v>653</v>
      </c>
      <c r="E255" s="7">
        <v>15.197063999999999</v>
      </c>
      <c r="F255" s="7">
        <v>979550.25</v>
      </c>
      <c r="G255" s="6">
        <v>14886288.5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48</v>
      </c>
      <c r="B256" s="8" t="s">
        <v>94</v>
      </c>
      <c r="C256" s="8" t="s">
        <v>342</v>
      </c>
      <c r="D256" s="8" t="s">
        <v>652</v>
      </c>
      <c r="E256" s="7">
        <v>1.5799970000000001</v>
      </c>
      <c r="F256" s="7">
        <v>122987.57</v>
      </c>
      <c r="G256" s="6">
        <v>194320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48</v>
      </c>
      <c r="B257" s="8" t="s">
        <v>92</v>
      </c>
      <c r="C257" s="8" t="s">
        <v>343</v>
      </c>
      <c r="D257" s="8" t="s">
        <v>652</v>
      </c>
      <c r="E257" s="7">
        <v>14.557943</v>
      </c>
      <c r="F257" s="7">
        <v>7565785.3099999996</v>
      </c>
      <c r="G257" s="6">
        <v>110142277.27</v>
      </c>
      <c r="H257" s="7">
        <v>1033651.34</v>
      </c>
      <c r="I257" s="6">
        <v>14471118.76</v>
      </c>
      <c r="J257" s="7">
        <v>2103669.19</v>
      </c>
      <c r="K257" s="6">
        <v>29451368.66</v>
      </c>
      <c r="L257" s="7">
        <v>-1070017.8500000001</v>
      </c>
      <c r="M257" s="6">
        <v>-14980249.9</v>
      </c>
    </row>
    <row r="258" spans="1:13">
      <c r="A258" s="8" t="s">
        <v>48</v>
      </c>
      <c r="B258" s="8" t="s">
        <v>92</v>
      </c>
      <c r="C258" s="8" t="s">
        <v>344</v>
      </c>
      <c r="D258" s="8" t="s">
        <v>652</v>
      </c>
      <c r="E258" s="7">
        <v>15.609014999999999</v>
      </c>
      <c r="F258" s="7">
        <v>225851417.05000001</v>
      </c>
      <c r="G258" s="6">
        <v>3525318267.0500002</v>
      </c>
      <c r="H258" s="7">
        <v>35478891.530000001</v>
      </c>
      <c r="I258" s="6">
        <v>496704481.42000002</v>
      </c>
      <c r="J258" s="7">
        <v>42241088.520000003</v>
      </c>
      <c r="K258" s="6">
        <v>591375239.27999997</v>
      </c>
      <c r="L258" s="7">
        <v>-6762196.9900000002</v>
      </c>
      <c r="M258" s="6">
        <v>-94670757.859999999</v>
      </c>
    </row>
    <row r="259" spans="1:13">
      <c r="A259" s="8" t="s">
        <v>48</v>
      </c>
      <c r="B259" s="8" t="s">
        <v>94</v>
      </c>
      <c r="C259" s="8" t="s">
        <v>345</v>
      </c>
      <c r="D259" s="8" t="s">
        <v>652</v>
      </c>
      <c r="E259" s="7">
        <v>16.664384999999999</v>
      </c>
      <c r="F259" s="7">
        <v>914342.11</v>
      </c>
      <c r="G259" s="6">
        <v>15236949.73</v>
      </c>
      <c r="H259" s="7">
        <v>38756.99</v>
      </c>
      <c r="I259" s="6">
        <v>542597.86</v>
      </c>
      <c r="J259" s="7">
        <v>51455.53</v>
      </c>
      <c r="K259" s="6">
        <v>720377.42</v>
      </c>
      <c r="L259" s="7">
        <v>-12698.54</v>
      </c>
      <c r="M259" s="6">
        <v>-177779.56</v>
      </c>
    </row>
    <row r="260" spans="1:13">
      <c r="A260" s="8" t="s">
        <v>48</v>
      </c>
      <c r="B260" s="8" t="s">
        <v>93</v>
      </c>
      <c r="C260" s="8" t="s">
        <v>346</v>
      </c>
      <c r="D260" s="8" t="s">
        <v>660</v>
      </c>
      <c r="E260" s="7">
        <v>4.2913220000000001</v>
      </c>
      <c r="F260" s="7">
        <v>10016652.460000001</v>
      </c>
      <c r="G260" s="6">
        <v>42984688.189999998</v>
      </c>
      <c r="H260" s="7">
        <v>746221</v>
      </c>
      <c r="I260" s="6">
        <v>5969768</v>
      </c>
      <c r="J260" s="7">
        <v>0</v>
      </c>
      <c r="K260" s="6">
        <v>0</v>
      </c>
      <c r="L260" s="7">
        <v>746221</v>
      </c>
      <c r="M260" s="6">
        <v>5969768</v>
      </c>
    </row>
    <row r="261" spans="1:13">
      <c r="A261" s="8" t="s">
        <v>48</v>
      </c>
      <c r="B261" s="8" t="s">
        <v>92</v>
      </c>
      <c r="C261" s="8" t="s">
        <v>347</v>
      </c>
      <c r="D261" s="8" t="s">
        <v>652</v>
      </c>
      <c r="E261" s="7">
        <v>17.354061999999999</v>
      </c>
      <c r="F261" s="7">
        <v>4301405.74</v>
      </c>
      <c r="G261" s="6">
        <v>74646864.099999994</v>
      </c>
      <c r="H261" s="7">
        <v>32729.16</v>
      </c>
      <c r="I261" s="6">
        <v>458208.24</v>
      </c>
      <c r="J261" s="7">
        <v>23684.38</v>
      </c>
      <c r="K261" s="6">
        <v>331581.32</v>
      </c>
      <c r="L261" s="7">
        <v>9044.7800000000007</v>
      </c>
      <c r="M261" s="6">
        <v>126626.92</v>
      </c>
    </row>
    <row r="262" spans="1:13">
      <c r="A262" s="8" t="s">
        <v>49</v>
      </c>
      <c r="B262" s="8" t="s">
        <v>92</v>
      </c>
      <c r="C262" s="8" t="s">
        <v>348</v>
      </c>
      <c r="D262" s="8" t="s">
        <v>652</v>
      </c>
      <c r="E262" s="7">
        <v>14.384999000000001</v>
      </c>
      <c r="F262" s="7">
        <v>1329797.3400000001</v>
      </c>
      <c r="G262" s="6">
        <v>19129134.579999998</v>
      </c>
      <c r="H262" s="7">
        <v>120.87</v>
      </c>
      <c r="I262" s="6">
        <v>1784.8</v>
      </c>
      <c r="J262" s="7">
        <v>0</v>
      </c>
      <c r="K262" s="6">
        <v>0</v>
      </c>
      <c r="L262" s="7">
        <v>120.87</v>
      </c>
      <c r="M262" s="6">
        <v>1784.8</v>
      </c>
    </row>
    <row r="263" spans="1:13">
      <c r="A263" s="8" t="s">
        <v>49</v>
      </c>
      <c r="B263" s="8" t="s">
        <v>92</v>
      </c>
      <c r="C263" s="8" t="s">
        <v>349</v>
      </c>
      <c r="D263" s="8" t="s">
        <v>652</v>
      </c>
      <c r="E263" s="7">
        <v>14.384999000000001</v>
      </c>
      <c r="F263" s="7">
        <v>16493259.66</v>
      </c>
      <c r="G263" s="6">
        <v>237255539.69999999</v>
      </c>
      <c r="H263" s="7">
        <v>96364.5</v>
      </c>
      <c r="I263" s="6">
        <v>1384614.96</v>
      </c>
      <c r="J263" s="7">
        <v>446153.61</v>
      </c>
      <c r="K263" s="6">
        <v>6346488.0899999999</v>
      </c>
      <c r="L263" s="7">
        <v>-349789.11</v>
      </c>
      <c r="M263" s="6">
        <v>-4961873.13</v>
      </c>
    </row>
    <row r="264" spans="1:13">
      <c r="A264" s="8" t="s">
        <v>49</v>
      </c>
      <c r="B264" s="8" t="s">
        <v>92</v>
      </c>
      <c r="C264" s="8" t="s">
        <v>350</v>
      </c>
      <c r="D264" s="8" t="s">
        <v>652</v>
      </c>
      <c r="E264" s="7">
        <v>14.384999000000001</v>
      </c>
      <c r="F264" s="7">
        <v>48838215.25</v>
      </c>
      <c r="G264" s="6">
        <v>702537724.61000001</v>
      </c>
      <c r="H264" s="7">
        <v>51806.41</v>
      </c>
      <c r="I264" s="6">
        <v>742601.38</v>
      </c>
      <c r="J264" s="7">
        <v>674137.93</v>
      </c>
      <c r="K264" s="6">
        <v>9678000.3499999996</v>
      </c>
      <c r="L264" s="7">
        <v>-622331.52</v>
      </c>
      <c r="M264" s="6">
        <v>-8935398.9700000007</v>
      </c>
    </row>
    <row r="265" spans="1:13">
      <c r="A265" s="8" t="s">
        <v>49</v>
      </c>
      <c r="B265" s="8" t="s">
        <v>92</v>
      </c>
      <c r="C265" s="8" t="s">
        <v>351</v>
      </c>
      <c r="D265" s="8" t="s">
        <v>652</v>
      </c>
      <c r="E265" s="7">
        <v>14.384999000000001</v>
      </c>
      <c r="F265" s="7">
        <v>181097235.66</v>
      </c>
      <c r="G265" s="6">
        <v>2605083728.8299999</v>
      </c>
      <c r="H265" s="7">
        <v>4414815.68</v>
      </c>
      <c r="I265" s="6">
        <v>64770884.82</v>
      </c>
      <c r="J265" s="7">
        <v>1065012.31</v>
      </c>
      <c r="K265" s="6">
        <v>14712369.550000001</v>
      </c>
      <c r="L265" s="7">
        <v>3349803.37</v>
      </c>
      <c r="M265" s="6">
        <v>50058515.270000003</v>
      </c>
    </row>
    <row r="266" spans="1:13">
      <c r="A266" s="8" t="s">
        <v>49</v>
      </c>
      <c r="B266" s="8" t="s">
        <v>92</v>
      </c>
      <c r="C266" s="8" t="s">
        <v>352</v>
      </c>
      <c r="D266" s="8" t="s">
        <v>652</v>
      </c>
      <c r="E266" s="7">
        <v>14.384999000000001</v>
      </c>
      <c r="F266" s="7">
        <v>344886944.52999997</v>
      </c>
      <c r="G266" s="6">
        <v>4961198685.6099997</v>
      </c>
      <c r="H266" s="7">
        <v>2314455.38</v>
      </c>
      <c r="I266" s="6">
        <v>33192606.41</v>
      </c>
      <c r="J266" s="7">
        <v>7930795.9000000004</v>
      </c>
      <c r="K266" s="6">
        <v>114727833.47</v>
      </c>
      <c r="L266" s="7">
        <v>-5616340.5199999996</v>
      </c>
      <c r="M266" s="6">
        <v>-81535227.060000002</v>
      </c>
    </row>
    <row r="267" spans="1:13">
      <c r="A267" s="8" t="s">
        <v>49</v>
      </c>
      <c r="B267" s="8" t="s">
        <v>92</v>
      </c>
      <c r="C267" s="8" t="s">
        <v>353</v>
      </c>
      <c r="D267" s="8" t="s">
        <v>652</v>
      </c>
      <c r="E267" s="7">
        <v>14.384999000000001</v>
      </c>
      <c r="F267" s="7">
        <v>1005442566.96</v>
      </c>
      <c r="G267" s="6">
        <v>14463291292.15</v>
      </c>
      <c r="H267" s="7">
        <v>43259913.07</v>
      </c>
      <c r="I267" s="6">
        <v>617342544.39999998</v>
      </c>
      <c r="J267" s="7">
        <v>21779451.440000001</v>
      </c>
      <c r="K267" s="6">
        <v>314868459.66000003</v>
      </c>
      <c r="L267" s="7">
        <v>21480461.629999999</v>
      </c>
      <c r="M267" s="6">
        <v>302474084.74000001</v>
      </c>
    </row>
    <row r="268" spans="1:13">
      <c r="A268" s="8" t="s">
        <v>49</v>
      </c>
      <c r="B268" s="8" t="s">
        <v>92</v>
      </c>
      <c r="C268" s="8" t="s">
        <v>354</v>
      </c>
      <c r="D268" s="8" t="s">
        <v>652</v>
      </c>
      <c r="E268" s="7">
        <v>14.384999000000001</v>
      </c>
      <c r="F268" s="7">
        <v>5677793.2800000003</v>
      </c>
      <c r="G268" s="6">
        <v>81675056.109999999</v>
      </c>
      <c r="H268" s="7">
        <v>94.31</v>
      </c>
      <c r="I268" s="6">
        <v>1392.6</v>
      </c>
      <c r="J268" s="7">
        <v>536725.19999999995</v>
      </c>
      <c r="K268" s="6">
        <v>7730607.4800000004</v>
      </c>
      <c r="L268" s="7">
        <v>-536630.89</v>
      </c>
      <c r="M268" s="6">
        <v>-7729214.8799999999</v>
      </c>
    </row>
    <row r="269" spans="1:13">
      <c r="A269" s="8" t="s">
        <v>49</v>
      </c>
      <c r="B269" s="8" t="s">
        <v>92</v>
      </c>
      <c r="C269" s="8" t="s">
        <v>355</v>
      </c>
      <c r="D269" s="8" t="s">
        <v>652</v>
      </c>
      <c r="E269" s="7">
        <v>14.384999000000001</v>
      </c>
      <c r="F269" s="7">
        <v>321141035.30000001</v>
      </c>
      <c r="G269" s="6">
        <v>4619613782.0299997</v>
      </c>
      <c r="H269" s="7">
        <v>1023375.5</v>
      </c>
      <c r="I269" s="6">
        <v>14627312.26</v>
      </c>
      <c r="J269" s="7">
        <v>729818.39</v>
      </c>
      <c r="K269" s="6">
        <v>10364778.5</v>
      </c>
      <c r="L269" s="7">
        <v>293557.11</v>
      </c>
      <c r="M269" s="6">
        <v>4262533.76</v>
      </c>
    </row>
    <row r="270" spans="1:13">
      <c r="A270" s="8" t="s">
        <v>49</v>
      </c>
      <c r="B270" s="8" t="s">
        <v>92</v>
      </c>
      <c r="C270" s="8" t="s">
        <v>356</v>
      </c>
      <c r="D270" s="8" t="s">
        <v>652</v>
      </c>
      <c r="E270" s="7">
        <v>14.384999000000001</v>
      </c>
      <c r="F270" s="7">
        <v>483388409.48000002</v>
      </c>
      <c r="G270" s="6">
        <v>6953542254.1000004</v>
      </c>
      <c r="H270" s="7">
        <v>7996799.8499999996</v>
      </c>
      <c r="I270" s="6">
        <v>113702206.13</v>
      </c>
      <c r="J270" s="7">
        <v>12876801.189999999</v>
      </c>
      <c r="K270" s="6">
        <v>186040831.62</v>
      </c>
      <c r="L270" s="7">
        <v>-4880001.34</v>
      </c>
      <c r="M270" s="6">
        <v>-72338625.489999995</v>
      </c>
    </row>
    <row r="271" spans="1:13">
      <c r="A271" s="8" t="s">
        <v>49</v>
      </c>
      <c r="B271" s="8" t="s">
        <v>92</v>
      </c>
      <c r="C271" s="8" t="s">
        <v>357</v>
      </c>
      <c r="D271" s="8" t="s">
        <v>652</v>
      </c>
      <c r="E271" s="7">
        <v>14.384999000000001</v>
      </c>
      <c r="F271" s="7">
        <v>41290199.009999998</v>
      </c>
      <c r="G271" s="6">
        <v>593959511.40999997</v>
      </c>
      <c r="H271" s="7">
        <v>3396311.06</v>
      </c>
      <c r="I271" s="6">
        <v>47899471.659999996</v>
      </c>
      <c r="J271" s="7">
        <v>2626806.4300000002</v>
      </c>
      <c r="K271" s="6">
        <v>37580636.939999998</v>
      </c>
      <c r="L271" s="7">
        <v>769504.62</v>
      </c>
      <c r="M271" s="6">
        <v>10318834.720000001</v>
      </c>
    </row>
    <row r="272" spans="1:13">
      <c r="A272" s="8" t="s">
        <v>49</v>
      </c>
      <c r="B272" s="8" t="s">
        <v>92</v>
      </c>
      <c r="C272" s="8" t="s">
        <v>358</v>
      </c>
      <c r="D272" s="8" t="s">
        <v>652</v>
      </c>
      <c r="E272" s="7">
        <v>14.384999000000001</v>
      </c>
      <c r="F272" s="7">
        <v>418202479.04000002</v>
      </c>
      <c r="G272" s="6">
        <v>6015842647.1000004</v>
      </c>
      <c r="H272" s="7">
        <v>112393577.89</v>
      </c>
      <c r="I272" s="6">
        <v>1590508153.0999999</v>
      </c>
      <c r="J272" s="7">
        <v>74784158.579999998</v>
      </c>
      <c r="K272" s="6">
        <v>1066441158.03</v>
      </c>
      <c r="L272" s="7">
        <v>37609419.310000002</v>
      </c>
      <c r="M272" s="6">
        <v>524066995.10000002</v>
      </c>
    </row>
    <row r="273" spans="1:13">
      <c r="A273" s="8" t="s">
        <v>50</v>
      </c>
      <c r="B273" s="8" t="s">
        <v>92</v>
      </c>
      <c r="C273" s="8" t="s">
        <v>359</v>
      </c>
      <c r="D273" s="8" t="s">
        <v>652</v>
      </c>
      <c r="E273" s="7">
        <v>14.4117</v>
      </c>
      <c r="F273" s="7">
        <v>76982011</v>
      </c>
      <c r="G273" s="6">
        <v>1109441647.97</v>
      </c>
      <c r="H273" s="7">
        <v>4454718.07</v>
      </c>
      <c r="I273" s="6">
        <v>64200060.409999996</v>
      </c>
      <c r="J273" s="7">
        <v>2311806.31</v>
      </c>
      <c r="K273" s="6">
        <v>33317059</v>
      </c>
      <c r="L273" s="7">
        <v>2142911.7599999998</v>
      </c>
      <c r="M273" s="6">
        <v>30883001.41</v>
      </c>
    </row>
    <row r="274" spans="1:13">
      <c r="A274" s="8" t="s">
        <v>50</v>
      </c>
      <c r="B274" s="8" t="s">
        <v>92</v>
      </c>
      <c r="C274" s="8" t="s">
        <v>360</v>
      </c>
      <c r="D274" s="8" t="s">
        <v>652</v>
      </c>
      <c r="E274" s="7">
        <v>14.411699</v>
      </c>
      <c r="F274" s="7">
        <v>952712922.32000005</v>
      </c>
      <c r="G274" s="6">
        <v>13730212822.559999</v>
      </c>
      <c r="H274" s="7">
        <v>31463640.629999999</v>
      </c>
      <c r="I274" s="6">
        <v>453444549.67000002</v>
      </c>
      <c r="J274" s="7">
        <v>14709466.07</v>
      </c>
      <c r="K274" s="6">
        <v>211988412.16</v>
      </c>
      <c r="L274" s="7">
        <v>16754174.560000001</v>
      </c>
      <c r="M274" s="6">
        <v>241456137.50999999</v>
      </c>
    </row>
    <row r="275" spans="1:13">
      <c r="A275" s="8" t="s">
        <v>50</v>
      </c>
      <c r="B275" s="8" t="s">
        <v>92</v>
      </c>
      <c r="C275" s="8" t="s">
        <v>361</v>
      </c>
      <c r="D275" s="8" t="s">
        <v>652</v>
      </c>
      <c r="E275" s="7">
        <v>14.4117</v>
      </c>
      <c r="F275" s="7">
        <v>476590607.06</v>
      </c>
      <c r="G275" s="6">
        <v>6868480851.79</v>
      </c>
      <c r="H275" s="7">
        <v>44860276.219999999</v>
      </c>
      <c r="I275" s="6">
        <v>646512842.79999995</v>
      </c>
      <c r="J275" s="7">
        <v>6902929.25</v>
      </c>
      <c r="K275" s="6">
        <v>99482945.469999999</v>
      </c>
      <c r="L275" s="7">
        <v>37957346.969999999</v>
      </c>
      <c r="M275" s="6">
        <v>547029897.33000004</v>
      </c>
    </row>
    <row r="276" spans="1:13">
      <c r="A276" s="8" t="s">
        <v>50</v>
      </c>
      <c r="B276" s="8" t="s">
        <v>92</v>
      </c>
      <c r="C276" s="8" t="s">
        <v>362</v>
      </c>
      <c r="D276" s="8" t="s">
        <v>652</v>
      </c>
      <c r="E276" s="7">
        <v>14.411699</v>
      </c>
      <c r="F276" s="7">
        <v>338696041.94</v>
      </c>
      <c r="G276" s="6">
        <v>4881185747.6199999</v>
      </c>
      <c r="H276" s="7">
        <v>11976976.59</v>
      </c>
      <c r="I276" s="6">
        <v>172608593.53</v>
      </c>
      <c r="J276" s="7">
        <v>3482877.42</v>
      </c>
      <c r="K276" s="6">
        <v>50194184.520000003</v>
      </c>
      <c r="L276" s="7">
        <v>8494099.1699999999</v>
      </c>
      <c r="M276" s="6">
        <v>122414409.01000001</v>
      </c>
    </row>
    <row r="277" spans="1:13">
      <c r="A277" s="8" t="s">
        <v>51</v>
      </c>
      <c r="B277" s="8" t="s">
        <v>92</v>
      </c>
      <c r="C277" s="8" t="s">
        <v>363</v>
      </c>
      <c r="D277" s="8" t="s">
        <v>655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51</v>
      </c>
      <c r="B278" s="8" t="s">
        <v>92</v>
      </c>
      <c r="C278" s="8" t="s">
        <v>364</v>
      </c>
      <c r="D278" s="8" t="s">
        <v>655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51</v>
      </c>
      <c r="B279" s="8" t="s">
        <v>92</v>
      </c>
      <c r="C279" s="8" t="s">
        <v>365</v>
      </c>
      <c r="D279" s="8" t="s">
        <v>655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51</v>
      </c>
      <c r="B280" s="8" t="s">
        <v>92</v>
      </c>
      <c r="C280" s="8" t="s">
        <v>366</v>
      </c>
      <c r="D280" s="8" t="s">
        <v>655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51</v>
      </c>
      <c r="B281" s="8" t="s">
        <v>92</v>
      </c>
      <c r="C281" s="8" t="s">
        <v>367</v>
      </c>
      <c r="D281" s="8" t="s">
        <v>655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51</v>
      </c>
      <c r="B282" s="8" t="s">
        <v>92</v>
      </c>
      <c r="C282" s="8" t="s">
        <v>368</v>
      </c>
      <c r="D282" s="8" t="s">
        <v>652</v>
      </c>
      <c r="E282" s="7">
        <v>14.371326</v>
      </c>
      <c r="F282" s="7">
        <v>61698910.520000003</v>
      </c>
      <c r="G282" s="6">
        <v>886695177.29999995</v>
      </c>
      <c r="H282" s="7">
        <v>763295.1</v>
      </c>
      <c r="I282" s="6">
        <v>10969562.92</v>
      </c>
      <c r="J282" s="7">
        <v>340835.3</v>
      </c>
      <c r="K282" s="6">
        <v>4898255.3600000003</v>
      </c>
      <c r="L282" s="7">
        <v>422459.8</v>
      </c>
      <c r="M282" s="6">
        <v>6071307.5599999996</v>
      </c>
    </row>
    <row r="283" spans="1:13">
      <c r="A283" s="8" t="s">
        <v>51</v>
      </c>
      <c r="B283" s="8" t="s">
        <v>93</v>
      </c>
      <c r="C283" s="8" t="s">
        <v>369</v>
      </c>
      <c r="D283" s="8" t="s">
        <v>652</v>
      </c>
      <c r="E283" s="7">
        <v>14.371323</v>
      </c>
      <c r="F283" s="7">
        <v>1091.69</v>
      </c>
      <c r="G283" s="6">
        <v>15689.03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51</v>
      </c>
      <c r="B284" s="8" t="s">
        <v>92</v>
      </c>
      <c r="C284" s="8" t="s">
        <v>370</v>
      </c>
      <c r="D284" s="8" t="s">
        <v>652</v>
      </c>
      <c r="E284" s="7">
        <v>14.371326</v>
      </c>
      <c r="F284" s="7">
        <v>30695189.600000001</v>
      </c>
      <c r="G284" s="6">
        <v>441130586.5</v>
      </c>
      <c r="H284" s="7">
        <v>15360.88</v>
      </c>
      <c r="I284" s="6">
        <v>220756.22</v>
      </c>
      <c r="J284" s="7">
        <v>731454.49</v>
      </c>
      <c r="K284" s="6">
        <v>10511971.16</v>
      </c>
      <c r="L284" s="7">
        <v>-716093.61</v>
      </c>
      <c r="M284" s="6">
        <v>-10291214.939999999</v>
      </c>
    </row>
    <row r="285" spans="1:13">
      <c r="A285" s="8" t="s">
        <v>51</v>
      </c>
      <c r="B285" s="8" t="s">
        <v>92</v>
      </c>
      <c r="C285" s="8" t="s">
        <v>371</v>
      </c>
      <c r="D285" s="8" t="s">
        <v>653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51</v>
      </c>
      <c r="B286" s="8" t="s">
        <v>92</v>
      </c>
      <c r="C286" s="8" t="s">
        <v>372</v>
      </c>
      <c r="D286" s="8" t="s">
        <v>655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51</v>
      </c>
      <c r="B287" s="8" t="s">
        <v>92</v>
      </c>
      <c r="C287" s="8" t="s">
        <v>373</v>
      </c>
      <c r="D287" s="8" t="s">
        <v>655</v>
      </c>
      <c r="E287" s="7">
        <v>18.251505000000002</v>
      </c>
      <c r="F287" s="7">
        <v>8700804.2100000009</v>
      </c>
      <c r="G287" s="6">
        <v>158802778.06999999</v>
      </c>
      <c r="H287" s="7">
        <v>6.88</v>
      </c>
      <c r="I287" s="6">
        <v>125.57</v>
      </c>
      <c r="J287" s="7">
        <v>101384.36</v>
      </c>
      <c r="K287" s="6">
        <v>1850417.23</v>
      </c>
      <c r="L287" s="7">
        <v>-101377.48</v>
      </c>
      <c r="M287" s="6">
        <v>-1850291.66</v>
      </c>
    </row>
    <row r="288" spans="1:13">
      <c r="A288" s="8" t="s">
        <v>51</v>
      </c>
      <c r="B288" s="8" t="s">
        <v>92</v>
      </c>
      <c r="C288" s="8" t="s">
        <v>374</v>
      </c>
      <c r="D288" s="8" t="s">
        <v>652</v>
      </c>
      <c r="E288" s="7">
        <v>14.371326</v>
      </c>
      <c r="F288" s="7">
        <v>2160784.23</v>
      </c>
      <c r="G288" s="6">
        <v>31053335.309999999</v>
      </c>
      <c r="H288" s="7">
        <v>192537.78</v>
      </c>
      <c r="I288" s="6">
        <v>2767023.28</v>
      </c>
      <c r="J288" s="7">
        <v>77280.98</v>
      </c>
      <c r="K288" s="6">
        <v>1110630.1599999999</v>
      </c>
      <c r="L288" s="7">
        <v>115256.8</v>
      </c>
      <c r="M288" s="6">
        <v>1656393.12</v>
      </c>
    </row>
    <row r="289" spans="1:13">
      <c r="A289" s="8" t="s">
        <v>51</v>
      </c>
      <c r="B289" s="8" t="s">
        <v>92</v>
      </c>
      <c r="C289" s="8" t="s">
        <v>375</v>
      </c>
      <c r="D289" s="8" t="s">
        <v>652</v>
      </c>
      <c r="E289" s="7">
        <v>14.371326</v>
      </c>
      <c r="F289" s="7">
        <v>2030514.8</v>
      </c>
      <c r="G289" s="6">
        <v>29181190.809999999</v>
      </c>
      <c r="H289" s="7">
        <v>16201.94</v>
      </c>
      <c r="I289" s="6">
        <v>232843.37</v>
      </c>
      <c r="J289" s="7">
        <v>1888.26</v>
      </c>
      <c r="K289" s="6">
        <v>27136.81</v>
      </c>
      <c r="L289" s="7">
        <v>14313.68</v>
      </c>
      <c r="M289" s="6">
        <v>205706.56</v>
      </c>
    </row>
    <row r="290" spans="1:13">
      <c r="A290" s="8" t="s">
        <v>51</v>
      </c>
      <c r="B290" s="8" t="s">
        <v>92</v>
      </c>
      <c r="C290" s="8" t="s">
        <v>376</v>
      </c>
      <c r="D290" s="8" t="s">
        <v>652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51</v>
      </c>
      <c r="B291" s="8" t="s">
        <v>93</v>
      </c>
      <c r="C291" s="8" t="s">
        <v>377</v>
      </c>
      <c r="D291" s="8" t="s">
        <v>652</v>
      </c>
      <c r="E291" s="7">
        <v>14.371326</v>
      </c>
      <c r="F291" s="7">
        <v>473945.32</v>
      </c>
      <c r="G291" s="6">
        <v>6811222.8600000003</v>
      </c>
      <c r="H291" s="7">
        <v>71.540000000000006</v>
      </c>
      <c r="I291" s="6">
        <v>1028.1199999999999</v>
      </c>
      <c r="J291" s="7">
        <v>286.11</v>
      </c>
      <c r="K291" s="6">
        <v>4111.78</v>
      </c>
      <c r="L291" s="7">
        <v>-214.57</v>
      </c>
      <c r="M291" s="6">
        <v>-3083.66</v>
      </c>
    </row>
    <row r="292" spans="1:13">
      <c r="A292" s="8" t="s">
        <v>51</v>
      </c>
      <c r="B292" s="8" t="s">
        <v>92</v>
      </c>
      <c r="C292" s="8" t="s">
        <v>378</v>
      </c>
      <c r="D292" s="8" t="s">
        <v>652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51</v>
      </c>
      <c r="B293" s="8" t="s">
        <v>92</v>
      </c>
      <c r="C293" s="8" t="s">
        <v>379</v>
      </c>
      <c r="D293" s="8" t="s">
        <v>652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51</v>
      </c>
      <c r="B294" s="8" t="s">
        <v>92</v>
      </c>
      <c r="C294" s="8" t="s">
        <v>380</v>
      </c>
      <c r="D294" s="8" t="s">
        <v>652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51</v>
      </c>
      <c r="B295" s="8" t="s">
        <v>92</v>
      </c>
      <c r="C295" s="8" t="s">
        <v>381</v>
      </c>
      <c r="D295" s="8" t="s">
        <v>652</v>
      </c>
      <c r="E295" s="7">
        <v>14.371326</v>
      </c>
      <c r="F295" s="7">
        <v>906763.38</v>
      </c>
      <c r="G295" s="6">
        <v>13031392.43</v>
      </c>
      <c r="H295" s="7">
        <v>58475.38</v>
      </c>
      <c r="I295" s="6">
        <v>840368.76</v>
      </c>
      <c r="J295" s="7">
        <v>5900.98</v>
      </c>
      <c r="K295" s="6">
        <v>84804.88</v>
      </c>
      <c r="L295" s="7">
        <v>52574.400000000001</v>
      </c>
      <c r="M295" s="6">
        <v>755563.88</v>
      </c>
    </row>
    <row r="296" spans="1:13">
      <c r="A296" s="8" t="s">
        <v>51</v>
      </c>
      <c r="B296" s="8" t="s">
        <v>92</v>
      </c>
      <c r="C296" s="8" t="s">
        <v>382</v>
      </c>
      <c r="D296" s="8" t="s">
        <v>652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51</v>
      </c>
      <c r="B297" s="8" t="s">
        <v>92</v>
      </c>
      <c r="C297" s="8" t="s">
        <v>383</v>
      </c>
      <c r="D297" s="8" t="s">
        <v>652</v>
      </c>
      <c r="E297" s="7">
        <v>14.371326</v>
      </c>
      <c r="F297" s="7">
        <v>3293054</v>
      </c>
      <c r="G297" s="6">
        <v>47325553.659999996</v>
      </c>
      <c r="H297" s="7">
        <v>29633.68</v>
      </c>
      <c r="I297" s="6">
        <v>425875.29</v>
      </c>
      <c r="J297" s="7">
        <v>45541.81</v>
      </c>
      <c r="K297" s="6">
        <v>654496.21</v>
      </c>
      <c r="L297" s="7">
        <v>-15908.13</v>
      </c>
      <c r="M297" s="6">
        <v>-228620.92</v>
      </c>
    </row>
    <row r="298" spans="1:13">
      <c r="A298" s="8" t="s">
        <v>51</v>
      </c>
      <c r="B298" s="8" t="s">
        <v>92</v>
      </c>
      <c r="C298" s="8" t="s">
        <v>384</v>
      </c>
      <c r="D298" s="8" t="s">
        <v>652</v>
      </c>
      <c r="E298" s="7">
        <v>14.371326</v>
      </c>
      <c r="F298" s="7">
        <v>25219793.34</v>
      </c>
      <c r="G298" s="6">
        <v>362441880.06</v>
      </c>
      <c r="H298" s="7">
        <v>261142.17</v>
      </c>
      <c r="I298" s="6">
        <v>3752959.35</v>
      </c>
      <c r="J298" s="7">
        <v>59842.74</v>
      </c>
      <c r="K298" s="6">
        <v>860019.52</v>
      </c>
      <c r="L298" s="7">
        <v>201299.43</v>
      </c>
      <c r="M298" s="6">
        <v>2892939.83</v>
      </c>
    </row>
    <row r="299" spans="1:13">
      <c r="A299" s="8" t="s">
        <v>51</v>
      </c>
      <c r="B299" s="8" t="s">
        <v>92</v>
      </c>
      <c r="C299" s="8" t="s">
        <v>385</v>
      </c>
      <c r="D299" s="8" t="s">
        <v>652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51</v>
      </c>
      <c r="B300" s="8" t="s">
        <v>92</v>
      </c>
      <c r="C300" s="8" t="s">
        <v>386</v>
      </c>
      <c r="D300" s="8" t="s">
        <v>652</v>
      </c>
      <c r="E300" s="7">
        <v>14.371326</v>
      </c>
      <c r="F300" s="7">
        <v>12623717.48</v>
      </c>
      <c r="G300" s="6">
        <v>181419563.41</v>
      </c>
      <c r="H300" s="7">
        <v>41772.769999999997</v>
      </c>
      <c r="I300" s="6">
        <v>600330.11</v>
      </c>
      <c r="J300" s="7">
        <v>583053.78</v>
      </c>
      <c r="K300" s="6">
        <v>8379256.1500000004</v>
      </c>
      <c r="L300" s="7">
        <v>-541281.01</v>
      </c>
      <c r="M300" s="6">
        <v>-7778926.04</v>
      </c>
    </row>
    <row r="301" spans="1:13">
      <c r="A301" s="8" t="s">
        <v>51</v>
      </c>
      <c r="B301" s="8" t="s">
        <v>92</v>
      </c>
      <c r="C301" s="8" t="s">
        <v>387</v>
      </c>
      <c r="D301" s="8" t="s">
        <v>652</v>
      </c>
      <c r="E301" s="7">
        <v>14.371326</v>
      </c>
      <c r="F301" s="7">
        <v>1983315.44</v>
      </c>
      <c r="G301" s="6">
        <v>28502873.399999999</v>
      </c>
      <c r="H301" s="7">
        <v>3180.15</v>
      </c>
      <c r="I301" s="6">
        <v>45702.98</v>
      </c>
      <c r="J301" s="7">
        <v>57592.49</v>
      </c>
      <c r="K301" s="6">
        <v>827680.47</v>
      </c>
      <c r="L301" s="7">
        <v>-54412.34</v>
      </c>
      <c r="M301" s="6">
        <v>-781977.49</v>
      </c>
    </row>
    <row r="302" spans="1:13">
      <c r="A302" s="8" t="s">
        <v>51</v>
      </c>
      <c r="B302" s="8" t="s">
        <v>92</v>
      </c>
      <c r="C302" s="8" t="s">
        <v>388</v>
      </c>
      <c r="D302" s="8" t="s">
        <v>652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51</v>
      </c>
      <c r="B303" s="8" t="s">
        <v>92</v>
      </c>
      <c r="C303" s="8" t="s">
        <v>389</v>
      </c>
      <c r="D303" s="8" t="s">
        <v>652</v>
      </c>
      <c r="E303" s="7">
        <v>14.371326</v>
      </c>
      <c r="F303" s="7">
        <v>10949636.779999999</v>
      </c>
      <c r="G303" s="6">
        <v>157360803.36000001</v>
      </c>
      <c r="H303" s="7">
        <v>1399.45</v>
      </c>
      <c r="I303" s="6">
        <v>20111.95</v>
      </c>
      <c r="J303" s="7">
        <v>129998.49</v>
      </c>
      <c r="K303" s="6">
        <v>1868250.72</v>
      </c>
      <c r="L303" s="7">
        <v>-128599.03999999999</v>
      </c>
      <c r="M303" s="6">
        <v>-1848138.77</v>
      </c>
    </row>
    <row r="304" spans="1:13">
      <c r="A304" s="8" t="s">
        <v>52</v>
      </c>
      <c r="B304" s="8" t="s">
        <v>92</v>
      </c>
      <c r="C304" s="8" t="s">
        <v>390</v>
      </c>
      <c r="D304" s="8" t="s">
        <v>655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53</v>
      </c>
      <c r="B305" s="8" t="s">
        <v>94</v>
      </c>
      <c r="C305" s="8" t="s">
        <v>391</v>
      </c>
      <c r="D305" s="8" t="s">
        <v>653</v>
      </c>
      <c r="E305" s="7">
        <v>16.444399000000001</v>
      </c>
      <c r="F305" s="7">
        <v>39649.199999999997</v>
      </c>
      <c r="G305" s="6">
        <v>652007.30000000005</v>
      </c>
      <c r="H305" s="7">
        <v>2140.6799999999998</v>
      </c>
      <c r="I305" s="6">
        <v>35202.199999999997</v>
      </c>
      <c r="J305" s="7">
        <v>0</v>
      </c>
      <c r="K305" s="6">
        <v>0</v>
      </c>
      <c r="L305" s="7">
        <v>2140.6799999999998</v>
      </c>
      <c r="M305" s="6">
        <v>35202.199999999997</v>
      </c>
    </row>
    <row r="306" spans="1:13">
      <c r="A306" s="8" t="s">
        <v>53</v>
      </c>
      <c r="B306" s="8" t="s">
        <v>94</v>
      </c>
      <c r="C306" s="8" t="s">
        <v>392</v>
      </c>
      <c r="D306" s="8" t="s">
        <v>653</v>
      </c>
      <c r="E306" s="7">
        <v>16.444399000000001</v>
      </c>
      <c r="F306" s="7">
        <v>97132.07</v>
      </c>
      <c r="G306" s="6">
        <v>1597278.61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53</v>
      </c>
      <c r="B307" s="8" t="s">
        <v>94</v>
      </c>
      <c r="C307" s="8" t="s">
        <v>393</v>
      </c>
      <c r="D307" s="8" t="s">
        <v>652</v>
      </c>
      <c r="E307" s="7">
        <v>14.385</v>
      </c>
      <c r="F307" s="7">
        <v>333947.21999999997</v>
      </c>
      <c r="G307" s="6">
        <v>4803830.76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53</v>
      </c>
      <c r="B308" s="8" t="s">
        <v>94</v>
      </c>
      <c r="C308" s="8" t="s">
        <v>394</v>
      </c>
      <c r="D308" s="8" t="s">
        <v>655</v>
      </c>
      <c r="E308" s="7">
        <v>18.320740000000001</v>
      </c>
      <c r="F308" s="7">
        <v>3489249.91</v>
      </c>
      <c r="G308" s="6">
        <v>63925640.399999999</v>
      </c>
      <c r="H308" s="7">
        <v>10000</v>
      </c>
      <c r="I308" s="6">
        <v>183207.4</v>
      </c>
      <c r="J308" s="7">
        <v>285993.06</v>
      </c>
      <c r="K308" s="6">
        <v>5239604.49</v>
      </c>
      <c r="L308" s="7">
        <v>-275993.06</v>
      </c>
      <c r="M308" s="6">
        <v>-5056397.09</v>
      </c>
    </row>
    <row r="309" spans="1:13">
      <c r="A309" s="8" t="s">
        <v>53</v>
      </c>
      <c r="B309" s="8" t="s">
        <v>94</v>
      </c>
      <c r="C309" s="8" t="s">
        <v>395</v>
      </c>
      <c r="D309" s="8" t="s">
        <v>655</v>
      </c>
      <c r="E309" s="7">
        <v>18.320739</v>
      </c>
      <c r="F309" s="7">
        <v>665014.43999999994</v>
      </c>
      <c r="G309" s="6">
        <v>12183556.65</v>
      </c>
      <c r="H309" s="7">
        <v>1547.65</v>
      </c>
      <c r="I309" s="6">
        <v>28354.09</v>
      </c>
      <c r="J309" s="7">
        <v>2000</v>
      </c>
      <c r="K309" s="6">
        <v>36641.480000000003</v>
      </c>
      <c r="L309" s="7">
        <v>-452.35</v>
      </c>
      <c r="M309" s="6">
        <v>-8287.39</v>
      </c>
    </row>
    <row r="310" spans="1:13">
      <c r="A310" s="8" t="s">
        <v>54</v>
      </c>
      <c r="B310" s="8" t="s">
        <v>94</v>
      </c>
      <c r="C310" s="8" t="s">
        <v>396</v>
      </c>
      <c r="D310" s="8" t="s">
        <v>655</v>
      </c>
      <c r="E310" s="7">
        <v>18.320729</v>
      </c>
      <c r="F310" s="7">
        <v>6974.2</v>
      </c>
      <c r="G310" s="6">
        <v>127772.43</v>
      </c>
      <c r="H310" s="7">
        <v>0</v>
      </c>
      <c r="I310" s="6">
        <v>0</v>
      </c>
      <c r="J310" s="7">
        <v>46414.79</v>
      </c>
      <c r="K310" s="6">
        <v>850353.3</v>
      </c>
      <c r="L310" s="7">
        <v>-46414.79</v>
      </c>
      <c r="M310" s="6">
        <v>-850353.3</v>
      </c>
    </row>
    <row r="311" spans="1:13">
      <c r="A311" s="8" t="s">
        <v>55</v>
      </c>
      <c r="B311" s="8" t="s">
        <v>94</v>
      </c>
      <c r="C311" s="8" t="s">
        <v>397</v>
      </c>
      <c r="D311" s="8" t="s">
        <v>653</v>
      </c>
      <c r="E311" s="7">
        <v>16.444400000000002</v>
      </c>
      <c r="F311" s="7">
        <v>13672.5</v>
      </c>
      <c r="G311" s="6">
        <v>224836.06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55</v>
      </c>
      <c r="B312" s="8" t="s">
        <v>94</v>
      </c>
      <c r="C312" s="8" t="s">
        <v>398</v>
      </c>
      <c r="D312" s="8" t="s">
        <v>655</v>
      </c>
      <c r="E312" s="7">
        <v>18.320739</v>
      </c>
      <c r="F312" s="7">
        <v>953732.29</v>
      </c>
      <c r="G312" s="6">
        <v>17473081.309999999</v>
      </c>
      <c r="H312" s="7">
        <v>60728.08</v>
      </c>
      <c r="I312" s="6">
        <v>1112583.3600000001</v>
      </c>
      <c r="J312" s="7">
        <v>0</v>
      </c>
      <c r="K312" s="6">
        <v>0</v>
      </c>
      <c r="L312" s="7">
        <v>60728.08</v>
      </c>
      <c r="M312" s="6">
        <v>1112583.3600000001</v>
      </c>
    </row>
    <row r="313" spans="1:13">
      <c r="A313" s="8" t="s">
        <v>55</v>
      </c>
      <c r="B313" s="8" t="s">
        <v>94</v>
      </c>
      <c r="C313" s="8" t="s">
        <v>399</v>
      </c>
      <c r="D313" s="8" t="s">
        <v>652</v>
      </c>
      <c r="E313" s="7">
        <v>14.384999000000001</v>
      </c>
      <c r="F313" s="7">
        <v>89753.3</v>
      </c>
      <c r="G313" s="6">
        <v>1291101.22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55</v>
      </c>
      <c r="B314" s="8" t="s">
        <v>94</v>
      </c>
      <c r="C314" s="8" t="s">
        <v>400</v>
      </c>
      <c r="D314" s="8" t="s">
        <v>653</v>
      </c>
      <c r="E314" s="7">
        <v>16.444400000000002</v>
      </c>
      <c r="F314" s="7">
        <v>28826.19</v>
      </c>
      <c r="G314" s="6">
        <v>474029.4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55</v>
      </c>
      <c r="B315" s="8" t="s">
        <v>94</v>
      </c>
      <c r="C315" s="8" t="s">
        <v>401</v>
      </c>
      <c r="D315" s="8" t="s">
        <v>655</v>
      </c>
      <c r="E315" s="7">
        <v>18.320739</v>
      </c>
      <c r="F315" s="7">
        <v>1491346.37</v>
      </c>
      <c r="G315" s="6">
        <v>27322569.09</v>
      </c>
      <c r="H315" s="7">
        <v>25000</v>
      </c>
      <c r="I315" s="6">
        <v>458018.5</v>
      </c>
      <c r="J315" s="7">
        <v>189089.9</v>
      </c>
      <c r="K315" s="6">
        <v>3464266.89</v>
      </c>
      <c r="L315" s="7">
        <v>-164089.9</v>
      </c>
      <c r="M315" s="6">
        <v>-3006248.39</v>
      </c>
    </row>
    <row r="316" spans="1:13">
      <c r="A316" s="8" t="s">
        <v>55</v>
      </c>
      <c r="B316" s="8" t="s">
        <v>94</v>
      </c>
      <c r="C316" s="8" t="s">
        <v>402</v>
      </c>
      <c r="D316" s="8" t="s">
        <v>652</v>
      </c>
      <c r="E316" s="7">
        <v>14.384999000000001</v>
      </c>
      <c r="F316" s="7">
        <v>167111.64000000001</v>
      </c>
      <c r="G316" s="6">
        <v>2403900.94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55</v>
      </c>
      <c r="B317" s="8" t="s">
        <v>94</v>
      </c>
      <c r="C317" s="8" t="s">
        <v>403</v>
      </c>
      <c r="D317" s="8" t="s">
        <v>655</v>
      </c>
      <c r="E317" s="7">
        <v>18.320739</v>
      </c>
      <c r="F317" s="7">
        <v>28773.66</v>
      </c>
      <c r="G317" s="6">
        <v>527154.74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55</v>
      </c>
      <c r="B318" s="8" t="s">
        <v>94</v>
      </c>
      <c r="C318" s="8" t="s">
        <v>404</v>
      </c>
      <c r="D318" s="8" t="s">
        <v>652</v>
      </c>
      <c r="E318" s="7">
        <v>14.385</v>
      </c>
      <c r="F318" s="7">
        <v>997439.47</v>
      </c>
      <c r="G318" s="6">
        <v>14348166.779999999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55</v>
      </c>
      <c r="B319" s="8" t="s">
        <v>94</v>
      </c>
      <c r="C319" s="8" t="s">
        <v>405</v>
      </c>
      <c r="D319" s="8" t="s">
        <v>655</v>
      </c>
      <c r="E319" s="7">
        <v>18.320740000000001</v>
      </c>
      <c r="F319" s="7">
        <v>7796412.2599999998</v>
      </c>
      <c r="G319" s="6">
        <v>142836041.94999999</v>
      </c>
      <c r="H319" s="7">
        <v>98500.29</v>
      </c>
      <c r="I319" s="6">
        <v>1804598.2</v>
      </c>
      <c r="J319" s="7">
        <v>344457.05</v>
      </c>
      <c r="K319" s="6">
        <v>6310708.0499999998</v>
      </c>
      <c r="L319" s="7">
        <v>-245956.76</v>
      </c>
      <c r="M319" s="6">
        <v>-4506109.8499999996</v>
      </c>
    </row>
    <row r="320" spans="1:13">
      <c r="A320" s="8" t="s">
        <v>56</v>
      </c>
      <c r="B320" s="8" t="s">
        <v>94</v>
      </c>
      <c r="C320" s="8" t="s">
        <v>406</v>
      </c>
      <c r="D320" s="8" t="s">
        <v>655</v>
      </c>
      <c r="E320" s="7">
        <v>18.413703999999999</v>
      </c>
      <c r="F320" s="7">
        <v>1476171</v>
      </c>
      <c r="G320" s="6">
        <v>27181776.829999998</v>
      </c>
      <c r="H320" s="7">
        <v>608704</v>
      </c>
      <c r="I320" s="6">
        <v>11208486</v>
      </c>
      <c r="J320" s="7">
        <v>213959</v>
      </c>
      <c r="K320" s="6">
        <v>3939778</v>
      </c>
      <c r="L320" s="7">
        <v>394745</v>
      </c>
      <c r="M320" s="6">
        <v>7268708</v>
      </c>
    </row>
    <row r="321" spans="1:13">
      <c r="A321" s="8" t="s">
        <v>56</v>
      </c>
      <c r="B321" s="8" t="s">
        <v>92</v>
      </c>
      <c r="C321" s="8" t="s">
        <v>407</v>
      </c>
      <c r="D321" s="8" t="s">
        <v>655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57</v>
      </c>
      <c r="B322" s="8" t="s">
        <v>94</v>
      </c>
      <c r="C322" s="8" t="s">
        <v>408</v>
      </c>
      <c r="D322" s="8" t="s">
        <v>655</v>
      </c>
      <c r="E322" s="7">
        <v>18.413684</v>
      </c>
      <c r="F322" s="7">
        <v>313129</v>
      </c>
      <c r="G322" s="6">
        <v>5765858.6699999999</v>
      </c>
      <c r="H322" s="7">
        <v>24836</v>
      </c>
      <c r="I322" s="6">
        <v>457330</v>
      </c>
      <c r="J322" s="7">
        <v>23755</v>
      </c>
      <c r="K322" s="6">
        <v>437414</v>
      </c>
      <c r="L322" s="7">
        <v>1082</v>
      </c>
      <c r="M322" s="6">
        <v>19916</v>
      </c>
    </row>
    <row r="323" spans="1:13">
      <c r="A323" s="8" t="s">
        <v>57</v>
      </c>
      <c r="B323" s="8" t="s">
        <v>94</v>
      </c>
      <c r="C323" s="8" t="s">
        <v>409</v>
      </c>
      <c r="D323" s="8" t="s">
        <v>655</v>
      </c>
      <c r="E323" s="7">
        <v>18.413705</v>
      </c>
      <c r="F323" s="7">
        <v>1353245</v>
      </c>
      <c r="G323" s="6">
        <v>24918255</v>
      </c>
      <c r="H323" s="7">
        <v>882984</v>
      </c>
      <c r="I323" s="6">
        <v>16259008</v>
      </c>
      <c r="J323" s="7">
        <v>537168</v>
      </c>
      <c r="K323" s="6">
        <v>9891259</v>
      </c>
      <c r="L323" s="7">
        <v>345816</v>
      </c>
      <c r="M323" s="6">
        <v>6367749</v>
      </c>
    </row>
    <row r="324" spans="1:13">
      <c r="A324" s="8" t="s">
        <v>58</v>
      </c>
      <c r="B324" s="8" t="s">
        <v>93</v>
      </c>
      <c r="C324" s="8" t="s">
        <v>410</v>
      </c>
      <c r="D324" s="8" t="s">
        <v>655</v>
      </c>
      <c r="E324" s="7">
        <v>18.323899999999998</v>
      </c>
      <c r="F324" s="7">
        <v>7584922</v>
      </c>
      <c r="G324" s="6">
        <v>138985352.24000001</v>
      </c>
      <c r="H324" s="7">
        <v>8202216.6200000001</v>
      </c>
      <c r="I324" s="6">
        <v>150296597.12</v>
      </c>
      <c r="J324" s="7">
        <v>508714.07</v>
      </c>
      <c r="K324" s="6">
        <v>9321625.75</v>
      </c>
      <c r="L324" s="7">
        <v>7693502.5499999998</v>
      </c>
      <c r="M324" s="6">
        <v>140974971.38</v>
      </c>
    </row>
    <row r="325" spans="1:13">
      <c r="A325" s="8" t="s">
        <v>58</v>
      </c>
      <c r="B325" s="8" t="s">
        <v>92</v>
      </c>
      <c r="C325" s="8" t="s">
        <v>411</v>
      </c>
      <c r="D325" s="8" t="s">
        <v>655</v>
      </c>
      <c r="E325" s="7">
        <v>18.323899999999998</v>
      </c>
      <c r="F325" s="7">
        <v>5324461.5</v>
      </c>
      <c r="G325" s="6">
        <v>97564900.079999998</v>
      </c>
      <c r="H325" s="7">
        <v>2161.6999999999998</v>
      </c>
      <c r="I325" s="6">
        <v>39610.769999999997</v>
      </c>
      <c r="J325" s="7">
        <v>8391376.0199999996</v>
      </c>
      <c r="K325" s="6">
        <v>153762735.05000001</v>
      </c>
      <c r="L325" s="7">
        <v>-8389214.3200000003</v>
      </c>
      <c r="M325" s="6">
        <v>-153723124.27000001</v>
      </c>
    </row>
    <row r="326" spans="1:13">
      <c r="A326" s="8" t="s">
        <v>58</v>
      </c>
      <c r="B326" s="8" t="s">
        <v>92</v>
      </c>
      <c r="C326" s="8" t="s">
        <v>412</v>
      </c>
      <c r="D326" s="8" t="s">
        <v>655</v>
      </c>
      <c r="E326" s="7">
        <v>18.323899000000001</v>
      </c>
      <c r="F326" s="7">
        <v>48630131.219999999</v>
      </c>
      <c r="G326" s="6">
        <v>891093661.46000004</v>
      </c>
      <c r="H326" s="7">
        <v>3736336.12</v>
      </c>
      <c r="I326" s="6">
        <v>68464249.430000007</v>
      </c>
      <c r="J326" s="7">
        <v>936614.21</v>
      </c>
      <c r="K326" s="6">
        <v>17162425.120000001</v>
      </c>
      <c r="L326" s="7">
        <v>2799721.91</v>
      </c>
      <c r="M326" s="6">
        <v>51301824.310000002</v>
      </c>
    </row>
    <row r="327" spans="1:13">
      <c r="A327" s="8" t="s">
        <v>58</v>
      </c>
      <c r="B327" s="8" t="s">
        <v>92</v>
      </c>
      <c r="C327" s="8" t="s">
        <v>413</v>
      </c>
      <c r="D327" s="8" t="s">
        <v>652</v>
      </c>
      <c r="E327" s="7">
        <v>14.352798999999999</v>
      </c>
      <c r="F327" s="7">
        <v>5776181.7599999998</v>
      </c>
      <c r="G327" s="6">
        <v>82904381.560000002</v>
      </c>
      <c r="H327" s="7">
        <v>5357108.1500000004</v>
      </c>
      <c r="I327" s="6">
        <v>76889501.859999999</v>
      </c>
      <c r="J327" s="7">
        <v>52239.75</v>
      </c>
      <c r="K327" s="6">
        <v>749786.68</v>
      </c>
      <c r="L327" s="7">
        <v>5304868.4000000004</v>
      </c>
      <c r="M327" s="6">
        <v>76139715.170000002</v>
      </c>
    </row>
    <row r="328" spans="1:13">
      <c r="A328" s="8" t="s">
        <v>58</v>
      </c>
      <c r="B328" s="8" t="s">
        <v>92</v>
      </c>
      <c r="C328" s="8" t="s">
        <v>414</v>
      </c>
      <c r="D328" s="8" t="s">
        <v>652</v>
      </c>
      <c r="E328" s="7">
        <v>14.3528</v>
      </c>
      <c r="F328" s="7">
        <v>8499960.2200000007</v>
      </c>
      <c r="G328" s="6">
        <v>121998229.05</v>
      </c>
      <c r="H328" s="7">
        <v>13198.51</v>
      </c>
      <c r="I328" s="6">
        <v>189435.58</v>
      </c>
      <c r="J328" s="7">
        <v>135335.70000000001</v>
      </c>
      <c r="K328" s="6">
        <v>1942446.23</v>
      </c>
      <c r="L328" s="7">
        <v>-122137.19</v>
      </c>
      <c r="M328" s="6">
        <v>-1753010.67</v>
      </c>
    </row>
    <row r="329" spans="1:13">
      <c r="A329" s="8" t="s">
        <v>58</v>
      </c>
      <c r="B329" s="8" t="s">
        <v>92</v>
      </c>
      <c r="C329" s="8" t="s">
        <v>415</v>
      </c>
      <c r="D329" s="8" t="s">
        <v>652</v>
      </c>
      <c r="E329" s="7">
        <v>14.352798999999999</v>
      </c>
      <c r="F329" s="7">
        <v>61761706.579999998</v>
      </c>
      <c r="G329" s="6">
        <v>886453422.20000005</v>
      </c>
      <c r="H329" s="7">
        <v>2684571.48</v>
      </c>
      <c r="I329" s="6">
        <v>38531117.530000001</v>
      </c>
      <c r="J329" s="7">
        <v>12800626.91</v>
      </c>
      <c r="K329" s="6">
        <v>183724837.91999999</v>
      </c>
      <c r="L329" s="7">
        <v>-10116055.43</v>
      </c>
      <c r="M329" s="6">
        <v>-145193720.37</v>
      </c>
    </row>
    <row r="330" spans="1:13">
      <c r="A330" s="8" t="s">
        <v>58</v>
      </c>
      <c r="B330" s="8" t="s">
        <v>93</v>
      </c>
      <c r="C330" s="8" t="s">
        <v>416</v>
      </c>
      <c r="D330" s="8" t="s">
        <v>652</v>
      </c>
      <c r="E330" s="7">
        <v>14.3528</v>
      </c>
      <c r="F330" s="7">
        <v>3735915.41</v>
      </c>
      <c r="G330" s="6">
        <v>53620846.700000003</v>
      </c>
      <c r="H330" s="7">
        <v>3608774.09</v>
      </c>
      <c r="I330" s="6">
        <v>51796012.759999998</v>
      </c>
      <c r="J330" s="7">
        <v>800.51</v>
      </c>
      <c r="K330" s="6">
        <v>11489.56</v>
      </c>
      <c r="L330" s="7">
        <v>3607973.58</v>
      </c>
      <c r="M330" s="6">
        <v>51784523.200000003</v>
      </c>
    </row>
    <row r="331" spans="1:13">
      <c r="A331" s="8" t="s">
        <v>58</v>
      </c>
      <c r="B331" s="8" t="s">
        <v>92</v>
      </c>
      <c r="C331" s="8" t="s">
        <v>417</v>
      </c>
      <c r="D331" s="8" t="s">
        <v>652</v>
      </c>
      <c r="E331" s="7">
        <v>14.3528</v>
      </c>
      <c r="F331" s="7">
        <v>16408787.609999999</v>
      </c>
      <c r="G331" s="6">
        <v>235512046.81</v>
      </c>
      <c r="H331" s="7">
        <v>84943.93</v>
      </c>
      <c r="I331" s="6">
        <v>1219183.24</v>
      </c>
      <c r="J331" s="7">
        <v>3923550.75</v>
      </c>
      <c r="K331" s="6">
        <v>56313939.210000001</v>
      </c>
      <c r="L331" s="7">
        <v>-3838606.82</v>
      </c>
      <c r="M331" s="6">
        <v>-55094755.969999999</v>
      </c>
    </row>
    <row r="332" spans="1:13">
      <c r="A332" s="8" t="s">
        <v>58</v>
      </c>
      <c r="B332" s="8" t="s">
        <v>92</v>
      </c>
      <c r="C332" s="8" t="s">
        <v>418</v>
      </c>
      <c r="D332" s="8" t="s">
        <v>652</v>
      </c>
      <c r="E332" s="7">
        <v>14.3528</v>
      </c>
      <c r="F332" s="7">
        <v>23415754.670000002</v>
      </c>
      <c r="G332" s="6">
        <v>336081643.63</v>
      </c>
      <c r="H332" s="7">
        <v>296135.33</v>
      </c>
      <c r="I332" s="6">
        <v>4250371.16</v>
      </c>
      <c r="J332" s="7">
        <v>72092.08</v>
      </c>
      <c r="K332" s="6">
        <v>1034723.21</v>
      </c>
      <c r="L332" s="7">
        <v>224043.25</v>
      </c>
      <c r="M332" s="6">
        <v>3215647.95</v>
      </c>
    </row>
    <row r="333" spans="1:13">
      <c r="A333" s="8" t="s">
        <v>59</v>
      </c>
      <c r="B333" s="8" t="s">
        <v>94</v>
      </c>
      <c r="C333" s="8" t="s">
        <v>419</v>
      </c>
      <c r="D333" s="8" t="s">
        <v>652</v>
      </c>
      <c r="E333" s="7">
        <v>14.377910999999999</v>
      </c>
      <c r="F333" s="7">
        <v>125798967</v>
      </c>
      <c r="G333" s="6">
        <v>1808726477</v>
      </c>
      <c r="H333" s="7">
        <v>20175852</v>
      </c>
      <c r="I333" s="6">
        <v>290086625</v>
      </c>
      <c r="J333" s="7">
        <v>8914763</v>
      </c>
      <c r="K333" s="6">
        <v>128175678</v>
      </c>
      <c r="L333" s="7">
        <v>11261089</v>
      </c>
      <c r="M333" s="6">
        <v>161910947</v>
      </c>
    </row>
    <row r="334" spans="1:13">
      <c r="A334" s="8" t="s">
        <v>60</v>
      </c>
      <c r="B334" s="8" t="s">
        <v>94</v>
      </c>
      <c r="C334" s="8" t="s">
        <v>420</v>
      </c>
      <c r="D334" s="8" t="s">
        <v>655</v>
      </c>
      <c r="E334" s="7">
        <v>18.313289000000001</v>
      </c>
      <c r="F334" s="7">
        <v>6422047</v>
      </c>
      <c r="G334" s="6">
        <v>117608809</v>
      </c>
      <c r="H334" s="7">
        <v>1709759</v>
      </c>
      <c r="I334" s="6">
        <v>31311312</v>
      </c>
      <c r="J334" s="7">
        <v>56259</v>
      </c>
      <c r="K334" s="6">
        <v>1030287</v>
      </c>
      <c r="L334" s="7">
        <v>1653500</v>
      </c>
      <c r="M334" s="6">
        <v>30281025</v>
      </c>
    </row>
    <row r="335" spans="1:13">
      <c r="A335" s="8" t="s">
        <v>60</v>
      </c>
      <c r="B335" s="8" t="s">
        <v>94</v>
      </c>
      <c r="C335" s="8" t="s">
        <v>421</v>
      </c>
      <c r="D335" s="8" t="s">
        <v>652</v>
      </c>
      <c r="E335" s="7">
        <v>14.377912</v>
      </c>
      <c r="F335" s="7">
        <v>68183746</v>
      </c>
      <c r="G335" s="6">
        <v>980339900</v>
      </c>
      <c r="H335" s="7">
        <v>18347379</v>
      </c>
      <c r="I335" s="6">
        <v>263797001</v>
      </c>
      <c r="J335" s="7">
        <v>1920194</v>
      </c>
      <c r="K335" s="6">
        <v>27608380</v>
      </c>
      <c r="L335" s="7">
        <v>16427185</v>
      </c>
      <c r="M335" s="6">
        <v>236188621</v>
      </c>
    </row>
    <row r="336" spans="1:13">
      <c r="A336" s="8" t="s">
        <v>60</v>
      </c>
      <c r="B336" s="8" t="s">
        <v>94</v>
      </c>
      <c r="C336" s="8" t="s">
        <v>422</v>
      </c>
      <c r="D336" s="8" t="s">
        <v>652</v>
      </c>
      <c r="E336" s="7">
        <v>14.377912</v>
      </c>
      <c r="F336" s="7">
        <v>324659878</v>
      </c>
      <c r="G336" s="6">
        <v>4667931156</v>
      </c>
      <c r="H336" s="7">
        <v>15403829</v>
      </c>
      <c r="I336" s="6">
        <v>221474898</v>
      </c>
      <c r="J336" s="7">
        <v>20925584</v>
      </c>
      <c r="K336" s="6">
        <v>300866205</v>
      </c>
      <c r="L336" s="7">
        <v>-5521755</v>
      </c>
      <c r="M336" s="6">
        <v>-79391307</v>
      </c>
    </row>
    <row r="337" spans="1:13">
      <c r="A337" s="8" t="s">
        <v>61</v>
      </c>
      <c r="B337" s="8" t="s">
        <v>92</v>
      </c>
      <c r="C337" s="8" t="s">
        <v>423</v>
      </c>
      <c r="D337" s="8" t="s">
        <v>652</v>
      </c>
      <c r="E337" s="7">
        <v>14.385</v>
      </c>
      <c r="F337" s="7">
        <v>32076534.59</v>
      </c>
      <c r="G337" s="6">
        <v>461420950.07999998</v>
      </c>
      <c r="H337" s="7">
        <v>774547.23</v>
      </c>
      <c r="I337" s="6">
        <v>11141861.91</v>
      </c>
      <c r="J337" s="7">
        <v>3986079.72</v>
      </c>
      <c r="K337" s="6">
        <v>57339756.770000003</v>
      </c>
      <c r="L337" s="7">
        <v>-3211532.49</v>
      </c>
      <c r="M337" s="6">
        <v>-46197894.869999997</v>
      </c>
    </row>
    <row r="338" spans="1:13">
      <c r="A338" s="8" t="s">
        <v>61</v>
      </c>
      <c r="B338" s="8" t="s">
        <v>94</v>
      </c>
      <c r="C338" s="8" t="s">
        <v>424</v>
      </c>
      <c r="D338" s="8" t="s">
        <v>652</v>
      </c>
      <c r="E338" s="7">
        <v>14.384999000000001</v>
      </c>
      <c r="F338" s="7">
        <v>11245082.4</v>
      </c>
      <c r="G338" s="6">
        <v>161760510.31999999</v>
      </c>
      <c r="H338" s="7">
        <v>2966922.08</v>
      </c>
      <c r="I338" s="6">
        <v>42679174.119999997</v>
      </c>
      <c r="J338" s="7">
        <v>38927.01</v>
      </c>
      <c r="K338" s="6">
        <v>559965.04</v>
      </c>
      <c r="L338" s="7">
        <v>2927995.07</v>
      </c>
      <c r="M338" s="6">
        <v>42119209.079999998</v>
      </c>
    </row>
    <row r="339" spans="1:13">
      <c r="A339" s="8" t="s">
        <v>61</v>
      </c>
      <c r="B339" s="8" t="s">
        <v>94</v>
      </c>
      <c r="C339" s="8" t="s">
        <v>425</v>
      </c>
      <c r="D339" s="8" t="s">
        <v>652</v>
      </c>
      <c r="E339" s="7">
        <v>14.385</v>
      </c>
      <c r="F339" s="7">
        <v>19633619.399999999</v>
      </c>
      <c r="G339" s="6">
        <v>282429615.06999999</v>
      </c>
      <c r="H339" s="7">
        <v>0</v>
      </c>
      <c r="I339" s="6">
        <v>0</v>
      </c>
      <c r="J339" s="7">
        <v>1190220.6200000001</v>
      </c>
      <c r="K339" s="6">
        <v>17121323.620000001</v>
      </c>
      <c r="L339" s="7">
        <v>-1190220.6200000001</v>
      </c>
      <c r="M339" s="6">
        <v>-17121323.620000001</v>
      </c>
    </row>
    <row r="340" spans="1:13">
      <c r="A340" s="8" t="s">
        <v>61</v>
      </c>
      <c r="B340" s="8" t="s">
        <v>94</v>
      </c>
      <c r="C340" s="8" t="s">
        <v>426</v>
      </c>
      <c r="D340" s="8" t="s">
        <v>661</v>
      </c>
      <c r="E340" s="7">
        <v>18.320737000000001</v>
      </c>
      <c r="F340" s="7">
        <v>6051466.1200000001</v>
      </c>
      <c r="G340" s="6">
        <v>110867324.41</v>
      </c>
      <c r="H340" s="7">
        <v>93062.28</v>
      </c>
      <c r="I340" s="6">
        <v>1704969.64</v>
      </c>
      <c r="J340" s="7">
        <v>1000</v>
      </c>
      <c r="K340" s="6">
        <v>18320.740000000002</v>
      </c>
      <c r="L340" s="7">
        <v>92062.28</v>
      </c>
      <c r="M340" s="6">
        <v>1686648.9</v>
      </c>
    </row>
    <row r="341" spans="1:13">
      <c r="A341" s="8" t="s">
        <v>61</v>
      </c>
      <c r="B341" s="8" t="s">
        <v>92</v>
      </c>
      <c r="C341" s="8" t="s">
        <v>427</v>
      </c>
      <c r="D341" s="8" t="s">
        <v>652</v>
      </c>
      <c r="E341" s="7">
        <v>14.385</v>
      </c>
      <c r="F341" s="7">
        <v>33558287.390000001</v>
      </c>
      <c r="G341" s="6">
        <v>482735964.11000001</v>
      </c>
      <c r="H341" s="7">
        <v>992131.85</v>
      </c>
      <c r="I341" s="6">
        <v>14271816.66</v>
      </c>
      <c r="J341" s="7">
        <v>635588.25</v>
      </c>
      <c r="K341" s="6">
        <v>9142936.9800000004</v>
      </c>
      <c r="L341" s="7">
        <v>356543.6</v>
      </c>
      <c r="M341" s="6">
        <v>5128879.6900000004</v>
      </c>
    </row>
    <row r="342" spans="1:13">
      <c r="A342" s="8" t="s">
        <v>61</v>
      </c>
      <c r="B342" s="8" t="s">
        <v>92</v>
      </c>
      <c r="C342" s="8" t="s">
        <v>428</v>
      </c>
      <c r="D342" s="8" t="s">
        <v>652</v>
      </c>
      <c r="E342" s="7">
        <v>14.384999000000001</v>
      </c>
      <c r="F342" s="7">
        <v>60310802.670000002</v>
      </c>
      <c r="G342" s="6">
        <v>867570896.39999998</v>
      </c>
      <c r="H342" s="7">
        <v>843572.14</v>
      </c>
      <c r="I342" s="6">
        <v>12134785.23</v>
      </c>
      <c r="J342" s="7">
        <v>394002.39</v>
      </c>
      <c r="K342" s="6">
        <v>5667724.3799999999</v>
      </c>
      <c r="L342" s="7">
        <v>449569.75</v>
      </c>
      <c r="M342" s="6">
        <v>6467060.8499999996</v>
      </c>
    </row>
    <row r="343" spans="1:13">
      <c r="A343" s="8" t="s">
        <v>61</v>
      </c>
      <c r="B343" s="8" t="s">
        <v>92</v>
      </c>
      <c r="C343" s="8" t="s">
        <v>429</v>
      </c>
      <c r="D343" s="8" t="s">
        <v>652</v>
      </c>
      <c r="E343" s="7">
        <v>14.385</v>
      </c>
      <c r="F343" s="7">
        <v>35129873.990000002</v>
      </c>
      <c r="G343" s="6">
        <v>505343237.35000002</v>
      </c>
      <c r="H343" s="7">
        <v>127858.86</v>
      </c>
      <c r="I343" s="6">
        <v>1839249.7</v>
      </c>
      <c r="J343" s="7">
        <v>16010.8</v>
      </c>
      <c r="K343" s="6">
        <v>230315.36</v>
      </c>
      <c r="L343" s="7">
        <v>111848.06</v>
      </c>
      <c r="M343" s="6">
        <v>1608934.34</v>
      </c>
    </row>
    <row r="344" spans="1:13">
      <c r="A344" s="8" t="s">
        <v>61</v>
      </c>
      <c r="B344" s="8" t="s">
        <v>92</v>
      </c>
      <c r="C344" s="8" t="s">
        <v>430</v>
      </c>
      <c r="D344" s="8" t="s">
        <v>652</v>
      </c>
      <c r="E344" s="7">
        <v>14.384999000000001</v>
      </c>
      <c r="F344" s="7">
        <v>64925068.590000004</v>
      </c>
      <c r="G344" s="6">
        <v>933947111.65999997</v>
      </c>
      <c r="H344" s="7">
        <v>2389963.9500000002</v>
      </c>
      <c r="I344" s="6">
        <v>34379631.43</v>
      </c>
      <c r="J344" s="7">
        <v>17546026.199999999</v>
      </c>
      <c r="K344" s="6">
        <v>252399586.88999999</v>
      </c>
      <c r="L344" s="7">
        <v>-15156062.25</v>
      </c>
      <c r="M344" s="6">
        <v>-218019955.47</v>
      </c>
    </row>
    <row r="345" spans="1:13">
      <c r="A345" s="8" t="s">
        <v>61</v>
      </c>
      <c r="B345" s="8" t="s">
        <v>92</v>
      </c>
      <c r="C345" s="8" t="s">
        <v>431</v>
      </c>
      <c r="D345" s="8" t="s">
        <v>652</v>
      </c>
      <c r="E345" s="7">
        <v>14.385</v>
      </c>
      <c r="F345" s="7">
        <v>205123632.28</v>
      </c>
      <c r="G345" s="6">
        <v>2950703450.3499999</v>
      </c>
      <c r="H345" s="7">
        <v>17729906.190000001</v>
      </c>
      <c r="I345" s="6">
        <v>255044700.55000001</v>
      </c>
      <c r="J345" s="7">
        <v>4153727.8</v>
      </c>
      <c r="K345" s="6">
        <v>59751374.409999996</v>
      </c>
      <c r="L345" s="7">
        <v>13576178.390000001</v>
      </c>
      <c r="M345" s="6">
        <v>195293326.13999999</v>
      </c>
    </row>
    <row r="346" spans="1:13">
      <c r="A346" s="8" t="s">
        <v>61</v>
      </c>
      <c r="B346" s="8" t="s">
        <v>92</v>
      </c>
      <c r="C346" s="8" t="s">
        <v>432</v>
      </c>
      <c r="D346" s="8" t="s">
        <v>652</v>
      </c>
      <c r="E346" s="7">
        <v>14.384999000000001</v>
      </c>
      <c r="F346" s="7">
        <v>36971193.280000001</v>
      </c>
      <c r="G346" s="6">
        <v>531830615.32999998</v>
      </c>
      <c r="H346" s="7">
        <v>1331314.6100000001</v>
      </c>
      <c r="I346" s="6">
        <v>19150960.66</v>
      </c>
      <c r="J346" s="7">
        <v>167349.65</v>
      </c>
      <c r="K346" s="6">
        <v>2407324.7200000002</v>
      </c>
      <c r="L346" s="7">
        <v>1163964.96</v>
      </c>
      <c r="M346" s="6">
        <v>16743635.949999999</v>
      </c>
    </row>
    <row r="347" spans="1:13">
      <c r="A347" s="8" t="s">
        <v>61</v>
      </c>
      <c r="B347" s="8" t="s">
        <v>93</v>
      </c>
      <c r="C347" s="8" t="s">
        <v>433</v>
      </c>
      <c r="D347" s="8" t="s">
        <v>661</v>
      </c>
      <c r="E347" s="7">
        <v>18.320737000000001</v>
      </c>
      <c r="F347" s="7">
        <v>9307679.8399999999</v>
      </c>
      <c r="G347" s="6">
        <v>170523562.37</v>
      </c>
      <c r="H347" s="7">
        <v>90687.65</v>
      </c>
      <c r="I347" s="6">
        <v>1661464.66</v>
      </c>
      <c r="J347" s="7">
        <v>239265.21</v>
      </c>
      <c r="K347" s="6">
        <v>4383515.1900000004</v>
      </c>
      <c r="L347" s="7">
        <v>-148577.56</v>
      </c>
      <c r="M347" s="6">
        <v>-2722050.53</v>
      </c>
    </row>
    <row r="348" spans="1:13">
      <c r="A348" s="8" t="s">
        <v>61</v>
      </c>
      <c r="B348" s="8" t="s">
        <v>94</v>
      </c>
      <c r="C348" s="8" t="s">
        <v>434</v>
      </c>
      <c r="D348" s="8" t="s">
        <v>661</v>
      </c>
      <c r="E348" s="7">
        <v>18.320737000000001</v>
      </c>
      <c r="F348" s="7">
        <v>606762.26</v>
      </c>
      <c r="G348" s="6">
        <v>11116332.300000001</v>
      </c>
      <c r="H348" s="7">
        <v>0</v>
      </c>
      <c r="I348" s="6">
        <v>0</v>
      </c>
      <c r="J348" s="7">
        <v>617.33000000000004</v>
      </c>
      <c r="K348" s="6">
        <v>11309.94</v>
      </c>
      <c r="L348" s="7">
        <v>-617.33000000000004</v>
      </c>
      <c r="M348" s="6">
        <v>-11309.94</v>
      </c>
    </row>
    <row r="349" spans="1:13">
      <c r="A349" s="8" t="s">
        <v>61</v>
      </c>
      <c r="B349" s="8" t="s">
        <v>94</v>
      </c>
      <c r="C349" s="8" t="s">
        <v>435</v>
      </c>
      <c r="D349" s="8" t="s">
        <v>652</v>
      </c>
      <c r="E349" s="7">
        <v>14.384999000000001</v>
      </c>
      <c r="F349" s="7">
        <v>80489643.099999994</v>
      </c>
      <c r="G349" s="6">
        <v>1157843515.99</v>
      </c>
      <c r="H349" s="7">
        <v>200000</v>
      </c>
      <c r="I349" s="6">
        <v>2877000</v>
      </c>
      <c r="J349" s="7">
        <v>543044.27</v>
      </c>
      <c r="K349" s="6">
        <v>7811691.8200000003</v>
      </c>
      <c r="L349" s="7">
        <v>-343044.27</v>
      </c>
      <c r="M349" s="6">
        <v>-4934691.82</v>
      </c>
    </row>
    <row r="350" spans="1:13">
      <c r="A350" s="8" t="s">
        <v>61</v>
      </c>
      <c r="B350" s="8" t="s">
        <v>94</v>
      </c>
      <c r="C350" s="8" t="s">
        <v>436</v>
      </c>
      <c r="D350" s="8" t="s">
        <v>652</v>
      </c>
      <c r="E350" s="7">
        <v>14.384999000000001</v>
      </c>
      <c r="F350" s="7">
        <v>45401119.25</v>
      </c>
      <c r="G350" s="6">
        <v>653095100.40999997</v>
      </c>
      <c r="H350" s="7">
        <v>0</v>
      </c>
      <c r="I350" s="6">
        <v>0</v>
      </c>
      <c r="J350" s="7">
        <v>139542.72</v>
      </c>
      <c r="K350" s="6">
        <v>2007322.03</v>
      </c>
      <c r="L350" s="7">
        <v>-139542.72</v>
      </c>
      <c r="M350" s="6">
        <v>-2007322.03</v>
      </c>
    </row>
    <row r="351" spans="1:13">
      <c r="A351" s="8" t="s">
        <v>61</v>
      </c>
      <c r="B351" s="8" t="s">
        <v>94</v>
      </c>
      <c r="C351" s="8" t="s">
        <v>437</v>
      </c>
      <c r="D351" s="8" t="s">
        <v>661</v>
      </c>
      <c r="E351" s="7">
        <v>18.320737000000001</v>
      </c>
      <c r="F351" s="7">
        <v>42653136.039999999</v>
      </c>
      <c r="G351" s="6">
        <v>781436924</v>
      </c>
      <c r="H351" s="7">
        <v>152247.15</v>
      </c>
      <c r="I351" s="6">
        <v>2789280.12</v>
      </c>
      <c r="J351" s="7">
        <v>523311.96</v>
      </c>
      <c r="K351" s="6">
        <v>9587461.2300000004</v>
      </c>
      <c r="L351" s="7">
        <v>-371064.81</v>
      </c>
      <c r="M351" s="6">
        <v>-6798181.1100000003</v>
      </c>
    </row>
    <row r="352" spans="1:13">
      <c r="A352" s="8" t="s">
        <v>61</v>
      </c>
      <c r="B352" s="8" t="s">
        <v>93</v>
      </c>
      <c r="C352" s="8" t="s">
        <v>438</v>
      </c>
      <c r="D352" s="8" t="s">
        <v>652</v>
      </c>
      <c r="E352" s="7">
        <v>14.385</v>
      </c>
      <c r="F352" s="7">
        <v>26346703.420000002</v>
      </c>
      <c r="G352" s="6">
        <v>378997328.69999999</v>
      </c>
      <c r="H352" s="7">
        <v>0</v>
      </c>
      <c r="I352" s="6">
        <v>0</v>
      </c>
      <c r="J352" s="7">
        <v>2000000</v>
      </c>
      <c r="K352" s="6">
        <v>28770000</v>
      </c>
      <c r="L352" s="7">
        <v>-2000000</v>
      </c>
      <c r="M352" s="6">
        <v>-28770000</v>
      </c>
    </row>
    <row r="353" spans="1:13">
      <c r="A353" s="8" t="s">
        <v>61</v>
      </c>
      <c r="B353" s="8" t="s">
        <v>94</v>
      </c>
      <c r="C353" s="8" t="s">
        <v>439</v>
      </c>
      <c r="D353" s="8" t="s">
        <v>652</v>
      </c>
      <c r="E353" s="7">
        <v>14.384999000000001</v>
      </c>
      <c r="F353" s="7">
        <v>10733479.560000001</v>
      </c>
      <c r="G353" s="6">
        <v>154401103.47</v>
      </c>
      <c r="H353" s="7">
        <v>316805.57</v>
      </c>
      <c r="I353" s="6">
        <v>4557248.12</v>
      </c>
      <c r="J353" s="7">
        <v>33363.21</v>
      </c>
      <c r="K353" s="6">
        <v>479929.78</v>
      </c>
      <c r="L353" s="7">
        <v>283442.36</v>
      </c>
      <c r="M353" s="6">
        <v>4077318.35</v>
      </c>
    </row>
    <row r="354" spans="1:13">
      <c r="A354" s="8" t="s">
        <v>61</v>
      </c>
      <c r="B354" s="8" t="s">
        <v>93</v>
      </c>
      <c r="C354" s="8" t="s">
        <v>440</v>
      </c>
      <c r="D354" s="8" t="s">
        <v>652</v>
      </c>
      <c r="E354" s="7">
        <v>14.384999000000001</v>
      </c>
      <c r="F354" s="7">
        <v>33068781.829999998</v>
      </c>
      <c r="G354" s="6">
        <v>475694426.62</v>
      </c>
      <c r="H354" s="7">
        <v>0</v>
      </c>
      <c r="I354" s="6">
        <v>0</v>
      </c>
      <c r="J354" s="7">
        <v>2000000</v>
      </c>
      <c r="K354" s="6">
        <v>28770000</v>
      </c>
      <c r="L354" s="7">
        <v>-2000000</v>
      </c>
      <c r="M354" s="6">
        <v>-28770000</v>
      </c>
    </row>
    <row r="355" spans="1:13">
      <c r="A355" s="8" t="s">
        <v>61</v>
      </c>
      <c r="B355" s="8" t="s">
        <v>94</v>
      </c>
      <c r="C355" s="8" t="s">
        <v>441</v>
      </c>
      <c r="D355" s="8" t="s">
        <v>652</v>
      </c>
      <c r="E355" s="7">
        <v>14.385</v>
      </c>
      <c r="F355" s="7">
        <v>17913535.260000002</v>
      </c>
      <c r="G355" s="6">
        <v>257686204.72</v>
      </c>
      <c r="H355" s="7">
        <v>143746.15</v>
      </c>
      <c r="I355" s="6">
        <v>2067788.37</v>
      </c>
      <c r="J355" s="7">
        <v>374844.98</v>
      </c>
      <c r="K355" s="6">
        <v>5392145.04</v>
      </c>
      <c r="L355" s="7">
        <v>-231098.83</v>
      </c>
      <c r="M355" s="6">
        <v>-3324356.67</v>
      </c>
    </row>
    <row r="356" spans="1:13">
      <c r="A356" s="8" t="s">
        <v>62</v>
      </c>
      <c r="B356" s="8" t="s">
        <v>92</v>
      </c>
      <c r="C356" s="8" t="s">
        <v>442</v>
      </c>
      <c r="D356" s="8" t="s">
        <v>652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62</v>
      </c>
      <c r="B357" s="8" t="s">
        <v>92</v>
      </c>
      <c r="C357" s="8" t="s">
        <v>443</v>
      </c>
      <c r="D357" s="8" t="s">
        <v>652</v>
      </c>
      <c r="E357" s="7">
        <v>14.383749</v>
      </c>
      <c r="F357" s="7">
        <v>6797631.04</v>
      </c>
      <c r="G357" s="6">
        <v>97775425.370000005</v>
      </c>
      <c r="H357" s="7">
        <v>3057.96</v>
      </c>
      <c r="I357" s="6">
        <v>43984.93</v>
      </c>
      <c r="J357" s="7">
        <v>7618.83</v>
      </c>
      <c r="K357" s="6">
        <v>109587.33</v>
      </c>
      <c r="L357" s="7">
        <v>-4560.87</v>
      </c>
      <c r="M357" s="6">
        <v>-65602.399999999994</v>
      </c>
    </row>
    <row r="358" spans="1:13">
      <c r="A358" s="8" t="s">
        <v>62</v>
      </c>
      <c r="B358" s="8" t="s">
        <v>92</v>
      </c>
      <c r="C358" s="8" t="s">
        <v>444</v>
      </c>
      <c r="D358" s="8" t="s">
        <v>652</v>
      </c>
      <c r="E358" s="7">
        <v>14.383749</v>
      </c>
      <c r="F358" s="7">
        <v>313283501.5</v>
      </c>
      <c r="G358" s="6">
        <v>4506191564.6400003</v>
      </c>
      <c r="H358" s="7">
        <v>32921629.190000001</v>
      </c>
      <c r="I358" s="6">
        <v>473536483.85000002</v>
      </c>
      <c r="J358" s="7">
        <v>1448073.89</v>
      </c>
      <c r="K358" s="6">
        <v>20828732.859999999</v>
      </c>
      <c r="L358" s="7">
        <v>31473555.300000001</v>
      </c>
      <c r="M358" s="6">
        <v>452707750.99000001</v>
      </c>
    </row>
    <row r="359" spans="1:13">
      <c r="A359" s="8" t="s">
        <v>62</v>
      </c>
      <c r="B359" s="8" t="s">
        <v>92</v>
      </c>
      <c r="C359" s="8" t="s">
        <v>445</v>
      </c>
      <c r="D359" s="8" t="s">
        <v>652</v>
      </c>
      <c r="E359" s="7">
        <v>14.383749999999999</v>
      </c>
      <c r="F359" s="7">
        <v>70279163.420000002</v>
      </c>
      <c r="G359" s="6">
        <v>1010877916.87</v>
      </c>
      <c r="H359" s="7">
        <v>5898800.1200000001</v>
      </c>
      <c r="I359" s="6">
        <v>84846866.170000002</v>
      </c>
      <c r="J359" s="7">
        <v>1239234.23</v>
      </c>
      <c r="K359" s="6">
        <v>17824835.350000001</v>
      </c>
      <c r="L359" s="7">
        <v>4659565.88</v>
      </c>
      <c r="M359" s="6">
        <v>67022030.82</v>
      </c>
    </row>
    <row r="360" spans="1:13">
      <c r="A360" s="8" t="s">
        <v>62</v>
      </c>
      <c r="B360" s="8" t="s">
        <v>92</v>
      </c>
      <c r="C360" s="8" t="s">
        <v>446</v>
      </c>
      <c r="D360" s="8" t="s">
        <v>652</v>
      </c>
      <c r="E360" s="7">
        <v>14.383749</v>
      </c>
      <c r="F360" s="7">
        <v>2300720.4900000002</v>
      </c>
      <c r="G360" s="6">
        <v>33092988.309999999</v>
      </c>
      <c r="H360" s="7">
        <v>583.25</v>
      </c>
      <c r="I360" s="6">
        <v>8389.26</v>
      </c>
      <c r="J360" s="7">
        <v>2333475.2799999998</v>
      </c>
      <c r="K360" s="6">
        <v>33564125.100000001</v>
      </c>
      <c r="L360" s="7">
        <v>-2332892.04</v>
      </c>
      <c r="M360" s="6">
        <v>-33555735.840000004</v>
      </c>
    </row>
    <row r="361" spans="1:13">
      <c r="A361" s="8" t="s">
        <v>62</v>
      </c>
      <c r="B361" s="8" t="s">
        <v>93</v>
      </c>
      <c r="C361" s="8" t="s">
        <v>447</v>
      </c>
      <c r="D361" s="8" t="s">
        <v>659</v>
      </c>
      <c r="E361" s="7">
        <v>14.60426</v>
      </c>
      <c r="F361" s="7">
        <v>4497920</v>
      </c>
      <c r="G361" s="6">
        <v>65688793.140000001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62</v>
      </c>
      <c r="B362" s="8" t="s">
        <v>92</v>
      </c>
      <c r="C362" s="8" t="s">
        <v>448</v>
      </c>
      <c r="D362" s="8" t="s">
        <v>653</v>
      </c>
      <c r="E362" s="7">
        <v>16.450700000000001</v>
      </c>
      <c r="F362" s="7">
        <v>13239591.15</v>
      </c>
      <c r="G362" s="6">
        <v>217800542.15000001</v>
      </c>
      <c r="H362" s="7">
        <v>2104435.67</v>
      </c>
      <c r="I362" s="6">
        <v>34619439.869999997</v>
      </c>
      <c r="J362" s="7">
        <v>200379.12</v>
      </c>
      <c r="K362" s="6">
        <v>3296376.79</v>
      </c>
      <c r="L362" s="7">
        <v>1904056.55</v>
      </c>
      <c r="M362" s="6">
        <v>31323063.09</v>
      </c>
    </row>
    <row r="363" spans="1:13">
      <c r="A363" s="8" t="s">
        <v>62</v>
      </c>
      <c r="B363" s="8" t="s">
        <v>92</v>
      </c>
      <c r="C363" s="8" t="s">
        <v>449</v>
      </c>
      <c r="D363" s="8" t="s">
        <v>652</v>
      </c>
      <c r="E363" s="7">
        <v>14.383749999999999</v>
      </c>
      <c r="F363" s="7">
        <v>38214551.020000003</v>
      </c>
      <c r="G363" s="6">
        <v>549668548.25</v>
      </c>
      <c r="H363" s="7">
        <v>1128808.1100000001</v>
      </c>
      <c r="I363" s="6">
        <v>16236493.65</v>
      </c>
      <c r="J363" s="7">
        <v>734233</v>
      </c>
      <c r="K363" s="6">
        <v>10561023.91</v>
      </c>
      <c r="L363" s="7">
        <v>394575.11</v>
      </c>
      <c r="M363" s="6">
        <v>5675469.7400000002</v>
      </c>
    </row>
    <row r="364" spans="1:13">
      <c r="A364" s="8" t="s">
        <v>62</v>
      </c>
      <c r="B364" s="8" t="s">
        <v>92</v>
      </c>
      <c r="C364" s="8" t="s">
        <v>450</v>
      </c>
      <c r="D364" s="8" t="s">
        <v>652</v>
      </c>
      <c r="E364" s="7">
        <v>14.383749999999999</v>
      </c>
      <c r="F364" s="7">
        <v>112034304.45999999</v>
      </c>
      <c r="G364" s="6">
        <v>1611473426.78</v>
      </c>
      <c r="H364" s="7">
        <v>2219343.73</v>
      </c>
      <c r="I364" s="6">
        <v>31922485.440000001</v>
      </c>
      <c r="J364" s="7">
        <v>1733139.08</v>
      </c>
      <c r="K364" s="6">
        <v>24929039.219999999</v>
      </c>
      <c r="L364" s="7">
        <v>486204.66</v>
      </c>
      <c r="M364" s="6">
        <v>6993446.2199999997</v>
      </c>
    </row>
    <row r="365" spans="1:13">
      <c r="A365" s="8" t="s">
        <v>62</v>
      </c>
      <c r="B365" s="8" t="s">
        <v>92</v>
      </c>
      <c r="C365" s="8" t="s">
        <v>451</v>
      </c>
      <c r="D365" s="8" t="s">
        <v>652</v>
      </c>
      <c r="E365" s="7">
        <v>14.383749999999999</v>
      </c>
      <c r="F365" s="7">
        <v>44638471.799999997</v>
      </c>
      <c r="G365" s="6">
        <v>642068618.77999997</v>
      </c>
      <c r="H365" s="7">
        <v>1222458.57</v>
      </c>
      <c r="I365" s="6">
        <v>17583538.449999999</v>
      </c>
      <c r="J365" s="7">
        <v>15258324.73</v>
      </c>
      <c r="K365" s="6">
        <v>219471928.28999999</v>
      </c>
      <c r="L365" s="7">
        <v>-14035866.16</v>
      </c>
      <c r="M365" s="6">
        <v>-201888389.84999999</v>
      </c>
    </row>
    <row r="366" spans="1:13">
      <c r="A366" s="8" t="s">
        <v>62</v>
      </c>
      <c r="B366" s="8" t="s">
        <v>92</v>
      </c>
      <c r="C366" s="8" t="s">
        <v>452</v>
      </c>
      <c r="D366" s="8" t="s">
        <v>652</v>
      </c>
      <c r="E366" s="7">
        <v>14.383749999999999</v>
      </c>
      <c r="F366" s="7">
        <v>8905516.5</v>
      </c>
      <c r="G366" s="6">
        <v>128094722.97</v>
      </c>
      <c r="H366" s="7">
        <v>5397.74</v>
      </c>
      <c r="I366" s="6">
        <v>77639.740000000005</v>
      </c>
      <c r="J366" s="7">
        <v>475874.71</v>
      </c>
      <c r="K366" s="6">
        <v>6844862.8499999996</v>
      </c>
      <c r="L366" s="7">
        <v>-470476.97</v>
      </c>
      <c r="M366" s="6">
        <v>-6767223.1100000003</v>
      </c>
    </row>
    <row r="367" spans="1:13">
      <c r="A367" s="8" t="s">
        <v>62</v>
      </c>
      <c r="B367" s="8" t="s">
        <v>92</v>
      </c>
      <c r="C367" s="8" t="s">
        <v>453</v>
      </c>
      <c r="D367" s="8" t="s">
        <v>652</v>
      </c>
      <c r="E367" s="7">
        <v>14.383749</v>
      </c>
      <c r="F367" s="7">
        <v>36292791.57</v>
      </c>
      <c r="G367" s="6">
        <v>522026440.67000002</v>
      </c>
      <c r="H367" s="7">
        <v>13445227.539999999</v>
      </c>
      <c r="I367" s="6">
        <v>193392791.65000001</v>
      </c>
      <c r="J367" s="7">
        <v>1768186.89</v>
      </c>
      <c r="K367" s="6">
        <v>25433158.219999999</v>
      </c>
      <c r="L367" s="7">
        <v>11677040.65</v>
      </c>
      <c r="M367" s="6">
        <v>167959633.43000001</v>
      </c>
    </row>
    <row r="368" spans="1:13">
      <c r="A368" s="8" t="s">
        <v>62</v>
      </c>
      <c r="B368" s="8" t="s">
        <v>92</v>
      </c>
      <c r="C368" s="8" t="s">
        <v>454</v>
      </c>
      <c r="D368" s="8" t="s">
        <v>655</v>
      </c>
      <c r="E368" s="7">
        <v>18.322019999999998</v>
      </c>
      <c r="F368" s="7">
        <v>1262353.48</v>
      </c>
      <c r="G368" s="6">
        <v>23128865.719999999</v>
      </c>
      <c r="H368" s="7">
        <v>21667.68</v>
      </c>
      <c r="I368" s="6">
        <v>396995.67</v>
      </c>
      <c r="J368" s="7">
        <v>48218.84</v>
      </c>
      <c r="K368" s="6">
        <v>883466.55</v>
      </c>
      <c r="L368" s="7">
        <v>-26551.16</v>
      </c>
      <c r="M368" s="6">
        <v>-486470.88</v>
      </c>
    </row>
    <row r="369" spans="1:13">
      <c r="A369" s="8" t="s">
        <v>62</v>
      </c>
      <c r="B369" s="8" t="s">
        <v>92</v>
      </c>
      <c r="C369" s="8" t="s">
        <v>455</v>
      </c>
      <c r="D369" s="8" t="s">
        <v>652</v>
      </c>
      <c r="E369" s="7">
        <v>14.383749999999999</v>
      </c>
      <c r="F369" s="7">
        <v>851877049.73000002</v>
      </c>
      <c r="G369" s="6">
        <v>12253186514.17</v>
      </c>
      <c r="H369" s="7">
        <v>22212664.09</v>
      </c>
      <c r="I369" s="6">
        <v>319501407.10000002</v>
      </c>
      <c r="J369" s="7">
        <v>80154444.719999999</v>
      </c>
      <c r="K369" s="6">
        <v>1152921494.2</v>
      </c>
      <c r="L369" s="7">
        <v>-57941780.630000003</v>
      </c>
      <c r="M369" s="6">
        <v>-833420087.07000005</v>
      </c>
    </row>
    <row r="370" spans="1:13">
      <c r="A370" s="8" t="s">
        <v>62</v>
      </c>
      <c r="B370" s="8" t="s">
        <v>92</v>
      </c>
      <c r="C370" s="8" t="s">
        <v>456</v>
      </c>
      <c r="D370" s="8" t="s">
        <v>652</v>
      </c>
      <c r="E370" s="7">
        <v>14.383749999999999</v>
      </c>
      <c r="F370" s="7">
        <v>9184633.0500000007</v>
      </c>
      <c r="G370" s="6">
        <v>132109465.68000001</v>
      </c>
      <c r="H370" s="7">
        <v>133478.35</v>
      </c>
      <c r="I370" s="6">
        <v>1919919.2</v>
      </c>
      <c r="J370" s="7">
        <v>229521.97</v>
      </c>
      <c r="K370" s="6">
        <v>3301386.74</v>
      </c>
      <c r="L370" s="7">
        <v>-96043.63</v>
      </c>
      <c r="M370" s="6">
        <v>-1381467.54</v>
      </c>
    </row>
    <row r="371" spans="1:13">
      <c r="A371" s="8" t="s">
        <v>62</v>
      </c>
      <c r="B371" s="8" t="s">
        <v>92</v>
      </c>
      <c r="C371" s="8" t="s">
        <v>457</v>
      </c>
      <c r="D371" s="8" t="s">
        <v>652</v>
      </c>
      <c r="E371" s="7">
        <v>14.383749</v>
      </c>
      <c r="F371" s="7">
        <v>288865888.72000003</v>
      </c>
      <c r="G371" s="6">
        <v>4154974726.8600001</v>
      </c>
      <c r="H371" s="7">
        <v>23871318.670000002</v>
      </c>
      <c r="I371" s="6">
        <v>343359079.91000003</v>
      </c>
      <c r="J371" s="7">
        <v>7728870.4900000002</v>
      </c>
      <c r="K371" s="6">
        <v>111170140.95</v>
      </c>
      <c r="L371" s="7">
        <v>16142448.18</v>
      </c>
      <c r="M371" s="6">
        <v>232188938.96000001</v>
      </c>
    </row>
    <row r="372" spans="1:13">
      <c r="A372" s="8" t="s">
        <v>62</v>
      </c>
      <c r="B372" s="8" t="s">
        <v>92</v>
      </c>
      <c r="C372" s="8" t="s">
        <v>458</v>
      </c>
      <c r="D372" s="8" t="s">
        <v>655</v>
      </c>
      <c r="E372" s="7">
        <v>18.322019000000001</v>
      </c>
      <c r="F372" s="7">
        <v>1283283</v>
      </c>
      <c r="G372" s="6">
        <v>23512336.690000001</v>
      </c>
      <c r="H372" s="7">
        <v>343802.82</v>
      </c>
      <c r="I372" s="6">
        <v>6299162.1200000001</v>
      </c>
      <c r="J372" s="7">
        <v>15730892.98</v>
      </c>
      <c r="K372" s="6">
        <v>288221735.68000001</v>
      </c>
      <c r="L372" s="7">
        <v>-15387090.16</v>
      </c>
      <c r="M372" s="6">
        <v>-281922573.56</v>
      </c>
    </row>
    <row r="373" spans="1:13">
      <c r="A373" s="8" t="s">
        <v>62</v>
      </c>
      <c r="B373" s="8" t="s">
        <v>92</v>
      </c>
      <c r="C373" s="8" t="s">
        <v>459</v>
      </c>
      <c r="D373" s="8" t="s">
        <v>652</v>
      </c>
      <c r="E373" s="7">
        <v>14.383749999999999</v>
      </c>
      <c r="F373" s="7">
        <v>239602546.81999999</v>
      </c>
      <c r="G373" s="6">
        <v>3446383132.96</v>
      </c>
      <c r="H373" s="7">
        <v>4313236.42</v>
      </c>
      <c r="I373" s="6">
        <v>62040514.299999997</v>
      </c>
      <c r="J373" s="7">
        <v>18741178.039999999</v>
      </c>
      <c r="K373" s="6">
        <v>269568419.69</v>
      </c>
      <c r="L373" s="7">
        <v>-14427941.630000001</v>
      </c>
      <c r="M373" s="6">
        <v>-207527905.40000001</v>
      </c>
    </row>
    <row r="374" spans="1:13">
      <c r="A374" s="8" t="s">
        <v>62</v>
      </c>
      <c r="B374" s="8" t="s">
        <v>92</v>
      </c>
      <c r="C374" s="8" t="s">
        <v>460</v>
      </c>
      <c r="D374" s="8" t="s">
        <v>652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62</v>
      </c>
      <c r="B375" s="8" t="s">
        <v>92</v>
      </c>
      <c r="C375" s="8" t="s">
        <v>461</v>
      </c>
      <c r="D375" s="8" t="s">
        <v>652</v>
      </c>
      <c r="E375" s="7">
        <v>14.383749</v>
      </c>
      <c r="F375" s="7">
        <v>27285307.199999999</v>
      </c>
      <c r="G375" s="6">
        <v>392465037.42000002</v>
      </c>
      <c r="H375" s="7">
        <v>155237.70000000001</v>
      </c>
      <c r="I375" s="6">
        <v>2232900.2599999998</v>
      </c>
      <c r="J375" s="7">
        <v>576540.62</v>
      </c>
      <c r="K375" s="6">
        <v>8292816.0300000003</v>
      </c>
      <c r="L375" s="7">
        <v>-421302.92</v>
      </c>
      <c r="M375" s="6">
        <v>-6059915.7699999996</v>
      </c>
    </row>
    <row r="376" spans="1:13">
      <c r="A376" s="8" t="s">
        <v>62</v>
      </c>
      <c r="B376" s="8" t="s">
        <v>92</v>
      </c>
      <c r="C376" s="8" t="s">
        <v>462</v>
      </c>
      <c r="D376" s="8" t="s">
        <v>652</v>
      </c>
      <c r="E376" s="7">
        <v>14.383749</v>
      </c>
      <c r="F376" s="7">
        <v>319593330.80000001</v>
      </c>
      <c r="G376" s="6">
        <v>4596950571.7700005</v>
      </c>
      <c r="H376" s="7">
        <v>76784454.890000001</v>
      </c>
      <c r="I376" s="6">
        <v>1104448403.0999999</v>
      </c>
      <c r="J376" s="7">
        <v>16170885.689999999</v>
      </c>
      <c r="K376" s="6">
        <v>232597977.05000001</v>
      </c>
      <c r="L376" s="7">
        <v>60613569.200000003</v>
      </c>
      <c r="M376" s="6">
        <v>871850426.00999999</v>
      </c>
    </row>
    <row r="377" spans="1:13">
      <c r="A377" s="8" t="s">
        <v>62</v>
      </c>
      <c r="B377" s="8" t="s">
        <v>92</v>
      </c>
      <c r="C377" s="8" t="s">
        <v>463</v>
      </c>
      <c r="D377" s="8" t="s">
        <v>655</v>
      </c>
      <c r="E377" s="7">
        <v>18.322019999999998</v>
      </c>
      <c r="F377" s="7">
        <v>27011385.059999999</v>
      </c>
      <c r="G377" s="6">
        <v>494903137.42000002</v>
      </c>
      <c r="H377" s="7">
        <v>2407928.41</v>
      </c>
      <c r="I377" s="6">
        <v>44118112.460000001</v>
      </c>
      <c r="J377" s="7">
        <v>21398.6</v>
      </c>
      <c r="K377" s="6">
        <v>392065.58</v>
      </c>
      <c r="L377" s="7">
        <v>2386529.81</v>
      </c>
      <c r="M377" s="6">
        <v>43726046.890000001</v>
      </c>
    </row>
    <row r="378" spans="1:13">
      <c r="A378" s="8" t="s">
        <v>62</v>
      </c>
      <c r="B378" s="8" t="s">
        <v>92</v>
      </c>
      <c r="C378" s="8" t="s">
        <v>464</v>
      </c>
      <c r="D378" s="8" t="s">
        <v>652</v>
      </c>
      <c r="E378" s="7">
        <v>14.383749</v>
      </c>
      <c r="F378" s="7">
        <v>392588339.81</v>
      </c>
      <c r="G378" s="6">
        <v>5646892532.7200003</v>
      </c>
      <c r="H378" s="7">
        <v>6134393.6399999997</v>
      </c>
      <c r="I378" s="6">
        <v>88235584.480000004</v>
      </c>
      <c r="J378" s="7">
        <v>58630768.840000004</v>
      </c>
      <c r="K378" s="6">
        <v>843330321.25</v>
      </c>
      <c r="L378" s="7">
        <v>-52496375.200000003</v>
      </c>
      <c r="M378" s="6">
        <v>-755094736.76999998</v>
      </c>
    </row>
    <row r="379" spans="1:13">
      <c r="A379" s="8" t="s">
        <v>63</v>
      </c>
      <c r="B379" s="8" t="s">
        <v>92</v>
      </c>
      <c r="C379" s="8" t="s">
        <v>465</v>
      </c>
      <c r="D379" s="8" t="s">
        <v>655</v>
      </c>
      <c r="E379" s="7">
        <v>18.322019000000001</v>
      </c>
      <c r="F379" s="7">
        <v>28391074.02</v>
      </c>
      <c r="G379" s="6">
        <v>520181825.95999998</v>
      </c>
      <c r="H379" s="7">
        <v>324259.5</v>
      </c>
      <c r="I379" s="6">
        <v>5941089.1100000003</v>
      </c>
      <c r="J379" s="7">
        <v>2882598.9</v>
      </c>
      <c r="K379" s="6">
        <v>52815034.729999997</v>
      </c>
      <c r="L379" s="7">
        <v>-2558339.39</v>
      </c>
      <c r="M379" s="6">
        <v>-46873945.630000003</v>
      </c>
    </row>
    <row r="380" spans="1:13">
      <c r="A380" s="8" t="s">
        <v>63</v>
      </c>
      <c r="B380" s="8" t="s">
        <v>92</v>
      </c>
      <c r="C380" s="8" t="s">
        <v>466</v>
      </c>
      <c r="D380" s="8" t="s">
        <v>655</v>
      </c>
      <c r="E380" s="7">
        <v>18.322019000000001</v>
      </c>
      <c r="F380" s="7">
        <v>9550361.0800000001</v>
      </c>
      <c r="G380" s="6">
        <v>174981906.59</v>
      </c>
      <c r="H380" s="7">
        <v>32000</v>
      </c>
      <c r="I380" s="6">
        <v>586304.64</v>
      </c>
      <c r="J380" s="7">
        <v>633912.14</v>
      </c>
      <c r="K380" s="6">
        <v>11614550.869999999</v>
      </c>
      <c r="L380" s="7">
        <v>-601912.14</v>
      </c>
      <c r="M380" s="6">
        <v>-11028246.23</v>
      </c>
    </row>
    <row r="381" spans="1:13">
      <c r="A381" s="8" t="s">
        <v>63</v>
      </c>
      <c r="B381" s="8" t="s">
        <v>92</v>
      </c>
      <c r="C381" s="8" t="s">
        <v>467</v>
      </c>
      <c r="D381" s="8" t="s">
        <v>655</v>
      </c>
      <c r="E381" s="7">
        <v>18.322019999999998</v>
      </c>
      <c r="F381" s="7">
        <v>39360942.289999999</v>
      </c>
      <c r="G381" s="6">
        <v>721171971.92999995</v>
      </c>
      <c r="H381" s="7">
        <v>2937884.49</v>
      </c>
      <c r="I381" s="6">
        <v>53827978.420000002</v>
      </c>
      <c r="J381" s="7">
        <v>1201986.98</v>
      </c>
      <c r="K381" s="6">
        <v>22022829.43</v>
      </c>
      <c r="L381" s="7">
        <v>1735897.52</v>
      </c>
      <c r="M381" s="6">
        <v>31805148.989999998</v>
      </c>
    </row>
    <row r="382" spans="1:13">
      <c r="A382" s="8" t="s">
        <v>63</v>
      </c>
      <c r="B382" s="8" t="s">
        <v>92</v>
      </c>
      <c r="C382" s="8" t="s">
        <v>468</v>
      </c>
      <c r="D382" s="8" t="s">
        <v>652</v>
      </c>
      <c r="E382" s="7">
        <v>14.383749999999999</v>
      </c>
      <c r="F382" s="7">
        <v>67051576.200000003</v>
      </c>
      <c r="G382" s="6">
        <v>964453109.22000003</v>
      </c>
      <c r="H382" s="7">
        <v>349379.72</v>
      </c>
      <c r="I382" s="6">
        <v>5025390.53</v>
      </c>
      <c r="J382" s="7">
        <v>1784176.45</v>
      </c>
      <c r="K382" s="6">
        <v>25663148.039999999</v>
      </c>
      <c r="L382" s="7">
        <v>-1434796.73</v>
      </c>
      <c r="M382" s="6">
        <v>-20637757.510000002</v>
      </c>
    </row>
    <row r="383" spans="1:13">
      <c r="A383" s="8" t="s">
        <v>63</v>
      </c>
      <c r="B383" s="8" t="s">
        <v>92</v>
      </c>
      <c r="C383" s="8" t="s">
        <v>469</v>
      </c>
      <c r="D383" s="8" t="s">
        <v>652</v>
      </c>
      <c r="E383" s="7">
        <v>14.383749</v>
      </c>
      <c r="F383" s="7">
        <v>15265445.52</v>
      </c>
      <c r="G383" s="6">
        <v>219574351.96000001</v>
      </c>
      <c r="H383" s="7">
        <v>122040.79</v>
      </c>
      <c r="I383" s="6">
        <v>1755404.2</v>
      </c>
      <c r="J383" s="7">
        <v>29190</v>
      </c>
      <c r="K383" s="6">
        <v>419861.63</v>
      </c>
      <c r="L383" s="7">
        <v>92850.79</v>
      </c>
      <c r="M383" s="6">
        <v>1335542.56</v>
      </c>
    </row>
    <row r="384" spans="1:13">
      <c r="A384" s="8" t="s">
        <v>63</v>
      </c>
      <c r="B384" s="8" t="s">
        <v>92</v>
      </c>
      <c r="C384" s="8" t="s">
        <v>470</v>
      </c>
      <c r="D384" s="8" t="s">
        <v>652</v>
      </c>
      <c r="E384" s="7">
        <v>14.383749</v>
      </c>
      <c r="F384" s="7">
        <v>31959584.75</v>
      </c>
      <c r="G384" s="6">
        <v>459698677.13999999</v>
      </c>
      <c r="H384" s="7">
        <v>1167859.8</v>
      </c>
      <c r="I384" s="6">
        <v>16798203.390000001</v>
      </c>
      <c r="J384" s="7">
        <v>1621210.26</v>
      </c>
      <c r="K384" s="6">
        <v>23319083.129999999</v>
      </c>
      <c r="L384" s="7">
        <v>-453350.46</v>
      </c>
      <c r="M384" s="6">
        <v>-6520879.7400000002</v>
      </c>
    </row>
    <row r="385" spans="1:13">
      <c r="A385" s="8" t="s">
        <v>63</v>
      </c>
      <c r="B385" s="8" t="s">
        <v>92</v>
      </c>
      <c r="C385" s="8" t="s">
        <v>471</v>
      </c>
      <c r="D385" s="8" t="s">
        <v>655</v>
      </c>
      <c r="E385" s="7">
        <v>18.322019999999998</v>
      </c>
      <c r="F385" s="7">
        <v>13474867.68</v>
      </c>
      <c r="G385" s="6">
        <v>246886795.21000001</v>
      </c>
      <c r="H385" s="7">
        <v>371911.07</v>
      </c>
      <c r="I385" s="6">
        <v>6814162.1500000004</v>
      </c>
      <c r="J385" s="7">
        <v>1131069.31</v>
      </c>
      <c r="K385" s="6">
        <v>20723474.43</v>
      </c>
      <c r="L385" s="7">
        <v>-759158.23</v>
      </c>
      <c r="M385" s="6">
        <v>-13909312.279999999</v>
      </c>
    </row>
    <row r="386" spans="1:13">
      <c r="A386" s="8" t="s">
        <v>63</v>
      </c>
      <c r="B386" s="8" t="s">
        <v>93</v>
      </c>
      <c r="C386" s="8" t="s">
        <v>472</v>
      </c>
      <c r="D386" s="8" t="s">
        <v>655</v>
      </c>
      <c r="E386" s="7">
        <v>18.322019999999998</v>
      </c>
      <c r="F386" s="7">
        <v>6462414.0899999999</v>
      </c>
      <c r="G386" s="6">
        <v>118404480.29000001</v>
      </c>
      <c r="H386" s="7">
        <v>10448.02</v>
      </c>
      <c r="I386" s="6">
        <v>191428.83</v>
      </c>
      <c r="J386" s="7">
        <v>20967.41</v>
      </c>
      <c r="K386" s="6">
        <v>384165.32</v>
      </c>
      <c r="L386" s="7">
        <v>-10519.39</v>
      </c>
      <c r="M386" s="6">
        <v>-192736.49</v>
      </c>
    </row>
    <row r="387" spans="1:13">
      <c r="A387" s="8" t="s">
        <v>63</v>
      </c>
      <c r="B387" s="8" t="s">
        <v>92</v>
      </c>
      <c r="C387" s="8" t="s">
        <v>473</v>
      </c>
      <c r="D387" s="8" t="s">
        <v>655</v>
      </c>
      <c r="E387" s="7">
        <v>18.322019999999998</v>
      </c>
      <c r="F387" s="7">
        <v>27890361.18</v>
      </c>
      <c r="G387" s="6">
        <v>511007755.38</v>
      </c>
      <c r="H387" s="7">
        <v>1128060.21</v>
      </c>
      <c r="I387" s="6">
        <v>20668341.710000001</v>
      </c>
      <c r="J387" s="7">
        <v>443762.7</v>
      </c>
      <c r="K387" s="6">
        <v>8130629.1500000004</v>
      </c>
      <c r="L387" s="7">
        <v>684297.5</v>
      </c>
      <c r="M387" s="6">
        <v>12537712.57</v>
      </c>
    </row>
    <row r="388" spans="1:13">
      <c r="A388" s="8" t="s">
        <v>63</v>
      </c>
      <c r="B388" s="8" t="s">
        <v>92</v>
      </c>
      <c r="C388" s="8" t="s">
        <v>474</v>
      </c>
      <c r="D388" s="8" t="s">
        <v>652</v>
      </c>
      <c r="E388" s="7">
        <v>14.383749</v>
      </c>
      <c r="F388" s="7">
        <v>89386265.25</v>
      </c>
      <c r="G388" s="6">
        <v>1285709692.78</v>
      </c>
      <c r="H388" s="7">
        <v>302741.05</v>
      </c>
      <c r="I388" s="6">
        <v>4354551.6399999997</v>
      </c>
      <c r="J388" s="7">
        <v>1629717.22</v>
      </c>
      <c r="K388" s="6">
        <v>23441444.960000001</v>
      </c>
      <c r="L388" s="7">
        <v>-1326976.1599999999</v>
      </c>
      <c r="M388" s="6">
        <v>-19086893.32</v>
      </c>
    </row>
    <row r="389" spans="1:13">
      <c r="A389" s="8" t="s">
        <v>63</v>
      </c>
      <c r="B389" s="8" t="s">
        <v>93</v>
      </c>
      <c r="C389" s="8" t="s">
        <v>475</v>
      </c>
      <c r="D389" s="8" t="s">
        <v>652</v>
      </c>
      <c r="E389" s="7">
        <v>14.383749999999999</v>
      </c>
      <c r="F389" s="7">
        <v>3127108.01</v>
      </c>
      <c r="G389" s="6">
        <v>44979539.859999999</v>
      </c>
      <c r="H389" s="7">
        <v>0</v>
      </c>
      <c r="I389" s="6">
        <v>0</v>
      </c>
      <c r="J389" s="7">
        <v>215834.34</v>
      </c>
      <c r="K389" s="6">
        <v>3104507.19</v>
      </c>
      <c r="L389" s="7">
        <v>-215834.34</v>
      </c>
      <c r="M389" s="6">
        <v>-3104507.19</v>
      </c>
    </row>
    <row r="390" spans="1:13">
      <c r="A390" s="8" t="s">
        <v>63</v>
      </c>
      <c r="B390" s="8" t="s">
        <v>92</v>
      </c>
      <c r="C390" s="8" t="s">
        <v>476</v>
      </c>
      <c r="D390" s="8" t="s">
        <v>652</v>
      </c>
      <c r="E390" s="7">
        <v>14.383749</v>
      </c>
      <c r="F390" s="7">
        <v>30052487.039999999</v>
      </c>
      <c r="G390" s="6">
        <v>432267460.45999998</v>
      </c>
      <c r="H390" s="7">
        <v>1964830.54</v>
      </c>
      <c r="I390" s="6">
        <v>28261631.280000001</v>
      </c>
      <c r="J390" s="7">
        <v>635809.9</v>
      </c>
      <c r="K390" s="6">
        <v>9145330.6500000004</v>
      </c>
      <c r="L390" s="7">
        <v>1329020.6399999999</v>
      </c>
      <c r="M390" s="6">
        <v>19116300.629999999</v>
      </c>
    </row>
    <row r="391" spans="1:13">
      <c r="A391" s="8" t="s">
        <v>63</v>
      </c>
      <c r="B391" s="8" t="s">
        <v>92</v>
      </c>
      <c r="C391" s="8" t="s">
        <v>477</v>
      </c>
      <c r="D391" s="8" t="s">
        <v>655</v>
      </c>
      <c r="E391" s="7">
        <v>18.322019999999998</v>
      </c>
      <c r="F391" s="7">
        <v>4209098.03</v>
      </c>
      <c r="G391" s="6">
        <v>77119178.319999993</v>
      </c>
      <c r="H391" s="7">
        <v>0</v>
      </c>
      <c r="I391" s="6">
        <v>0</v>
      </c>
      <c r="J391" s="7">
        <v>254666.54</v>
      </c>
      <c r="K391" s="6">
        <v>4666005.45</v>
      </c>
      <c r="L391" s="7">
        <v>-254666.54</v>
      </c>
      <c r="M391" s="6">
        <v>-4666005.45</v>
      </c>
    </row>
    <row r="392" spans="1:13">
      <c r="A392" s="8" t="s">
        <v>63</v>
      </c>
      <c r="B392" s="8" t="s">
        <v>92</v>
      </c>
      <c r="C392" s="8" t="s">
        <v>478</v>
      </c>
      <c r="D392" s="8" t="s">
        <v>655</v>
      </c>
      <c r="E392" s="7">
        <v>18.322019000000001</v>
      </c>
      <c r="F392" s="7">
        <v>1439814.56</v>
      </c>
      <c r="G392" s="6">
        <v>26380311.09</v>
      </c>
      <c r="H392" s="7">
        <v>1102.76</v>
      </c>
      <c r="I392" s="6">
        <v>20204.78</v>
      </c>
      <c r="J392" s="7">
        <v>104624.64</v>
      </c>
      <c r="K392" s="6">
        <v>1916934.74</v>
      </c>
      <c r="L392" s="7">
        <v>-103521.88</v>
      </c>
      <c r="M392" s="6">
        <v>-1896729.95</v>
      </c>
    </row>
    <row r="393" spans="1:13">
      <c r="A393" s="8" t="s">
        <v>63</v>
      </c>
      <c r="B393" s="8" t="s">
        <v>92</v>
      </c>
      <c r="C393" s="8" t="s">
        <v>479</v>
      </c>
      <c r="D393" s="8" t="s">
        <v>655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63</v>
      </c>
      <c r="B394" s="8" t="s">
        <v>92</v>
      </c>
      <c r="C394" s="8" t="s">
        <v>480</v>
      </c>
      <c r="D394" s="8" t="s">
        <v>655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63</v>
      </c>
      <c r="B395" s="8" t="s">
        <v>93</v>
      </c>
      <c r="C395" s="8" t="s">
        <v>481</v>
      </c>
      <c r="D395" s="8" t="s">
        <v>655</v>
      </c>
      <c r="E395" s="7">
        <v>18.322019999999998</v>
      </c>
      <c r="F395" s="7">
        <v>9359198.4199999999</v>
      </c>
      <c r="G395" s="6">
        <v>171479420.63999999</v>
      </c>
      <c r="H395" s="7">
        <v>312000</v>
      </c>
      <c r="I395" s="6">
        <v>5716470.1900000004</v>
      </c>
      <c r="J395" s="7">
        <v>673515.99</v>
      </c>
      <c r="K395" s="6">
        <v>12340173.460000001</v>
      </c>
      <c r="L395" s="7">
        <v>-361515.99</v>
      </c>
      <c r="M395" s="6">
        <v>-6623703.2699999996</v>
      </c>
    </row>
    <row r="396" spans="1:13">
      <c r="A396" s="8" t="s">
        <v>63</v>
      </c>
      <c r="B396" s="8" t="s">
        <v>93</v>
      </c>
      <c r="C396" s="8" t="s">
        <v>482</v>
      </c>
      <c r="D396" s="8" t="s">
        <v>655</v>
      </c>
      <c r="E396" s="7">
        <v>18.322019000000001</v>
      </c>
      <c r="F396" s="7">
        <v>6632621.3499999996</v>
      </c>
      <c r="G396" s="6">
        <v>121523021</v>
      </c>
      <c r="H396" s="7">
        <v>0</v>
      </c>
      <c r="I396" s="6">
        <v>0</v>
      </c>
      <c r="J396" s="7">
        <v>91500</v>
      </c>
      <c r="K396" s="6">
        <v>1676464.81</v>
      </c>
      <c r="L396" s="7">
        <v>-91500</v>
      </c>
      <c r="M396" s="6">
        <v>-1676464.81</v>
      </c>
    </row>
    <row r="397" spans="1:13">
      <c r="A397" s="8" t="s">
        <v>63</v>
      </c>
      <c r="B397" s="8" t="s">
        <v>92</v>
      </c>
      <c r="C397" s="8" t="s">
        <v>483</v>
      </c>
      <c r="D397" s="8" t="s">
        <v>652</v>
      </c>
      <c r="E397" s="7">
        <v>14.383749999999999</v>
      </c>
      <c r="F397" s="7">
        <v>5548944.0800000001</v>
      </c>
      <c r="G397" s="6">
        <v>79814624.439999998</v>
      </c>
      <c r="H397" s="7">
        <v>314293.74</v>
      </c>
      <c r="I397" s="6">
        <v>4520722.5599999996</v>
      </c>
      <c r="J397" s="7">
        <v>3198482.68</v>
      </c>
      <c r="K397" s="6">
        <v>46006175.219999999</v>
      </c>
      <c r="L397" s="7">
        <v>-2884188.94</v>
      </c>
      <c r="M397" s="6">
        <v>-41485452.659999996</v>
      </c>
    </row>
    <row r="398" spans="1:13">
      <c r="A398" s="8" t="s">
        <v>63</v>
      </c>
      <c r="B398" s="8" t="s">
        <v>92</v>
      </c>
      <c r="C398" s="8" t="s">
        <v>484</v>
      </c>
      <c r="D398" s="8" t="s">
        <v>652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63</v>
      </c>
      <c r="B399" s="8" t="s">
        <v>92</v>
      </c>
      <c r="C399" s="8" t="s">
        <v>485</v>
      </c>
      <c r="D399" s="8" t="s">
        <v>652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63</v>
      </c>
      <c r="B400" s="8" t="s">
        <v>92</v>
      </c>
      <c r="C400" s="8" t="s">
        <v>486</v>
      </c>
      <c r="D400" s="8" t="s">
        <v>652</v>
      </c>
      <c r="E400" s="7">
        <v>14.383749999999999</v>
      </c>
      <c r="F400" s="7">
        <v>21119819.690000001</v>
      </c>
      <c r="G400" s="6">
        <v>303782206.54000002</v>
      </c>
      <c r="H400" s="7">
        <v>448803.89</v>
      </c>
      <c r="I400" s="6">
        <v>6455482.9500000002</v>
      </c>
      <c r="J400" s="7">
        <v>1219187.17</v>
      </c>
      <c r="K400" s="6">
        <v>17536483.460000001</v>
      </c>
      <c r="L400" s="7">
        <v>-770383.28</v>
      </c>
      <c r="M400" s="6">
        <v>-11081000.5</v>
      </c>
    </row>
    <row r="401" spans="1:13">
      <c r="A401" s="8" t="s">
        <v>64</v>
      </c>
      <c r="B401" s="8" t="s">
        <v>92</v>
      </c>
      <c r="C401" s="8" t="s">
        <v>487</v>
      </c>
      <c r="D401" s="8" t="s">
        <v>652</v>
      </c>
      <c r="E401" s="7">
        <v>14.3812</v>
      </c>
      <c r="F401" s="7">
        <v>160638079.03999999</v>
      </c>
      <c r="G401" s="6">
        <v>2310168342.3800001</v>
      </c>
      <c r="H401" s="7">
        <v>1501581.84</v>
      </c>
      <c r="I401" s="6">
        <v>21594548.73</v>
      </c>
      <c r="J401" s="7">
        <v>7193839.29</v>
      </c>
      <c r="K401" s="6">
        <v>103456041.66</v>
      </c>
      <c r="L401" s="7">
        <v>-5692257.46</v>
      </c>
      <c r="M401" s="6">
        <v>-81861492.930000007</v>
      </c>
    </row>
    <row r="402" spans="1:13">
      <c r="A402" s="8" t="s">
        <v>64</v>
      </c>
      <c r="B402" s="8" t="s">
        <v>92</v>
      </c>
      <c r="C402" s="8" t="s">
        <v>488</v>
      </c>
      <c r="D402" s="8" t="s">
        <v>652</v>
      </c>
      <c r="E402" s="7">
        <v>14.381199000000001</v>
      </c>
      <c r="F402" s="7">
        <v>22357788.800000001</v>
      </c>
      <c r="G402" s="6">
        <v>321531832.27999997</v>
      </c>
      <c r="H402" s="7">
        <v>427215.66</v>
      </c>
      <c r="I402" s="6">
        <v>6143873.7599999998</v>
      </c>
      <c r="J402" s="7">
        <v>250018.02</v>
      </c>
      <c r="K402" s="6">
        <v>3595559.15</v>
      </c>
      <c r="L402" s="7">
        <v>177197.64</v>
      </c>
      <c r="M402" s="6">
        <v>2548314.61</v>
      </c>
    </row>
    <row r="403" spans="1:13">
      <c r="A403" s="8" t="s">
        <v>64</v>
      </c>
      <c r="B403" s="8" t="s">
        <v>92</v>
      </c>
      <c r="C403" s="8" t="s">
        <v>489</v>
      </c>
      <c r="D403" s="8" t="s">
        <v>652</v>
      </c>
      <c r="E403" s="7">
        <v>14.381199000000001</v>
      </c>
      <c r="F403" s="7">
        <v>17499200.760000002</v>
      </c>
      <c r="G403" s="6">
        <v>251659505.88</v>
      </c>
      <c r="H403" s="7">
        <v>32140.799999999999</v>
      </c>
      <c r="I403" s="6">
        <v>462223.28</v>
      </c>
      <c r="J403" s="7">
        <v>497612.78</v>
      </c>
      <c r="K403" s="6">
        <v>7156268.8399999999</v>
      </c>
      <c r="L403" s="7">
        <v>-465471.98</v>
      </c>
      <c r="M403" s="6">
        <v>-6694045.5700000003</v>
      </c>
    </row>
    <row r="404" spans="1:13">
      <c r="A404" s="8" t="s">
        <v>64</v>
      </c>
      <c r="B404" s="8" t="s">
        <v>92</v>
      </c>
      <c r="C404" s="8" t="s">
        <v>490</v>
      </c>
      <c r="D404" s="8" t="s">
        <v>652</v>
      </c>
      <c r="E404" s="7">
        <v>14.3812</v>
      </c>
      <c r="F404" s="7">
        <v>11681689.85</v>
      </c>
      <c r="G404" s="6">
        <v>167996718.13</v>
      </c>
      <c r="H404" s="7">
        <v>15196.14</v>
      </c>
      <c r="I404" s="6">
        <v>218538.73</v>
      </c>
      <c r="J404" s="7">
        <v>51395.62</v>
      </c>
      <c r="K404" s="6">
        <v>739130.63</v>
      </c>
      <c r="L404" s="7">
        <v>-36199.480000000003</v>
      </c>
      <c r="M404" s="6">
        <v>-520591.91</v>
      </c>
    </row>
    <row r="405" spans="1:13">
      <c r="A405" s="8" t="s">
        <v>64</v>
      </c>
      <c r="B405" s="8" t="s">
        <v>92</v>
      </c>
      <c r="C405" s="8" t="s">
        <v>491</v>
      </c>
      <c r="D405" s="8" t="s">
        <v>652</v>
      </c>
      <c r="E405" s="7">
        <v>14.3812</v>
      </c>
      <c r="F405" s="7">
        <v>65103262.240000002</v>
      </c>
      <c r="G405" s="6">
        <v>936263034.92999995</v>
      </c>
      <c r="H405" s="7">
        <v>218880.13</v>
      </c>
      <c r="I405" s="6">
        <v>3147758.89</v>
      </c>
      <c r="J405" s="7">
        <v>190880.17</v>
      </c>
      <c r="K405" s="6">
        <v>2745085.9</v>
      </c>
      <c r="L405" s="7">
        <v>27999.96</v>
      </c>
      <c r="M405" s="6">
        <v>402672.99</v>
      </c>
    </row>
    <row r="406" spans="1:13">
      <c r="A406" s="8" t="s">
        <v>64</v>
      </c>
      <c r="B406" s="8" t="s">
        <v>92</v>
      </c>
      <c r="C406" s="8" t="s">
        <v>492</v>
      </c>
      <c r="D406" s="8" t="s">
        <v>652</v>
      </c>
      <c r="E406" s="7">
        <v>14.381199000000001</v>
      </c>
      <c r="F406" s="7">
        <v>1846714.59</v>
      </c>
      <c r="G406" s="6">
        <v>26557971.760000002</v>
      </c>
      <c r="H406" s="7">
        <v>710.25</v>
      </c>
      <c r="I406" s="6">
        <v>10214.24</v>
      </c>
      <c r="J406" s="7">
        <v>228.32</v>
      </c>
      <c r="K406" s="6">
        <v>3283.5</v>
      </c>
      <c r="L406" s="7">
        <v>481.93</v>
      </c>
      <c r="M406" s="6">
        <v>6930.74</v>
      </c>
    </row>
    <row r="407" spans="1:13">
      <c r="A407" s="8" t="s">
        <v>65</v>
      </c>
      <c r="B407" s="8" t="s">
        <v>93</v>
      </c>
      <c r="C407" s="8" t="s">
        <v>493</v>
      </c>
      <c r="D407" s="8" t="s">
        <v>652</v>
      </c>
      <c r="E407" s="7">
        <v>14.381199000000001</v>
      </c>
      <c r="F407" s="7">
        <v>8009307.1399999997</v>
      </c>
      <c r="G407" s="6">
        <v>115183447.79000001</v>
      </c>
      <c r="H407" s="7">
        <v>336691.25</v>
      </c>
      <c r="I407" s="6">
        <v>4842024.2</v>
      </c>
      <c r="J407" s="7">
        <v>350000</v>
      </c>
      <c r="K407" s="6">
        <v>5033420</v>
      </c>
      <c r="L407" s="7">
        <v>-13308.75</v>
      </c>
      <c r="M407" s="6">
        <v>-191395.8</v>
      </c>
    </row>
    <row r="408" spans="1:13">
      <c r="A408" s="8" t="s">
        <v>66</v>
      </c>
      <c r="B408" s="8" t="s">
        <v>92</v>
      </c>
      <c r="C408" s="8" t="s">
        <v>494</v>
      </c>
      <c r="D408" s="8" t="s">
        <v>652</v>
      </c>
      <c r="E408" s="7">
        <v>14.381529</v>
      </c>
      <c r="F408" s="7">
        <v>4145768429</v>
      </c>
      <c r="G408" s="6">
        <v>59622488893</v>
      </c>
      <c r="H408" s="7">
        <v>82884107</v>
      </c>
      <c r="I408" s="6">
        <v>1192000183</v>
      </c>
      <c r="J408" s="7">
        <v>206744833</v>
      </c>
      <c r="K408" s="6">
        <v>2973306815</v>
      </c>
      <c r="L408" s="7">
        <v>-123860726</v>
      </c>
      <c r="M408" s="6">
        <v>-1781306631</v>
      </c>
    </row>
    <row r="409" spans="1:13">
      <c r="A409" s="8" t="s">
        <v>67</v>
      </c>
      <c r="B409" s="8" t="s">
        <v>92</v>
      </c>
      <c r="C409" s="8" t="s">
        <v>495</v>
      </c>
      <c r="D409" s="8" t="s">
        <v>652</v>
      </c>
      <c r="E409" s="7">
        <v>14.381527999999999</v>
      </c>
      <c r="F409" s="7">
        <v>656379707</v>
      </c>
      <c r="G409" s="6">
        <v>9439743786</v>
      </c>
      <c r="H409" s="7">
        <v>24938335</v>
      </c>
      <c r="I409" s="6">
        <v>358651376</v>
      </c>
      <c r="J409" s="7">
        <v>98666514</v>
      </c>
      <c r="K409" s="6">
        <v>1418975336</v>
      </c>
      <c r="L409" s="7">
        <v>-73728181</v>
      </c>
      <c r="M409" s="6">
        <v>-1060323960</v>
      </c>
    </row>
    <row r="410" spans="1:13">
      <c r="A410" s="8" t="s">
        <v>67</v>
      </c>
      <c r="B410" s="8" t="s">
        <v>92</v>
      </c>
      <c r="C410" s="8" t="s">
        <v>496</v>
      </c>
      <c r="D410" s="8" t="s">
        <v>653</v>
      </c>
      <c r="E410" s="7">
        <v>16.457958000000001</v>
      </c>
      <c r="F410" s="7">
        <v>372550887</v>
      </c>
      <c r="G410" s="6">
        <v>6131427223</v>
      </c>
      <c r="H410" s="7">
        <v>1812689</v>
      </c>
      <c r="I410" s="6">
        <v>29833156</v>
      </c>
      <c r="J410" s="7">
        <v>64351542</v>
      </c>
      <c r="K410" s="6">
        <v>1059095032</v>
      </c>
      <c r="L410" s="7">
        <v>-62538853</v>
      </c>
      <c r="M410" s="6">
        <v>-1029261876.5</v>
      </c>
    </row>
    <row r="411" spans="1:13">
      <c r="A411" s="8" t="s">
        <v>68</v>
      </c>
      <c r="B411" s="8" t="s">
        <v>93</v>
      </c>
      <c r="C411" s="8" t="s">
        <v>497</v>
      </c>
      <c r="D411" s="8" t="s">
        <v>652</v>
      </c>
      <c r="E411" s="7">
        <v>14.381527999999999</v>
      </c>
      <c r="F411" s="7">
        <v>2921835427</v>
      </c>
      <c r="G411" s="6">
        <v>42020460926</v>
      </c>
      <c r="H411" s="7">
        <v>185173381</v>
      </c>
      <c r="I411" s="6">
        <v>2663076346</v>
      </c>
      <c r="J411" s="7">
        <v>154439857</v>
      </c>
      <c r="K411" s="6">
        <v>2221081277</v>
      </c>
      <c r="L411" s="7">
        <v>30733524</v>
      </c>
      <c r="M411" s="6">
        <v>441995070</v>
      </c>
    </row>
    <row r="412" spans="1:13">
      <c r="A412" s="8" t="s">
        <v>68</v>
      </c>
      <c r="B412" s="8" t="s">
        <v>92</v>
      </c>
      <c r="C412" s="8" t="s">
        <v>498</v>
      </c>
      <c r="D412" s="8" t="s">
        <v>653</v>
      </c>
      <c r="E412" s="7">
        <v>16.457958999999999</v>
      </c>
      <c r="F412" s="7">
        <v>6959383</v>
      </c>
      <c r="G412" s="6">
        <v>114537246</v>
      </c>
      <c r="H412" s="7">
        <v>460364</v>
      </c>
      <c r="I412" s="6">
        <v>7576649</v>
      </c>
      <c r="J412" s="7">
        <v>77189</v>
      </c>
      <c r="K412" s="6">
        <v>1270374</v>
      </c>
      <c r="L412" s="7">
        <v>383175</v>
      </c>
      <c r="M412" s="6">
        <v>6306276</v>
      </c>
    </row>
    <row r="413" spans="1:13">
      <c r="A413" s="8" t="s">
        <v>68</v>
      </c>
      <c r="B413" s="8" t="s">
        <v>92</v>
      </c>
      <c r="C413" s="8" t="s">
        <v>499</v>
      </c>
      <c r="D413" s="8" t="s">
        <v>654</v>
      </c>
      <c r="E413" s="7">
        <v>0.13070999999999999</v>
      </c>
      <c r="F413" s="7">
        <v>9392019173</v>
      </c>
      <c r="G413" s="6">
        <v>1227640218</v>
      </c>
      <c r="H413" s="7">
        <v>385269082</v>
      </c>
      <c r="I413" s="6">
        <v>50358907</v>
      </c>
      <c r="J413" s="7">
        <v>238568720</v>
      </c>
      <c r="K413" s="6">
        <v>31183556</v>
      </c>
      <c r="L413" s="7">
        <v>146700361</v>
      </c>
      <c r="M413" s="6">
        <v>19175351</v>
      </c>
    </row>
    <row r="414" spans="1:13">
      <c r="A414" s="8" t="s">
        <v>68</v>
      </c>
      <c r="B414" s="8" t="s">
        <v>92</v>
      </c>
      <c r="C414" s="8" t="s">
        <v>500</v>
      </c>
      <c r="D414" s="8" t="s">
        <v>652</v>
      </c>
      <c r="E414" s="7">
        <v>14.381527999999999</v>
      </c>
      <c r="F414" s="7">
        <v>534655074</v>
      </c>
      <c r="G414" s="6">
        <v>7689157450</v>
      </c>
      <c r="H414" s="7">
        <v>2736048</v>
      </c>
      <c r="I414" s="6">
        <v>39348560</v>
      </c>
      <c r="J414" s="7">
        <v>28297945</v>
      </c>
      <c r="K414" s="6">
        <v>406967723</v>
      </c>
      <c r="L414" s="7">
        <v>-25561897</v>
      </c>
      <c r="M414" s="6">
        <v>-367619163</v>
      </c>
    </row>
    <row r="415" spans="1:13">
      <c r="A415" s="8" t="s">
        <v>69</v>
      </c>
      <c r="B415" s="8" t="s">
        <v>93</v>
      </c>
      <c r="C415" s="8" t="s">
        <v>501</v>
      </c>
      <c r="D415" s="8" t="s">
        <v>652</v>
      </c>
      <c r="E415" s="7">
        <v>14.362323999999999</v>
      </c>
      <c r="F415" s="7">
        <v>171508</v>
      </c>
      <c r="G415" s="6">
        <v>2463253.6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69</v>
      </c>
      <c r="B416" s="8" t="s">
        <v>92</v>
      </c>
      <c r="C416" s="8" t="s">
        <v>502</v>
      </c>
      <c r="D416" s="8" t="s">
        <v>652</v>
      </c>
      <c r="E416" s="7">
        <v>14.362299999999999</v>
      </c>
      <c r="F416" s="7">
        <v>41322868</v>
      </c>
      <c r="G416" s="6">
        <v>593491435.12</v>
      </c>
      <c r="H416" s="7">
        <v>4713202</v>
      </c>
      <c r="I416" s="6">
        <v>67692418</v>
      </c>
      <c r="J416" s="7">
        <v>814247</v>
      </c>
      <c r="K416" s="6">
        <v>11694463</v>
      </c>
      <c r="L416" s="7">
        <v>3898955</v>
      </c>
      <c r="M416" s="6">
        <v>55997955</v>
      </c>
    </row>
    <row r="417" spans="1:13">
      <c r="A417" s="8" t="s">
        <v>69</v>
      </c>
      <c r="B417" s="8" t="s">
        <v>93</v>
      </c>
      <c r="C417" s="8" t="s">
        <v>503</v>
      </c>
      <c r="D417" s="8" t="s">
        <v>652</v>
      </c>
      <c r="E417" s="7">
        <v>14.362299</v>
      </c>
      <c r="F417" s="7">
        <v>3920982</v>
      </c>
      <c r="G417" s="6">
        <v>56314317.880000003</v>
      </c>
      <c r="H417" s="7">
        <v>52248</v>
      </c>
      <c r="I417" s="6">
        <v>750400</v>
      </c>
      <c r="J417" s="7">
        <v>0</v>
      </c>
      <c r="K417" s="6">
        <v>0</v>
      </c>
      <c r="L417" s="7">
        <v>52248</v>
      </c>
      <c r="M417" s="6">
        <v>750400</v>
      </c>
    </row>
    <row r="418" spans="1:13">
      <c r="A418" s="8" t="s">
        <v>69</v>
      </c>
      <c r="B418" s="8" t="s">
        <v>93</v>
      </c>
      <c r="C418" s="8" t="s">
        <v>504</v>
      </c>
      <c r="D418" s="8" t="s">
        <v>652</v>
      </c>
      <c r="E418" s="7">
        <v>14.362299</v>
      </c>
      <c r="F418" s="7">
        <v>7208872</v>
      </c>
      <c r="G418" s="6">
        <v>103535976.93000001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69</v>
      </c>
      <c r="B419" s="8" t="s">
        <v>92</v>
      </c>
      <c r="C419" s="8" t="s">
        <v>505</v>
      </c>
      <c r="D419" s="8" t="s">
        <v>652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69</v>
      </c>
      <c r="B420" s="8" t="s">
        <v>93</v>
      </c>
      <c r="C420" s="8" t="s">
        <v>506</v>
      </c>
      <c r="D420" s="8" t="s">
        <v>652</v>
      </c>
      <c r="E420" s="7">
        <v>14.362302</v>
      </c>
      <c r="F420" s="7">
        <v>907537</v>
      </c>
      <c r="G420" s="6">
        <v>13034320.92</v>
      </c>
      <c r="H420" s="7">
        <v>913026</v>
      </c>
      <c r="I420" s="6">
        <v>13113160</v>
      </c>
      <c r="J420" s="7">
        <v>0</v>
      </c>
      <c r="K420" s="6">
        <v>0</v>
      </c>
      <c r="L420" s="7">
        <v>913026</v>
      </c>
      <c r="M420" s="6">
        <v>13113160</v>
      </c>
    </row>
    <row r="421" spans="1:13">
      <c r="A421" s="8" t="s">
        <v>70</v>
      </c>
      <c r="B421" s="8" t="s">
        <v>94</v>
      </c>
      <c r="C421" s="8" t="s">
        <v>507</v>
      </c>
      <c r="D421" s="8" t="s">
        <v>652</v>
      </c>
      <c r="E421" s="7">
        <v>14.376448999999999</v>
      </c>
      <c r="F421" s="7">
        <v>17805390.98</v>
      </c>
      <c r="G421" s="6">
        <v>255978313.15000001</v>
      </c>
      <c r="H421" s="7">
        <v>136635.75</v>
      </c>
      <c r="I421" s="6">
        <v>1964337.03</v>
      </c>
      <c r="J421" s="7">
        <v>76130.89</v>
      </c>
      <c r="K421" s="6">
        <v>1094491.93</v>
      </c>
      <c r="L421" s="7">
        <v>60504.86</v>
      </c>
      <c r="M421" s="6">
        <v>869845.09</v>
      </c>
    </row>
    <row r="422" spans="1:13">
      <c r="A422" s="8" t="s">
        <v>70</v>
      </c>
      <c r="B422" s="8" t="s">
        <v>94</v>
      </c>
      <c r="C422" s="8" t="s">
        <v>508</v>
      </c>
      <c r="D422" s="8" t="s">
        <v>652</v>
      </c>
      <c r="E422" s="7">
        <v>14.376448999999999</v>
      </c>
      <c r="F422" s="7">
        <v>21642197.170000002</v>
      </c>
      <c r="G422" s="6">
        <v>311137965.5</v>
      </c>
      <c r="H422" s="7">
        <v>671203.8</v>
      </c>
      <c r="I422" s="6">
        <v>9649527.8699999992</v>
      </c>
      <c r="J422" s="7">
        <v>2584472.06</v>
      </c>
      <c r="K422" s="6">
        <v>37155533.350000001</v>
      </c>
      <c r="L422" s="7">
        <v>-1913268.26</v>
      </c>
      <c r="M422" s="6">
        <v>-27506005.48</v>
      </c>
    </row>
    <row r="423" spans="1:13">
      <c r="A423" s="8" t="s">
        <v>70</v>
      </c>
      <c r="B423" s="8" t="s">
        <v>94</v>
      </c>
      <c r="C423" s="8" t="s">
        <v>509</v>
      </c>
      <c r="D423" s="8" t="s">
        <v>652</v>
      </c>
      <c r="E423" s="7">
        <v>14.376448999999999</v>
      </c>
      <c r="F423" s="7">
        <v>73772206.439999998</v>
      </c>
      <c r="G423" s="6">
        <v>1060582437.27</v>
      </c>
      <c r="H423" s="7">
        <v>2815481.34</v>
      </c>
      <c r="I423" s="6">
        <v>40476626.710000001</v>
      </c>
      <c r="J423" s="7">
        <v>337990</v>
      </c>
      <c r="K423" s="6">
        <v>4859096.34</v>
      </c>
      <c r="L423" s="7">
        <v>2477491.34</v>
      </c>
      <c r="M423" s="6">
        <v>35617530.369999997</v>
      </c>
    </row>
    <row r="424" spans="1:13">
      <c r="A424" s="8" t="s">
        <v>70</v>
      </c>
      <c r="B424" s="8" t="s">
        <v>94</v>
      </c>
      <c r="C424" s="8" t="s">
        <v>510</v>
      </c>
      <c r="D424" s="8" t="s">
        <v>652</v>
      </c>
      <c r="E424" s="7">
        <v>14.376448999999999</v>
      </c>
      <c r="F424" s="7">
        <v>65601073.700000003</v>
      </c>
      <c r="G424" s="6">
        <v>943110555.99000001</v>
      </c>
      <c r="H424" s="7">
        <v>2086081.63</v>
      </c>
      <c r="I424" s="6">
        <v>29990448.25</v>
      </c>
      <c r="J424" s="7">
        <v>1100000</v>
      </c>
      <c r="K424" s="6">
        <v>15814095</v>
      </c>
      <c r="L424" s="7">
        <v>986081.63</v>
      </c>
      <c r="M424" s="6">
        <v>14176353.25</v>
      </c>
    </row>
    <row r="425" spans="1:13">
      <c r="A425" s="8" t="s">
        <v>70</v>
      </c>
      <c r="B425" s="8" t="s">
        <v>94</v>
      </c>
      <c r="C425" s="8" t="s">
        <v>511</v>
      </c>
      <c r="D425" s="8" t="s">
        <v>652</v>
      </c>
      <c r="E425" s="7">
        <v>14.376448999999999</v>
      </c>
      <c r="F425" s="7">
        <v>3232293.57</v>
      </c>
      <c r="G425" s="6">
        <v>46468906.890000001</v>
      </c>
      <c r="H425" s="7">
        <v>842136.86</v>
      </c>
      <c r="I425" s="6">
        <v>12106938.460000001</v>
      </c>
      <c r="J425" s="7">
        <v>26822.07</v>
      </c>
      <c r="K425" s="6">
        <v>385606.15</v>
      </c>
      <c r="L425" s="7">
        <v>815314.79</v>
      </c>
      <c r="M425" s="6">
        <v>11721332.310000001</v>
      </c>
    </row>
    <row r="426" spans="1:13">
      <c r="A426" s="8" t="s">
        <v>70</v>
      </c>
      <c r="B426" s="8" t="s">
        <v>94</v>
      </c>
      <c r="C426" s="8" t="s">
        <v>512</v>
      </c>
      <c r="D426" s="8" t="s">
        <v>652</v>
      </c>
      <c r="E426" s="7">
        <v>14.37645</v>
      </c>
      <c r="F426" s="7">
        <v>18349616.510000002</v>
      </c>
      <c r="G426" s="6">
        <v>263802344.28</v>
      </c>
      <c r="H426" s="7">
        <v>19508720.879999999</v>
      </c>
      <c r="I426" s="6">
        <v>280466150.30000001</v>
      </c>
      <c r="J426" s="7">
        <v>0</v>
      </c>
      <c r="K426" s="6">
        <v>0</v>
      </c>
      <c r="L426" s="7">
        <v>19508720.879999999</v>
      </c>
      <c r="M426" s="6">
        <v>280466150.30000001</v>
      </c>
    </row>
    <row r="427" spans="1:13">
      <c r="A427" s="8" t="s">
        <v>70</v>
      </c>
      <c r="B427" s="8" t="s">
        <v>94</v>
      </c>
      <c r="C427" s="8" t="s">
        <v>513</v>
      </c>
      <c r="D427" s="8" t="s">
        <v>652</v>
      </c>
      <c r="E427" s="7">
        <v>14.37645</v>
      </c>
      <c r="F427" s="7">
        <v>12459395.42</v>
      </c>
      <c r="G427" s="6">
        <v>179121875.28999999</v>
      </c>
      <c r="H427" s="7">
        <v>108078.15</v>
      </c>
      <c r="I427" s="6">
        <v>1553780.12</v>
      </c>
      <c r="J427" s="7">
        <v>0</v>
      </c>
      <c r="K427" s="6">
        <v>0</v>
      </c>
      <c r="L427" s="7">
        <v>108078.15</v>
      </c>
      <c r="M427" s="6">
        <v>1553780.12</v>
      </c>
    </row>
    <row r="428" spans="1:13">
      <c r="A428" s="8" t="s">
        <v>70</v>
      </c>
      <c r="B428" s="8" t="s">
        <v>94</v>
      </c>
      <c r="C428" s="8" t="s">
        <v>514</v>
      </c>
      <c r="D428" s="8" t="s">
        <v>652</v>
      </c>
      <c r="E428" s="7">
        <v>14.376448999999999</v>
      </c>
      <c r="F428" s="7">
        <v>8024677.1799999997</v>
      </c>
      <c r="G428" s="6">
        <v>115366370.23999999</v>
      </c>
      <c r="H428" s="7">
        <v>228245.29</v>
      </c>
      <c r="I428" s="6">
        <v>3281357</v>
      </c>
      <c r="J428" s="7">
        <v>70000</v>
      </c>
      <c r="K428" s="6">
        <v>1006351.5</v>
      </c>
      <c r="L428" s="7">
        <v>158245.29</v>
      </c>
      <c r="M428" s="6">
        <v>2275005.5</v>
      </c>
    </row>
    <row r="429" spans="1:13">
      <c r="A429" s="8" t="s">
        <v>70</v>
      </c>
      <c r="B429" s="8" t="s">
        <v>94</v>
      </c>
      <c r="C429" s="8" t="s">
        <v>515</v>
      </c>
      <c r="D429" s="8" t="s">
        <v>652</v>
      </c>
      <c r="E429" s="7">
        <v>14.37645</v>
      </c>
      <c r="F429" s="7">
        <v>11095589.289999999</v>
      </c>
      <c r="G429" s="6">
        <v>159515184.65000001</v>
      </c>
      <c r="H429" s="7">
        <v>21370.49</v>
      </c>
      <c r="I429" s="6">
        <v>307231.78000000003</v>
      </c>
      <c r="J429" s="7">
        <v>577995.11</v>
      </c>
      <c r="K429" s="6">
        <v>8309517.7999999998</v>
      </c>
      <c r="L429" s="7">
        <v>-556624.62</v>
      </c>
      <c r="M429" s="6">
        <v>-8002286.0199999996</v>
      </c>
    </row>
    <row r="430" spans="1:13">
      <c r="A430" s="8" t="s">
        <v>70</v>
      </c>
      <c r="B430" s="8" t="s">
        <v>94</v>
      </c>
      <c r="C430" s="8" t="s">
        <v>516</v>
      </c>
      <c r="D430" s="8" t="s">
        <v>652</v>
      </c>
      <c r="E430" s="7">
        <v>14.37645</v>
      </c>
      <c r="F430" s="7">
        <v>84204483.079999998</v>
      </c>
      <c r="G430" s="6">
        <v>1210561540.78</v>
      </c>
      <c r="H430" s="7">
        <v>643845.02</v>
      </c>
      <c r="I430" s="6">
        <v>9256205.7400000002</v>
      </c>
      <c r="J430" s="7">
        <v>348736.16</v>
      </c>
      <c r="K430" s="6">
        <v>5013587.97</v>
      </c>
      <c r="L430" s="7">
        <v>295108.86</v>
      </c>
      <c r="M430" s="6">
        <v>4242617.7699999996</v>
      </c>
    </row>
    <row r="431" spans="1:13">
      <c r="A431" s="8" t="s">
        <v>70</v>
      </c>
      <c r="B431" s="8" t="s">
        <v>94</v>
      </c>
      <c r="C431" s="8" t="s">
        <v>517</v>
      </c>
      <c r="D431" s="8" t="s">
        <v>652</v>
      </c>
      <c r="E431" s="7">
        <v>14.37645</v>
      </c>
      <c r="F431" s="7">
        <v>690054.4</v>
      </c>
      <c r="G431" s="6">
        <v>9920532.5800000001</v>
      </c>
      <c r="H431" s="7">
        <v>0</v>
      </c>
      <c r="I431" s="6">
        <v>0</v>
      </c>
      <c r="J431" s="7">
        <v>558140.56999999995</v>
      </c>
      <c r="K431" s="6">
        <v>8024080</v>
      </c>
      <c r="L431" s="7">
        <v>-558140.56999999995</v>
      </c>
      <c r="M431" s="6">
        <v>-8024080</v>
      </c>
    </row>
    <row r="432" spans="1:13">
      <c r="A432" s="8" t="s">
        <v>70</v>
      </c>
      <c r="B432" s="8" t="s">
        <v>94</v>
      </c>
      <c r="C432" s="8" t="s">
        <v>518</v>
      </c>
      <c r="D432" s="8" t="s">
        <v>652</v>
      </c>
      <c r="E432" s="7">
        <v>14.376448999999999</v>
      </c>
      <c r="F432" s="7">
        <v>73243893.480000004</v>
      </c>
      <c r="G432" s="6">
        <v>1052987172.42</v>
      </c>
      <c r="H432" s="7">
        <v>5089862.5999999996</v>
      </c>
      <c r="I432" s="6">
        <v>73174155.180000007</v>
      </c>
      <c r="J432" s="7">
        <v>2618564.7000000002</v>
      </c>
      <c r="K432" s="6">
        <v>37645664.479999997</v>
      </c>
      <c r="L432" s="7">
        <v>2471297.9</v>
      </c>
      <c r="M432" s="6">
        <v>35528490.689999998</v>
      </c>
    </row>
    <row r="433" spans="1:13">
      <c r="A433" s="8" t="s">
        <v>70</v>
      </c>
      <c r="B433" s="8" t="s">
        <v>94</v>
      </c>
      <c r="C433" s="8" t="s">
        <v>519</v>
      </c>
      <c r="D433" s="8" t="s">
        <v>652</v>
      </c>
      <c r="E433" s="7">
        <v>14.376448999999999</v>
      </c>
      <c r="F433" s="7">
        <v>9982553.4900000002</v>
      </c>
      <c r="G433" s="6">
        <v>143513681.12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70</v>
      </c>
      <c r="B434" s="8" t="s">
        <v>94</v>
      </c>
      <c r="C434" s="8" t="s">
        <v>520</v>
      </c>
      <c r="D434" s="8" t="s">
        <v>652</v>
      </c>
      <c r="E434" s="7">
        <v>14.376448999999999</v>
      </c>
      <c r="F434" s="7">
        <v>117096179.61</v>
      </c>
      <c r="G434" s="6">
        <v>1683427371.3499999</v>
      </c>
      <c r="H434" s="7">
        <v>120054779.14</v>
      </c>
      <c r="I434" s="6">
        <v>1725961529.5699999</v>
      </c>
      <c r="J434" s="7">
        <v>0</v>
      </c>
      <c r="K434" s="6">
        <v>0</v>
      </c>
      <c r="L434" s="7">
        <v>120054779.14</v>
      </c>
      <c r="M434" s="6">
        <v>1725961529.5699999</v>
      </c>
    </row>
    <row r="435" spans="1:13">
      <c r="A435" s="8" t="s">
        <v>70</v>
      </c>
      <c r="B435" s="8" t="s">
        <v>94</v>
      </c>
      <c r="C435" s="8" t="s">
        <v>521</v>
      </c>
      <c r="D435" s="8" t="s">
        <v>652</v>
      </c>
      <c r="E435" s="7">
        <v>14.37645</v>
      </c>
      <c r="F435" s="7">
        <v>7666950.6100000003</v>
      </c>
      <c r="G435" s="6">
        <v>110223532.09999999</v>
      </c>
      <c r="H435" s="7">
        <v>1127858.77</v>
      </c>
      <c r="I435" s="6">
        <v>16214605.210000001</v>
      </c>
      <c r="J435" s="7">
        <v>331229.42</v>
      </c>
      <c r="K435" s="6">
        <v>4761903.2</v>
      </c>
      <c r="L435" s="7">
        <v>796629.35</v>
      </c>
      <c r="M435" s="6">
        <v>11452702.02</v>
      </c>
    </row>
    <row r="436" spans="1:13">
      <c r="A436" s="8" t="s">
        <v>70</v>
      </c>
      <c r="B436" s="8" t="s">
        <v>94</v>
      </c>
      <c r="C436" s="8" t="s">
        <v>522</v>
      </c>
      <c r="D436" s="8" t="s">
        <v>652</v>
      </c>
      <c r="E436" s="7">
        <v>14.376448999999999</v>
      </c>
      <c r="F436" s="7">
        <v>49013916.25</v>
      </c>
      <c r="G436" s="6">
        <v>704646116.26999998</v>
      </c>
      <c r="H436" s="7">
        <v>1223042.79</v>
      </c>
      <c r="I436" s="6">
        <v>17583013.52</v>
      </c>
      <c r="J436" s="7">
        <v>2909262.06</v>
      </c>
      <c r="K436" s="6">
        <v>41824860.539999999</v>
      </c>
      <c r="L436" s="7">
        <v>-1686219.27</v>
      </c>
      <c r="M436" s="6">
        <v>-24241847.02</v>
      </c>
    </row>
    <row r="437" spans="1:13">
      <c r="A437" s="8" t="s">
        <v>70</v>
      </c>
      <c r="B437" s="8" t="s">
        <v>94</v>
      </c>
      <c r="C437" s="8" t="s">
        <v>523</v>
      </c>
      <c r="D437" s="8" t="s">
        <v>653</v>
      </c>
      <c r="E437" s="7">
        <v>16.440562</v>
      </c>
      <c r="F437" s="7">
        <v>12687021.91</v>
      </c>
      <c r="G437" s="6">
        <v>208581778.41999999</v>
      </c>
      <c r="H437" s="7">
        <v>561933.48</v>
      </c>
      <c r="I437" s="6">
        <v>9238502.5800000001</v>
      </c>
      <c r="J437" s="7">
        <v>241247.05</v>
      </c>
      <c r="K437" s="6">
        <v>3966237.24</v>
      </c>
      <c r="L437" s="7">
        <v>320686.43</v>
      </c>
      <c r="M437" s="6">
        <v>5272265.34</v>
      </c>
    </row>
    <row r="438" spans="1:13">
      <c r="A438" s="8" t="s">
        <v>70</v>
      </c>
      <c r="B438" s="8" t="s">
        <v>94</v>
      </c>
      <c r="C438" s="8" t="s">
        <v>524</v>
      </c>
      <c r="D438" s="8" t="s">
        <v>652</v>
      </c>
      <c r="E438" s="7">
        <v>14.376448999999999</v>
      </c>
      <c r="F438" s="7">
        <v>19308870.559999999</v>
      </c>
      <c r="G438" s="6">
        <v>277593012.16000003</v>
      </c>
      <c r="H438" s="7">
        <v>574180.34</v>
      </c>
      <c r="I438" s="6">
        <v>8254674.9500000002</v>
      </c>
      <c r="J438" s="7">
        <v>39880.35</v>
      </c>
      <c r="K438" s="6">
        <v>573337.86</v>
      </c>
      <c r="L438" s="7">
        <v>534299.99</v>
      </c>
      <c r="M438" s="6">
        <v>7681337.0899999999</v>
      </c>
    </row>
    <row r="439" spans="1:13">
      <c r="A439" s="8" t="s">
        <v>71</v>
      </c>
      <c r="B439" s="8" t="s">
        <v>93</v>
      </c>
      <c r="C439" s="8" t="s">
        <v>525</v>
      </c>
      <c r="D439" s="8" t="s">
        <v>652</v>
      </c>
      <c r="E439" s="7">
        <v>14.392424</v>
      </c>
      <c r="F439" s="7">
        <v>26772838</v>
      </c>
      <c r="G439" s="6">
        <v>385326037</v>
      </c>
      <c r="H439" s="7">
        <v>119000</v>
      </c>
      <c r="I439" s="6">
        <v>1712698</v>
      </c>
      <c r="J439" s="7">
        <v>0</v>
      </c>
      <c r="K439" s="6">
        <v>0</v>
      </c>
      <c r="L439" s="7">
        <v>119000</v>
      </c>
      <c r="M439" s="6">
        <v>1712698</v>
      </c>
    </row>
    <row r="440" spans="1:13">
      <c r="A440" s="8" t="s">
        <v>71</v>
      </c>
      <c r="B440" s="8" t="s">
        <v>93</v>
      </c>
      <c r="C440" s="8" t="s">
        <v>526</v>
      </c>
      <c r="D440" s="8" t="s">
        <v>652</v>
      </c>
      <c r="E440" s="7">
        <v>14.392424</v>
      </c>
      <c r="F440" s="7">
        <v>29461303</v>
      </c>
      <c r="G440" s="6">
        <v>424019566</v>
      </c>
      <c r="H440" s="7">
        <v>7423000</v>
      </c>
      <c r="I440" s="6">
        <v>106834962</v>
      </c>
      <c r="J440" s="7">
        <v>1330000</v>
      </c>
      <c r="K440" s="6">
        <v>19141924</v>
      </c>
      <c r="L440" s="7">
        <v>6093000</v>
      </c>
      <c r="M440" s="6">
        <v>87693038</v>
      </c>
    </row>
    <row r="441" spans="1:13">
      <c r="A441" s="8" t="s">
        <v>71</v>
      </c>
      <c r="B441" s="8" t="s">
        <v>93</v>
      </c>
      <c r="C441" s="8" t="s">
        <v>527</v>
      </c>
      <c r="D441" s="8" t="s">
        <v>652</v>
      </c>
      <c r="E441" s="7">
        <v>14.392423000000001</v>
      </c>
      <c r="F441" s="7">
        <v>77559207</v>
      </c>
      <c r="G441" s="6">
        <v>1116264977</v>
      </c>
      <c r="H441" s="7">
        <v>9717000</v>
      </c>
      <c r="I441" s="6">
        <v>139851182</v>
      </c>
      <c r="J441" s="7">
        <v>495000</v>
      </c>
      <c r="K441" s="6">
        <v>7124250</v>
      </c>
      <c r="L441" s="7">
        <v>9222000</v>
      </c>
      <c r="M441" s="6">
        <v>132726933</v>
      </c>
    </row>
    <row r="442" spans="1:13">
      <c r="A442" s="8" t="s">
        <v>71</v>
      </c>
      <c r="B442" s="8" t="s">
        <v>93</v>
      </c>
      <c r="C442" s="8" t="s">
        <v>528</v>
      </c>
      <c r="D442" s="8" t="s">
        <v>652</v>
      </c>
      <c r="E442" s="7">
        <v>14.392423000000001</v>
      </c>
      <c r="F442" s="7">
        <v>54072844</v>
      </c>
      <c r="G442" s="6">
        <v>778239286</v>
      </c>
      <c r="H442" s="7">
        <v>1860000</v>
      </c>
      <c r="I442" s="6">
        <v>26769908</v>
      </c>
      <c r="J442" s="7">
        <v>65000</v>
      </c>
      <c r="K442" s="6">
        <v>935508</v>
      </c>
      <c r="L442" s="7">
        <v>1795000</v>
      </c>
      <c r="M442" s="6">
        <v>25834401</v>
      </c>
    </row>
    <row r="443" spans="1:13">
      <c r="A443" s="8" t="s">
        <v>71</v>
      </c>
      <c r="B443" s="8" t="s">
        <v>93</v>
      </c>
      <c r="C443" s="8" t="s">
        <v>529</v>
      </c>
      <c r="D443" s="8" t="s">
        <v>652</v>
      </c>
      <c r="E443" s="7">
        <v>14.392423000000001</v>
      </c>
      <c r="F443" s="7">
        <v>458278623</v>
      </c>
      <c r="G443" s="6">
        <v>6595740180</v>
      </c>
      <c r="H443" s="7">
        <v>21737000</v>
      </c>
      <c r="I443" s="6">
        <v>312848117</v>
      </c>
      <c r="J443" s="7">
        <v>28127000</v>
      </c>
      <c r="K443" s="6">
        <v>404815705</v>
      </c>
      <c r="L443" s="7">
        <v>-6390000</v>
      </c>
      <c r="M443" s="6">
        <v>-91967588</v>
      </c>
    </row>
    <row r="444" spans="1:13">
      <c r="A444" s="8" t="s">
        <v>71</v>
      </c>
      <c r="B444" s="8" t="s">
        <v>93</v>
      </c>
      <c r="C444" s="8" t="s">
        <v>530</v>
      </c>
      <c r="D444" s="8" t="s">
        <v>652</v>
      </c>
      <c r="E444" s="7">
        <v>14.392423000000001</v>
      </c>
      <c r="F444" s="7">
        <v>460812200</v>
      </c>
      <c r="G444" s="6">
        <v>6632204490</v>
      </c>
      <c r="H444" s="7">
        <v>25892000</v>
      </c>
      <c r="I444" s="6">
        <v>372648638</v>
      </c>
      <c r="J444" s="7">
        <v>18622000</v>
      </c>
      <c r="K444" s="6">
        <v>268015717</v>
      </c>
      <c r="L444" s="7">
        <v>7270000</v>
      </c>
      <c r="M444" s="6">
        <v>104632921</v>
      </c>
    </row>
    <row r="445" spans="1:13">
      <c r="A445" s="8" t="s">
        <v>71</v>
      </c>
      <c r="B445" s="8" t="s">
        <v>93</v>
      </c>
      <c r="C445" s="8" t="s">
        <v>531</v>
      </c>
      <c r="D445" s="8" t="s">
        <v>652</v>
      </c>
      <c r="E445" s="7">
        <v>14.392423000000001</v>
      </c>
      <c r="F445" s="7">
        <v>99521758</v>
      </c>
      <c r="G445" s="6">
        <v>1432359317</v>
      </c>
      <c r="H445" s="7">
        <v>0</v>
      </c>
      <c r="I445" s="6">
        <v>0</v>
      </c>
      <c r="J445" s="7">
        <v>3950000</v>
      </c>
      <c r="K445" s="6">
        <v>56850074</v>
      </c>
      <c r="L445" s="7">
        <v>-3950000</v>
      </c>
      <c r="M445" s="6">
        <v>-56850074</v>
      </c>
    </row>
    <row r="446" spans="1:13">
      <c r="A446" s="8" t="s">
        <v>71</v>
      </c>
      <c r="B446" s="8" t="s">
        <v>93</v>
      </c>
      <c r="C446" s="8" t="s">
        <v>532</v>
      </c>
      <c r="D446" s="8" t="s">
        <v>652</v>
      </c>
      <c r="E446" s="7">
        <v>14.392423000000001</v>
      </c>
      <c r="F446" s="7">
        <v>143441080</v>
      </c>
      <c r="G446" s="6">
        <v>2064464824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72</v>
      </c>
      <c r="B447" s="8" t="s">
        <v>92</v>
      </c>
      <c r="C447" s="8" t="s">
        <v>533</v>
      </c>
      <c r="D447" s="8" t="s">
        <v>652</v>
      </c>
      <c r="E447" s="7">
        <v>14.387499999999999</v>
      </c>
      <c r="F447" s="7">
        <v>15513803.039999999</v>
      </c>
      <c r="G447" s="6">
        <v>223204841.24000001</v>
      </c>
      <c r="H447" s="7">
        <v>168871</v>
      </c>
      <c r="I447" s="6">
        <v>2429631.52</v>
      </c>
      <c r="J447" s="7">
        <v>101529</v>
      </c>
      <c r="K447" s="6">
        <v>1460748.49</v>
      </c>
      <c r="L447" s="7">
        <v>67342</v>
      </c>
      <c r="M447" s="6">
        <v>968883.03</v>
      </c>
    </row>
    <row r="448" spans="1:13">
      <c r="A448" s="8" t="s">
        <v>73</v>
      </c>
      <c r="B448" s="8" t="s">
        <v>92</v>
      </c>
      <c r="C448" s="8" t="s">
        <v>534</v>
      </c>
      <c r="D448" s="8" t="s">
        <v>652</v>
      </c>
      <c r="E448" s="7">
        <v>14.387499999999999</v>
      </c>
      <c r="F448" s="7">
        <v>6756110.5800000001</v>
      </c>
      <c r="G448" s="6">
        <v>97203540.980000004</v>
      </c>
      <c r="H448" s="7">
        <v>402580</v>
      </c>
      <c r="I448" s="6">
        <v>5792119.75</v>
      </c>
      <c r="J448" s="7">
        <v>249449</v>
      </c>
      <c r="K448" s="6">
        <v>3588947.49</v>
      </c>
      <c r="L448" s="7">
        <v>153131</v>
      </c>
      <c r="M448" s="6">
        <v>2203172.2599999998</v>
      </c>
    </row>
    <row r="449" spans="1:13">
      <c r="A449" s="8" t="s">
        <v>73</v>
      </c>
      <c r="B449" s="8" t="s">
        <v>92</v>
      </c>
      <c r="C449" s="8" t="s">
        <v>535</v>
      </c>
      <c r="D449" s="8" t="s">
        <v>652</v>
      </c>
      <c r="E449" s="7">
        <v>14.387499999999999</v>
      </c>
      <c r="F449" s="7">
        <v>414587119.02999997</v>
      </c>
      <c r="G449" s="6">
        <v>5964872175.0799999</v>
      </c>
      <c r="H449" s="7">
        <v>4766142</v>
      </c>
      <c r="I449" s="6">
        <v>68572868.030000001</v>
      </c>
      <c r="J449" s="7">
        <v>23246718</v>
      </c>
      <c r="K449" s="6">
        <v>334462155.22000003</v>
      </c>
      <c r="L449" s="7">
        <v>-18480576</v>
      </c>
      <c r="M449" s="6">
        <v>-265889287.19999999</v>
      </c>
    </row>
    <row r="450" spans="1:13">
      <c r="A450" s="8" t="s">
        <v>73</v>
      </c>
      <c r="B450" s="8" t="s">
        <v>92</v>
      </c>
      <c r="C450" s="8" t="s">
        <v>536</v>
      </c>
      <c r="D450" s="8" t="s">
        <v>652</v>
      </c>
      <c r="E450" s="7">
        <v>14.387499</v>
      </c>
      <c r="F450" s="7">
        <v>142258659.13</v>
      </c>
      <c r="G450" s="6">
        <v>2046746458.21</v>
      </c>
      <c r="H450" s="7">
        <v>3626107</v>
      </c>
      <c r="I450" s="6">
        <v>52170614.460000001</v>
      </c>
      <c r="J450" s="7">
        <v>16400868</v>
      </c>
      <c r="K450" s="6">
        <v>235967488.34999999</v>
      </c>
      <c r="L450" s="7">
        <v>-12774761</v>
      </c>
      <c r="M450" s="6">
        <v>-183796873.88</v>
      </c>
    </row>
    <row r="451" spans="1:13">
      <c r="A451" s="8" t="s">
        <v>74</v>
      </c>
      <c r="B451" s="8" t="s">
        <v>92</v>
      </c>
      <c r="C451" s="8" t="s">
        <v>537</v>
      </c>
      <c r="D451" s="8" t="s">
        <v>652</v>
      </c>
      <c r="E451" s="7">
        <v>14.387499999999999</v>
      </c>
      <c r="F451" s="7">
        <v>122920692.26000001</v>
      </c>
      <c r="G451" s="6">
        <v>1768521459.9300001</v>
      </c>
      <c r="H451" s="7">
        <v>2255128</v>
      </c>
      <c r="I451" s="6">
        <v>32445654.100000001</v>
      </c>
      <c r="J451" s="7">
        <v>1966313</v>
      </c>
      <c r="K451" s="6">
        <v>28290328.289999999</v>
      </c>
      <c r="L451" s="7">
        <v>288815</v>
      </c>
      <c r="M451" s="6">
        <v>4155325.81</v>
      </c>
    </row>
    <row r="452" spans="1:13">
      <c r="A452" s="8" t="s">
        <v>75</v>
      </c>
      <c r="B452" s="8" t="s">
        <v>92</v>
      </c>
      <c r="C452" s="8" t="s">
        <v>538</v>
      </c>
      <c r="D452" s="8" t="s">
        <v>655</v>
      </c>
      <c r="E452" s="7">
        <v>18.315000000000001</v>
      </c>
      <c r="F452" s="7">
        <v>99633427.010000005</v>
      </c>
      <c r="G452" s="6">
        <v>1824786215.6900001</v>
      </c>
      <c r="H452" s="7">
        <v>1888959</v>
      </c>
      <c r="I452" s="6">
        <v>34596284.090000004</v>
      </c>
      <c r="J452" s="7">
        <v>1627196</v>
      </c>
      <c r="K452" s="6">
        <v>29802094.739999998</v>
      </c>
      <c r="L452" s="7">
        <v>261763</v>
      </c>
      <c r="M452" s="6">
        <v>4794189.34</v>
      </c>
    </row>
    <row r="453" spans="1:13">
      <c r="A453" s="8" t="s">
        <v>75</v>
      </c>
      <c r="B453" s="8" t="s">
        <v>92</v>
      </c>
      <c r="C453" s="8" t="s">
        <v>539</v>
      </c>
      <c r="D453" s="8" t="s">
        <v>652</v>
      </c>
      <c r="E453" s="7">
        <v>14.387499</v>
      </c>
      <c r="F453" s="7">
        <v>291837552.33999997</v>
      </c>
      <c r="G453" s="6">
        <v>4198812784.1999998</v>
      </c>
      <c r="H453" s="7">
        <v>18318451</v>
      </c>
      <c r="I453" s="6">
        <v>263556713.75999999</v>
      </c>
      <c r="J453" s="7">
        <v>24139989</v>
      </c>
      <c r="K453" s="6">
        <v>347314091.74000001</v>
      </c>
      <c r="L453" s="7">
        <v>-5821538</v>
      </c>
      <c r="M453" s="6">
        <v>-83757377.980000004</v>
      </c>
    </row>
    <row r="454" spans="1:13">
      <c r="A454" s="8" t="s">
        <v>75</v>
      </c>
      <c r="B454" s="8" t="s">
        <v>92</v>
      </c>
      <c r="C454" s="8" t="s">
        <v>540</v>
      </c>
      <c r="D454" s="8" t="s">
        <v>655</v>
      </c>
      <c r="E454" s="7">
        <v>18.314999</v>
      </c>
      <c r="F454" s="7">
        <v>23044977.210000001</v>
      </c>
      <c r="G454" s="6">
        <v>422068757.60000002</v>
      </c>
      <c r="H454" s="7">
        <v>3584427</v>
      </c>
      <c r="I454" s="6">
        <v>65648780.509999998</v>
      </c>
      <c r="J454" s="7">
        <v>180076</v>
      </c>
      <c r="K454" s="6">
        <v>3298091.95</v>
      </c>
      <c r="L454" s="7">
        <v>3404351</v>
      </c>
      <c r="M454" s="6">
        <v>62350688.57</v>
      </c>
    </row>
    <row r="455" spans="1:13">
      <c r="A455" s="8" t="s">
        <v>75</v>
      </c>
      <c r="B455" s="8" t="s">
        <v>92</v>
      </c>
      <c r="C455" s="8" t="s">
        <v>541</v>
      </c>
      <c r="D455" s="8" t="s">
        <v>652</v>
      </c>
      <c r="E455" s="7">
        <v>14.387499999999999</v>
      </c>
      <c r="F455" s="7">
        <v>109222642.7</v>
      </c>
      <c r="G455" s="6">
        <v>1571440771.8699999</v>
      </c>
      <c r="H455" s="7">
        <v>14454463</v>
      </c>
      <c r="I455" s="6">
        <v>207963586.41999999</v>
      </c>
      <c r="J455" s="7">
        <v>16209243</v>
      </c>
      <c r="K455" s="6">
        <v>233210483.66</v>
      </c>
      <c r="L455" s="7">
        <v>-1754780</v>
      </c>
      <c r="M455" s="6">
        <v>-25246897.25</v>
      </c>
    </row>
    <row r="456" spans="1:13">
      <c r="A456" s="8" t="s">
        <v>76</v>
      </c>
      <c r="B456" s="8" t="s">
        <v>94</v>
      </c>
      <c r="C456" s="8" t="s">
        <v>542</v>
      </c>
      <c r="D456" s="8" t="s">
        <v>652</v>
      </c>
      <c r="E456" s="7">
        <v>13.843699000000001</v>
      </c>
      <c r="F456" s="7">
        <v>48149786.289999999</v>
      </c>
      <c r="G456" s="6">
        <v>666571196.46000004</v>
      </c>
      <c r="H456" s="7">
        <v>711800.62</v>
      </c>
      <c r="I456" s="6">
        <v>9853954.2400000002</v>
      </c>
      <c r="J456" s="7">
        <v>3399035.15</v>
      </c>
      <c r="K456" s="6">
        <v>47055222.909999996</v>
      </c>
      <c r="L456" s="7">
        <v>-2687234.53</v>
      </c>
      <c r="M456" s="6">
        <v>-37201268.659999996</v>
      </c>
    </row>
    <row r="457" spans="1:13">
      <c r="A457" s="8" t="s">
        <v>76</v>
      </c>
      <c r="B457" s="8" t="s">
        <v>94</v>
      </c>
      <c r="C457" s="8" t="s">
        <v>543</v>
      </c>
      <c r="D457" s="8" t="s">
        <v>652</v>
      </c>
      <c r="E457" s="7">
        <v>13.8437</v>
      </c>
      <c r="F457" s="7">
        <v>33187734.23</v>
      </c>
      <c r="G457" s="6">
        <v>459441036.36000001</v>
      </c>
      <c r="H457" s="7">
        <v>1771063.89</v>
      </c>
      <c r="I457" s="6">
        <v>24518077.170000002</v>
      </c>
      <c r="J457" s="7">
        <v>121915.74</v>
      </c>
      <c r="K457" s="6">
        <v>1687764.93</v>
      </c>
      <c r="L457" s="7">
        <v>1649148.15</v>
      </c>
      <c r="M457" s="6">
        <v>22830312.239999998</v>
      </c>
    </row>
    <row r="458" spans="1:13">
      <c r="A458" s="8" t="s">
        <v>77</v>
      </c>
      <c r="B458" s="8" t="s">
        <v>92</v>
      </c>
      <c r="C458" s="8" t="s">
        <v>77</v>
      </c>
      <c r="D458" s="8" t="s">
        <v>652</v>
      </c>
      <c r="E458" s="7">
        <v>14.3506</v>
      </c>
      <c r="F458" s="7">
        <v>13573204.800000001</v>
      </c>
      <c r="G458" s="6">
        <v>194783632.81</v>
      </c>
      <c r="H458" s="7">
        <v>255525.33</v>
      </c>
      <c r="I458" s="6">
        <v>3666941.8</v>
      </c>
      <c r="J458" s="7">
        <v>0</v>
      </c>
      <c r="K458" s="6">
        <v>0</v>
      </c>
      <c r="L458" s="7">
        <v>255525.33</v>
      </c>
      <c r="M458" s="6">
        <v>3666941.8</v>
      </c>
    </row>
    <row r="459" spans="1:13">
      <c r="A459" s="8" t="s">
        <v>78</v>
      </c>
      <c r="B459" s="8" t="s">
        <v>92</v>
      </c>
      <c r="C459" s="8" t="s">
        <v>544</v>
      </c>
      <c r="D459" s="8" t="s">
        <v>652</v>
      </c>
      <c r="E459" s="7">
        <v>14.393898999999999</v>
      </c>
      <c r="F459" s="7">
        <v>72018397.040000007</v>
      </c>
      <c r="G459" s="6">
        <v>1036625605.04</v>
      </c>
      <c r="H459" s="7">
        <v>396768.21</v>
      </c>
      <c r="I459" s="6">
        <v>5711041.9400000004</v>
      </c>
      <c r="J459" s="7">
        <v>4318092.05</v>
      </c>
      <c r="K459" s="6">
        <v>62154185.159999996</v>
      </c>
      <c r="L459" s="7">
        <v>-3921323.84</v>
      </c>
      <c r="M459" s="6">
        <v>-56443143.219999999</v>
      </c>
    </row>
    <row r="460" spans="1:13">
      <c r="A460" s="8" t="s">
        <v>79</v>
      </c>
      <c r="B460" s="8" t="s">
        <v>93</v>
      </c>
      <c r="C460" s="8" t="s">
        <v>545</v>
      </c>
      <c r="D460" s="8" t="s">
        <v>652</v>
      </c>
      <c r="E460" s="7">
        <v>14.387499999999999</v>
      </c>
      <c r="F460" s="7">
        <v>104810555.01000001</v>
      </c>
      <c r="G460" s="6">
        <v>1507961860.21</v>
      </c>
      <c r="H460" s="7">
        <v>50642970.149999999</v>
      </c>
      <c r="I460" s="6">
        <v>728625733.02999997</v>
      </c>
      <c r="J460" s="7">
        <v>0</v>
      </c>
      <c r="K460" s="6">
        <v>0</v>
      </c>
      <c r="L460" s="7">
        <v>50642970.149999999</v>
      </c>
      <c r="M460" s="6">
        <v>728625733.02999997</v>
      </c>
    </row>
    <row r="461" spans="1:13">
      <c r="A461" s="8" t="s">
        <v>79</v>
      </c>
      <c r="B461" s="8" t="s">
        <v>93</v>
      </c>
      <c r="C461" s="8" t="s">
        <v>546</v>
      </c>
      <c r="D461" s="8" t="s">
        <v>652</v>
      </c>
      <c r="E461" s="7">
        <v>14.387499</v>
      </c>
      <c r="F461" s="7">
        <v>178354475.08000001</v>
      </c>
      <c r="G461" s="6">
        <v>2566075010.21</v>
      </c>
      <c r="H461" s="7">
        <v>9727837.6099999994</v>
      </c>
      <c r="I461" s="6">
        <v>139959263.61000001</v>
      </c>
      <c r="J461" s="7">
        <v>27859697.960000001</v>
      </c>
      <c r="K461" s="6">
        <v>400831404.39999998</v>
      </c>
      <c r="L461" s="7">
        <v>-18131860.350000001</v>
      </c>
      <c r="M461" s="6">
        <v>-260872140.78999999</v>
      </c>
    </row>
    <row r="462" spans="1:13">
      <c r="A462" s="8" t="s">
        <v>79</v>
      </c>
      <c r="B462" s="8" t="s">
        <v>92</v>
      </c>
      <c r="C462" s="8" t="s">
        <v>547</v>
      </c>
      <c r="D462" s="8" t="s">
        <v>652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79</v>
      </c>
      <c r="B463" s="8" t="s">
        <v>92</v>
      </c>
      <c r="C463" s="8" t="s">
        <v>548</v>
      </c>
      <c r="D463" s="8" t="s">
        <v>652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80</v>
      </c>
      <c r="B464" s="8" t="s">
        <v>93</v>
      </c>
      <c r="C464" s="8" t="s">
        <v>549</v>
      </c>
      <c r="D464" s="8" t="s">
        <v>652</v>
      </c>
      <c r="E464" s="7">
        <v>14.384999000000001</v>
      </c>
      <c r="F464" s="7">
        <v>63940812.350000001</v>
      </c>
      <c r="G464" s="6">
        <v>919788583.50999999</v>
      </c>
      <c r="H464" s="7">
        <v>3619289.13</v>
      </c>
      <c r="I464" s="6">
        <v>52063474.009999998</v>
      </c>
      <c r="J464" s="7">
        <v>0</v>
      </c>
      <c r="K464" s="6">
        <v>0</v>
      </c>
      <c r="L464" s="7">
        <v>3619289.13</v>
      </c>
      <c r="M464" s="6">
        <v>52063474.009999998</v>
      </c>
    </row>
    <row r="465" spans="1:13">
      <c r="A465" s="8" t="s">
        <v>80</v>
      </c>
      <c r="B465" s="8" t="s">
        <v>93</v>
      </c>
      <c r="C465" s="8" t="s">
        <v>550</v>
      </c>
      <c r="D465" s="8" t="s">
        <v>652</v>
      </c>
      <c r="E465" s="7">
        <v>14.384999000000001</v>
      </c>
      <c r="F465" s="7">
        <v>184173140.66</v>
      </c>
      <c r="G465" s="6">
        <v>2649330622.1999998</v>
      </c>
      <c r="H465" s="7">
        <v>47607675.469999999</v>
      </c>
      <c r="I465" s="6">
        <v>684836410.03999996</v>
      </c>
      <c r="J465" s="7">
        <v>0</v>
      </c>
      <c r="K465" s="6">
        <v>0</v>
      </c>
      <c r="L465" s="7">
        <v>47607675.469999999</v>
      </c>
      <c r="M465" s="6">
        <v>684836410.03999996</v>
      </c>
    </row>
    <row r="466" spans="1:13">
      <c r="A466" s="8" t="s">
        <v>80</v>
      </c>
      <c r="B466" s="8" t="s">
        <v>92</v>
      </c>
      <c r="C466" s="8" t="s">
        <v>137</v>
      </c>
      <c r="D466" s="8" t="s">
        <v>652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80</v>
      </c>
      <c r="B467" s="8" t="s">
        <v>92</v>
      </c>
      <c r="C467" s="8" t="s">
        <v>138</v>
      </c>
      <c r="D467" s="8" t="s">
        <v>652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80</v>
      </c>
      <c r="B468" s="8" t="s">
        <v>92</v>
      </c>
      <c r="C468" s="8" t="s">
        <v>551</v>
      </c>
      <c r="D468" s="8" t="s">
        <v>652</v>
      </c>
      <c r="E468" s="7">
        <v>14.384999000000001</v>
      </c>
      <c r="F468" s="7">
        <v>25683726.690000001</v>
      </c>
      <c r="G468" s="6">
        <v>369460407.56999999</v>
      </c>
      <c r="H468" s="7">
        <v>5625496.1100000003</v>
      </c>
      <c r="I468" s="6">
        <v>80922761.349999994</v>
      </c>
      <c r="J468" s="7">
        <v>2202060.1800000002</v>
      </c>
      <c r="K468" s="6">
        <v>31676635.620000001</v>
      </c>
      <c r="L468" s="7">
        <v>3423435.93</v>
      </c>
      <c r="M468" s="6">
        <v>49246125.729999997</v>
      </c>
    </row>
    <row r="469" spans="1:13">
      <c r="A469" s="8" t="s">
        <v>80</v>
      </c>
      <c r="B469" s="8" t="s">
        <v>93</v>
      </c>
      <c r="C469" s="8" t="s">
        <v>552</v>
      </c>
      <c r="D469" s="8" t="s">
        <v>652</v>
      </c>
      <c r="E469" s="7">
        <v>14.384999000000001</v>
      </c>
      <c r="F469" s="7">
        <v>5996913.25</v>
      </c>
      <c r="G469" s="6">
        <v>86265596.900000006</v>
      </c>
      <c r="H469" s="7">
        <v>0</v>
      </c>
      <c r="I469" s="6">
        <v>0</v>
      </c>
      <c r="J469" s="7">
        <v>89150.15</v>
      </c>
      <c r="K469" s="6">
        <v>1282424.8999999999</v>
      </c>
      <c r="L469" s="7">
        <v>-89150.15</v>
      </c>
      <c r="M469" s="6">
        <v>-1282424.8999999999</v>
      </c>
    </row>
    <row r="470" spans="1:13">
      <c r="A470" s="8" t="s">
        <v>80</v>
      </c>
      <c r="B470" s="8" t="s">
        <v>93</v>
      </c>
      <c r="C470" s="8" t="s">
        <v>553</v>
      </c>
      <c r="D470" s="8" t="s">
        <v>652</v>
      </c>
      <c r="E470" s="7">
        <v>14.384999000000001</v>
      </c>
      <c r="F470" s="7">
        <v>23593137.18</v>
      </c>
      <c r="G470" s="6">
        <v>339387277.54000002</v>
      </c>
      <c r="H470" s="7">
        <v>946845.91</v>
      </c>
      <c r="I470" s="6">
        <v>13620378.380000001</v>
      </c>
      <c r="J470" s="7">
        <v>204096.42</v>
      </c>
      <c r="K470" s="6">
        <v>2935926.99</v>
      </c>
      <c r="L470" s="7">
        <v>742749.49</v>
      </c>
      <c r="M470" s="6">
        <v>10684451.390000001</v>
      </c>
    </row>
    <row r="471" spans="1:13">
      <c r="A471" s="8" t="s">
        <v>80</v>
      </c>
      <c r="B471" s="8" t="s">
        <v>93</v>
      </c>
      <c r="C471" s="8" t="s">
        <v>554</v>
      </c>
      <c r="D471" s="8" t="s">
        <v>652</v>
      </c>
      <c r="E471" s="7">
        <v>14.384999000000001</v>
      </c>
      <c r="F471" s="7">
        <v>38917857.140000001</v>
      </c>
      <c r="G471" s="6">
        <v>559833373.64999998</v>
      </c>
      <c r="H471" s="7">
        <v>2724239.48</v>
      </c>
      <c r="I471" s="6">
        <v>39188184.829999998</v>
      </c>
      <c r="J471" s="7">
        <v>594300.36</v>
      </c>
      <c r="K471" s="6">
        <v>8549010.6600000001</v>
      </c>
      <c r="L471" s="7">
        <v>2129939.12</v>
      </c>
      <c r="M471" s="6">
        <v>30639174.170000002</v>
      </c>
    </row>
    <row r="472" spans="1:13">
      <c r="A472" s="8" t="s">
        <v>80</v>
      </c>
      <c r="B472" s="8" t="s">
        <v>92</v>
      </c>
      <c r="C472" s="8" t="s">
        <v>555</v>
      </c>
      <c r="D472" s="8" t="s">
        <v>652</v>
      </c>
      <c r="E472" s="7">
        <v>14.384999000000001</v>
      </c>
      <c r="F472" s="7">
        <v>19389085.699999999</v>
      </c>
      <c r="G472" s="6">
        <v>278911997.14999998</v>
      </c>
      <c r="H472" s="7">
        <v>510952.1</v>
      </c>
      <c r="I472" s="6">
        <v>7350045.9400000004</v>
      </c>
      <c r="J472" s="7">
        <v>1787783.72</v>
      </c>
      <c r="K472" s="6">
        <v>25717268.75</v>
      </c>
      <c r="L472" s="7">
        <v>-1276831.6200000001</v>
      </c>
      <c r="M472" s="6">
        <v>-18367222.809999999</v>
      </c>
    </row>
    <row r="473" spans="1:13">
      <c r="A473" s="8" t="s">
        <v>80</v>
      </c>
      <c r="B473" s="8" t="s">
        <v>92</v>
      </c>
      <c r="C473" s="8" t="s">
        <v>556</v>
      </c>
      <c r="D473" s="8" t="s">
        <v>652</v>
      </c>
      <c r="E473" s="7">
        <v>14.384999000000001</v>
      </c>
      <c r="F473" s="7">
        <v>23061961.190000001</v>
      </c>
      <c r="G473" s="6">
        <v>331746310.94</v>
      </c>
      <c r="H473" s="7">
        <v>1110109.05</v>
      </c>
      <c r="I473" s="6">
        <v>15968918.65</v>
      </c>
      <c r="J473" s="7">
        <v>165931.18</v>
      </c>
      <c r="K473" s="6">
        <v>2386920.02</v>
      </c>
      <c r="L473" s="7">
        <v>944177.87</v>
      </c>
      <c r="M473" s="6">
        <v>13581998.630000001</v>
      </c>
    </row>
    <row r="474" spans="1:13">
      <c r="A474" s="8" t="s">
        <v>80</v>
      </c>
      <c r="B474" s="8" t="s">
        <v>92</v>
      </c>
      <c r="C474" s="8" t="s">
        <v>142</v>
      </c>
      <c r="D474" s="8" t="s">
        <v>652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80</v>
      </c>
      <c r="B475" s="8" t="s">
        <v>94</v>
      </c>
      <c r="C475" s="8" t="s">
        <v>557</v>
      </c>
      <c r="D475" s="8" t="s">
        <v>652</v>
      </c>
      <c r="E475" s="7">
        <v>14.384999000000001</v>
      </c>
      <c r="F475" s="7">
        <v>58191448.850000001</v>
      </c>
      <c r="G475" s="6">
        <v>837083989.75999999</v>
      </c>
      <c r="H475" s="7">
        <v>1832290.66</v>
      </c>
      <c r="I475" s="6">
        <v>26357501.079999998</v>
      </c>
      <c r="J475" s="7">
        <v>1419292.87</v>
      </c>
      <c r="K475" s="6">
        <v>20416527.890000001</v>
      </c>
      <c r="L475" s="7">
        <v>412997.79</v>
      </c>
      <c r="M475" s="6">
        <v>5940973.1900000004</v>
      </c>
    </row>
    <row r="476" spans="1:13">
      <c r="A476" s="8" t="s">
        <v>80</v>
      </c>
      <c r="B476" s="8" t="s">
        <v>92</v>
      </c>
      <c r="C476" s="8" t="s">
        <v>558</v>
      </c>
      <c r="D476" s="8" t="s">
        <v>652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80</v>
      </c>
      <c r="B477" s="8" t="s">
        <v>92</v>
      </c>
      <c r="C477" s="8" t="s">
        <v>559</v>
      </c>
      <c r="D477" s="8" t="s">
        <v>652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81</v>
      </c>
      <c r="B478" s="8" t="s">
        <v>93</v>
      </c>
      <c r="C478" s="8" t="s">
        <v>560</v>
      </c>
      <c r="D478" s="8" t="s">
        <v>652</v>
      </c>
      <c r="E478" s="7">
        <v>14.384999000000001</v>
      </c>
      <c r="F478" s="7">
        <v>34418850.899999999</v>
      </c>
      <c r="G478" s="6">
        <v>495115169.04000002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81</v>
      </c>
      <c r="B479" s="8" t="s">
        <v>92</v>
      </c>
      <c r="C479" s="8" t="s">
        <v>561</v>
      </c>
      <c r="D479" s="8" t="s">
        <v>652</v>
      </c>
      <c r="E479" s="7">
        <v>14.384999000000001</v>
      </c>
      <c r="F479" s="7">
        <v>6132828.5800000001</v>
      </c>
      <c r="G479" s="6">
        <v>88220738.920000002</v>
      </c>
      <c r="H479" s="7">
        <v>814763.48</v>
      </c>
      <c r="I479" s="6">
        <v>11720372.630000001</v>
      </c>
      <c r="J479" s="7">
        <v>246.15</v>
      </c>
      <c r="K479" s="6">
        <v>3540.87</v>
      </c>
      <c r="L479" s="7">
        <v>814517.33</v>
      </c>
      <c r="M479" s="6">
        <v>11716831.76</v>
      </c>
    </row>
    <row r="480" spans="1:13">
      <c r="A480" s="8" t="s">
        <v>81</v>
      </c>
      <c r="B480" s="8" t="s">
        <v>93</v>
      </c>
      <c r="C480" s="8" t="s">
        <v>562</v>
      </c>
      <c r="D480" s="8" t="s">
        <v>652</v>
      </c>
      <c r="E480" s="7">
        <v>14.385</v>
      </c>
      <c r="F480" s="7">
        <v>26539.34</v>
      </c>
      <c r="G480" s="6">
        <v>381768.41</v>
      </c>
      <c r="H480" s="7">
        <v>15939.08</v>
      </c>
      <c r="I480" s="6">
        <v>229283.67</v>
      </c>
      <c r="J480" s="7">
        <v>1324598.55</v>
      </c>
      <c r="K480" s="6">
        <v>19054350.100000001</v>
      </c>
      <c r="L480" s="7">
        <v>-1308659.47</v>
      </c>
      <c r="M480" s="6">
        <v>-18825066.43</v>
      </c>
    </row>
    <row r="481" spans="1:13">
      <c r="A481" s="8" t="s">
        <v>81</v>
      </c>
      <c r="B481" s="8" t="s">
        <v>93</v>
      </c>
      <c r="C481" s="8" t="s">
        <v>563</v>
      </c>
      <c r="D481" s="8" t="s">
        <v>652</v>
      </c>
      <c r="E481" s="7">
        <v>14.384999000000001</v>
      </c>
      <c r="F481" s="7">
        <v>14336594.140000001</v>
      </c>
      <c r="G481" s="6">
        <v>206231906.22</v>
      </c>
      <c r="H481" s="7">
        <v>25435.07</v>
      </c>
      <c r="I481" s="6">
        <v>365883.48</v>
      </c>
      <c r="J481" s="7">
        <v>636832.76</v>
      </c>
      <c r="K481" s="6">
        <v>9160839.2300000004</v>
      </c>
      <c r="L481" s="7">
        <v>-611397.68999999994</v>
      </c>
      <c r="M481" s="6">
        <v>-8794955.75</v>
      </c>
    </row>
    <row r="482" spans="1:13">
      <c r="A482" s="8" t="s">
        <v>81</v>
      </c>
      <c r="B482" s="8" t="s">
        <v>92</v>
      </c>
      <c r="C482" s="8" t="s">
        <v>564</v>
      </c>
      <c r="D482" s="8" t="s">
        <v>652</v>
      </c>
      <c r="E482" s="7">
        <v>14.384999000000001</v>
      </c>
      <c r="F482" s="7">
        <v>3877099.66</v>
      </c>
      <c r="G482" s="6">
        <v>55772078.479999997</v>
      </c>
      <c r="H482" s="7">
        <v>0</v>
      </c>
      <c r="I482" s="6">
        <v>0</v>
      </c>
      <c r="J482" s="7">
        <v>117.21</v>
      </c>
      <c r="K482" s="6">
        <v>1686.07</v>
      </c>
      <c r="L482" s="7">
        <v>-117.21</v>
      </c>
      <c r="M482" s="6">
        <v>-1686.07</v>
      </c>
    </row>
    <row r="483" spans="1:13">
      <c r="A483" s="8" t="s">
        <v>81</v>
      </c>
      <c r="B483" s="8" t="s">
        <v>92</v>
      </c>
      <c r="C483" s="8" t="s">
        <v>565</v>
      </c>
      <c r="D483" s="8" t="s">
        <v>652</v>
      </c>
      <c r="E483" s="7">
        <v>14.384999000000001</v>
      </c>
      <c r="F483" s="7">
        <v>10271377.220000001</v>
      </c>
      <c r="G483" s="6">
        <v>147753760.96000001</v>
      </c>
      <c r="H483" s="7">
        <v>1550483.84</v>
      </c>
      <c r="I483" s="6">
        <v>22303709.989999998</v>
      </c>
      <c r="J483" s="7">
        <v>150000</v>
      </c>
      <c r="K483" s="6">
        <v>2157749.9900000002</v>
      </c>
      <c r="L483" s="7">
        <v>1400483.8400000001</v>
      </c>
      <c r="M483" s="6">
        <v>20145960</v>
      </c>
    </row>
    <row r="484" spans="1:13">
      <c r="A484" s="8" t="s">
        <v>81</v>
      </c>
      <c r="B484" s="8" t="s">
        <v>92</v>
      </c>
      <c r="C484" s="8" t="s">
        <v>566</v>
      </c>
      <c r="D484" s="8" t="s">
        <v>652</v>
      </c>
      <c r="E484" s="7">
        <v>14.384999000000001</v>
      </c>
      <c r="F484" s="7">
        <v>16538470.640000001</v>
      </c>
      <c r="G484" s="6">
        <v>237905899.59999999</v>
      </c>
      <c r="H484" s="7">
        <v>0</v>
      </c>
      <c r="I484" s="6">
        <v>0</v>
      </c>
      <c r="J484" s="7">
        <v>200008.68</v>
      </c>
      <c r="K484" s="6">
        <v>2877124.85</v>
      </c>
      <c r="L484" s="7">
        <v>-200008.68</v>
      </c>
      <c r="M484" s="6">
        <v>-2877124.85</v>
      </c>
    </row>
    <row r="485" spans="1:13">
      <c r="A485" s="8" t="s">
        <v>81</v>
      </c>
      <c r="B485" s="8" t="s">
        <v>92</v>
      </c>
      <c r="C485" s="8" t="s">
        <v>567</v>
      </c>
      <c r="D485" s="8" t="s">
        <v>652</v>
      </c>
      <c r="E485" s="7">
        <v>14.384999000000001</v>
      </c>
      <c r="F485" s="7">
        <v>8113969.54</v>
      </c>
      <c r="G485" s="6">
        <v>116719451.56999999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81</v>
      </c>
      <c r="B486" s="8" t="s">
        <v>92</v>
      </c>
      <c r="C486" s="8" t="s">
        <v>568</v>
      </c>
      <c r="D486" s="8" t="s">
        <v>652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81</v>
      </c>
      <c r="B487" s="8" t="s">
        <v>93</v>
      </c>
      <c r="C487" s="8" t="s">
        <v>569</v>
      </c>
      <c r="D487" s="8" t="s">
        <v>652</v>
      </c>
      <c r="E487" s="7">
        <v>14.384999000000001</v>
      </c>
      <c r="F487" s="7">
        <v>22268560.620000001</v>
      </c>
      <c r="G487" s="6">
        <v>320333243.76999998</v>
      </c>
      <c r="H487" s="7">
        <v>3670.68</v>
      </c>
      <c r="I487" s="6">
        <v>52802.73</v>
      </c>
      <c r="J487" s="7">
        <v>30193.07</v>
      </c>
      <c r="K487" s="6">
        <v>434327.31</v>
      </c>
      <c r="L487" s="7">
        <v>-26522.39</v>
      </c>
      <c r="M487" s="6">
        <v>-381524.58</v>
      </c>
    </row>
    <row r="488" spans="1:13">
      <c r="A488" s="8" t="s">
        <v>81</v>
      </c>
      <c r="B488" s="8" t="s">
        <v>92</v>
      </c>
      <c r="C488" s="8" t="s">
        <v>570</v>
      </c>
      <c r="D488" s="8" t="s">
        <v>652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81</v>
      </c>
      <c r="B489" s="8" t="s">
        <v>92</v>
      </c>
      <c r="C489" s="8" t="s">
        <v>571</v>
      </c>
      <c r="D489" s="8" t="s">
        <v>652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81</v>
      </c>
      <c r="B490" s="8" t="s">
        <v>94</v>
      </c>
      <c r="C490" s="8" t="s">
        <v>572</v>
      </c>
      <c r="D490" s="8" t="s">
        <v>655</v>
      </c>
      <c r="E490" s="7">
        <v>18.320736</v>
      </c>
      <c r="F490" s="7">
        <v>14341.48</v>
      </c>
      <c r="G490" s="6">
        <v>262746.46999999997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81</v>
      </c>
      <c r="B491" s="8" t="s">
        <v>92</v>
      </c>
      <c r="C491" s="8" t="s">
        <v>573</v>
      </c>
      <c r="D491" s="8" t="s">
        <v>655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81</v>
      </c>
      <c r="B492" s="8" t="s">
        <v>94</v>
      </c>
      <c r="C492" s="8" t="s">
        <v>574</v>
      </c>
      <c r="D492" s="8" t="s">
        <v>655</v>
      </c>
      <c r="E492" s="7">
        <v>18.320734999999999</v>
      </c>
      <c r="F492" s="7">
        <v>16299.83</v>
      </c>
      <c r="G492" s="6">
        <v>298624.88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81</v>
      </c>
      <c r="B493" s="8" t="s">
        <v>92</v>
      </c>
      <c r="C493" s="8" t="s">
        <v>575</v>
      </c>
      <c r="D493" s="8" t="s">
        <v>652</v>
      </c>
      <c r="E493" s="7">
        <v>14.384999000000001</v>
      </c>
      <c r="F493" s="7">
        <v>33164397.41</v>
      </c>
      <c r="G493" s="6">
        <v>477069855.63</v>
      </c>
      <c r="H493" s="7">
        <v>0</v>
      </c>
      <c r="I493" s="6">
        <v>0</v>
      </c>
      <c r="J493" s="7">
        <v>270614.7</v>
      </c>
      <c r="K493" s="6">
        <v>3892792.45</v>
      </c>
      <c r="L493" s="7">
        <v>-270614.7</v>
      </c>
      <c r="M493" s="6">
        <v>-3892792.45</v>
      </c>
    </row>
    <row r="494" spans="1:13">
      <c r="A494" s="8" t="s">
        <v>81</v>
      </c>
      <c r="B494" s="8" t="s">
        <v>94</v>
      </c>
      <c r="C494" s="8" t="s">
        <v>576</v>
      </c>
      <c r="D494" s="8" t="s">
        <v>652</v>
      </c>
      <c r="E494" s="7">
        <v>14.384999000000001</v>
      </c>
      <c r="F494" s="7">
        <v>3890.89</v>
      </c>
      <c r="G494" s="6">
        <v>55970.45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81</v>
      </c>
      <c r="B495" s="8" t="s">
        <v>92</v>
      </c>
      <c r="C495" s="8" t="s">
        <v>577</v>
      </c>
      <c r="D495" s="8" t="s">
        <v>652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81</v>
      </c>
      <c r="B496" s="8" t="s">
        <v>92</v>
      </c>
      <c r="C496" s="8" t="s">
        <v>578</v>
      </c>
      <c r="D496" s="8" t="s">
        <v>652</v>
      </c>
      <c r="E496" s="7">
        <v>14.384999000000001</v>
      </c>
      <c r="F496" s="7">
        <v>19534937.07</v>
      </c>
      <c r="G496" s="6">
        <v>281010069.10000002</v>
      </c>
      <c r="H496" s="7">
        <v>91357.98</v>
      </c>
      <c r="I496" s="6">
        <v>1314184.54</v>
      </c>
      <c r="J496" s="7">
        <v>14484.07</v>
      </c>
      <c r="K496" s="6">
        <v>208353.35</v>
      </c>
      <c r="L496" s="7">
        <v>76873.91</v>
      </c>
      <c r="M496" s="6">
        <v>1105831.19</v>
      </c>
    </row>
    <row r="497" spans="1:13">
      <c r="A497" s="8" t="s">
        <v>81</v>
      </c>
      <c r="B497" s="8" t="s">
        <v>94</v>
      </c>
      <c r="C497" s="8" t="s">
        <v>579</v>
      </c>
      <c r="D497" s="8" t="s">
        <v>655</v>
      </c>
      <c r="E497" s="7">
        <v>18.320734000000002</v>
      </c>
      <c r="F497" s="7">
        <v>62007.31</v>
      </c>
      <c r="G497" s="6">
        <v>1136019.49</v>
      </c>
      <c r="H497" s="7">
        <v>2813.9</v>
      </c>
      <c r="I497" s="6">
        <v>51552.66</v>
      </c>
      <c r="J497" s="7">
        <v>0</v>
      </c>
      <c r="K497" s="6">
        <v>0</v>
      </c>
      <c r="L497" s="7">
        <v>2813.9</v>
      </c>
      <c r="M497" s="6">
        <v>51552.66</v>
      </c>
    </row>
    <row r="498" spans="1:13">
      <c r="A498" s="8" t="s">
        <v>81</v>
      </c>
      <c r="B498" s="8" t="s">
        <v>92</v>
      </c>
      <c r="C498" s="8" t="s">
        <v>580</v>
      </c>
      <c r="D498" s="8" t="s">
        <v>652</v>
      </c>
      <c r="E498" s="7">
        <v>14.384999000000001</v>
      </c>
      <c r="F498" s="7">
        <v>435517.49</v>
      </c>
      <c r="G498" s="6">
        <v>6264919.0800000001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81</v>
      </c>
      <c r="B499" s="8" t="s">
        <v>92</v>
      </c>
      <c r="C499" s="8" t="s">
        <v>581</v>
      </c>
      <c r="D499" s="8" t="s">
        <v>652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81</v>
      </c>
      <c r="B500" s="8" t="s">
        <v>92</v>
      </c>
      <c r="C500" s="8" t="s">
        <v>582</v>
      </c>
      <c r="D500" s="8" t="s">
        <v>652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81</v>
      </c>
      <c r="B501" s="8" t="s">
        <v>92</v>
      </c>
      <c r="C501" s="8" t="s">
        <v>583</v>
      </c>
      <c r="D501" s="8" t="s">
        <v>652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81</v>
      </c>
      <c r="B502" s="8" t="s">
        <v>92</v>
      </c>
      <c r="C502" s="8" t="s">
        <v>584</v>
      </c>
      <c r="D502" s="8" t="s">
        <v>652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81</v>
      </c>
      <c r="B503" s="8" t="s">
        <v>92</v>
      </c>
      <c r="C503" s="8" t="s">
        <v>585</v>
      </c>
      <c r="D503" s="8" t="s">
        <v>652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81</v>
      </c>
      <c r="B504" s="8" t="s">
        <v>93</v>
      </c>
      <c r="C504" s="8" t="s">
        <v>586</v>
      </c>
      <c r="D504" s="8" t="s">
        <v>655</v>
      </c>
      <c r="E504" s="7">
        <v>18.320734999999999</v>
      </c>
      <c r="F504" s="7">
        <v>275267.7</v>
      </c>
      <c r="G504" s="6">
        <v>5043106.8099999996</v>
      </c>
      <c r="H504" s="7">
        <v>178156.43</v>
      </c>
      <c r="I504" s="6">
        <v>3263956.91</v>
      </c>
      <c r="J504" s="7">
        <v>0</v>
      </c>
      <c r="K504" s="6">
        <v>0</v>
      </c>
      <c r="L504" s="7">
        <v>178156.43</v>
      </c>
      <c r="M504" s="6">
        <v>3263956.91</v>
      </c>
    </row>
    <row r="505" spans="1:13">
      <c r="A505" s="8" t="s">
        <v>81</v>
      </c>
      <c r="B505" s="8" t="s">
        <v>92</v>
      </c>
      <c r="C505" s="8" t="s">
        <v>587</v>
      </c>
      <c r="D505" s="8" t="s">
        <v>652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81</v>
      </c>
      <c r="B506" s="8" t="s">
        <v>92</v>
      </c>
      <c r="C506" s="8" t="s">
        <v>588</v>
      </c>
      <c r="D506" s="8" t="s">
        <v>652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81</v>
      </c>
      <c r="B507" s="8" t="s">
        <v>92</v>
      </c>
      <c r="C507" s="8" t="s">
        <v>589</v>
      </c>
      <c r="D507" s="8" t="s">
        <v>652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239275.94</v>
      </c>
      <c r="K507" s="6">
        <v>3441984.39</v>
      </c>
      <c r="L507" s="7">
        <v>-239275.94</v>
      </c>
      <c r="M507" s="6">
        <v>-3441984.39</v>
      </c>
    </row>
    <row r="508" spans="1:13">
      <c r="A508" s="8" t="s">
        <v>81</v>
      </c>
      <c r="B508" s="8" t="s">
        <v>92</v>
      </c>
      <c r="C508" s="8" t="s">
        <v>590</v>
      </c>
      <c r="D508" s="8" t="s">
        <v>652</v>
      </c>
      <c r="E508" s="7">
        <v>14.384999000000001</v>
      </c>
      <c r="F508" s="7">
        <v>458022.16</v>
      </c>
      <c r="G508" s="6">
        <v>6588648.75</v>
      </c>
      <c r="H508" s="7">
        <v>2000</v>
      </c>
      <c r="I508" s="6">
        <v>28770</v>
      </c>
      <c r="J508" s="7">
        <v>0</v>
      </c>
      <c r="K508" s="6">
        <v>0</v>
      </c>
      <c r="L508" s="7">
        <v>2000</v>
      </c>
      <c r="M508" s="6">
        <v>28770</v>
      </c>
    </row>
    <row r="509" spans="1:13">
      <c r="A509" s="8" t="s">
        <v>81</v>
      </c>
      <c r="B509" s="8" t="s">
        <v>93</v>
      </c>
      <c r="C509" s="8" t="s">
        <v>591</v>
      </c>
      <c r="D509" s="8" t="s">
        <v>652</v>
      </c>
      <c r="E509" s="7">
        <v>14.384999000000001</v>
      </c>
      <c r="F509" s="7">
        <v>1344752.01</v>
      </c>
      <c r="G509" s="6">
        <v>19344257.620000001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81</v>
      </c>
      <c r="B510" s="8" t="s">
        <v>92</v>
      </c>
      <c r="C510" s="8" t="s">
        <v>592</v>
      </c>
      <c r="D510" s="8" t="s">
        <v>652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81</v>
      </c>
      <c r="B511" s="8" t="s">
        <v>94</v>
      </c>
      <c r="C511" s="8" t="s">
        <v>593</v>
      </c>
      <c r="D511" s="8" t="s">
        <v>652</v>
      </c>
      <c r="E511" s="7">
        <v>14.384999000000001</v>
      </c>
      <c r="F511" s="7">
        <v>110413.72</v>
      </c>
      <c r="G511" s="6">
        <v>1588301.36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81</v>
      </c>
      <c r="B512" s="8" t="s">
        <v>92</v>
      </c>
      <c r="C512" s="8" t="s">
        <v>594</v>
      </c>
      <c r="D512" s="8" t="s">
        <v>652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81</v>
      </c>
      <c r="B513" s="8" t="s">
        <v>92</v>
      </c>
      <c r="C513" s="8" t="s">
        <v>595</v>
      </c>
      <c r="D513" s="8" t="s">
        <v>652</v>
      </c>
      <c r="E513" s="7">
        <v>14.384999000000001</v>
      </c>
      <c r="F513" s="7">
        <v>16557926.66</v>
      </c>
      <c r="G513" s="6">
        <v>238185774.44999999</v>
      </c>
      <c r="H513" s="7">
        <v>84467.6</v>
      </c>
      <c r="I513" s="6">
        <v>1215066.42</v>
      </c>
      <c r="J513" s="7">
        <v>446646</v>
      </c>
      <c r="K513" s="6">
        <v>6425002.7000000002</v>
      </c>
      <c r="L513" s="7">
        <v>-362178.4</v>
      </c>
      <c r="M513" s="6">
        <v>-5209936.28</v>
      </c>
    </row>
    <row r="514" spans="1:13">
      <c r="A514" s="8" t="s">
        <v>81</v>
      </c>
      <c r="B514" s="8" t="s">
        <v>92</v>
      </c>
      <c r="C514" s="8" t="s">
        <v>596</v>
      </c>
      <c r="D514" s="8" t="s">
        <v>652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81</v>
      </c>
      <c r="B515" s="8" t="s">
        <v>92</v>
      </c>
      <c r="C515" s="8" t="s">
        <v>597</v>
      </c>
      <c r="D515" s="8" t="s">
        <v>652</v>
      </c>
      <c r="E515" s="7">
        <v>14.384999000000001</v>
      </c>
      <c r="F515" s="7">
        <v>2257146.0299999998</v>
      </c>
      <c r="G515" s="6">
        <v>32469045.57</v>
      </c>
      <c r="H515" s="7">
        <v>264700</v>
      </c>
      <c r="I515" s="6">
        <v>3807709.49</v>
      </c>
      <c r="J515" s="7">
        <v>0</v>
      </c>
      <c r="K515" s="6">
        <v>0</v>
      </c>
      <c r="L515" s="7">
        <v>264700</v>
      </c>
      <c r="M515" s="6">
        <v>3807709.49</v>
      </c>
    </row>
    <row r="516" spans="1:13">
      <c r="A516" s="8" t="s">
        <v>81</v>
      </c>
      <c r="B516" s="8" t="s">
        <v>92</v>
      </c>
      <c r="C516" s="8" t="s">
        <v>598</v>
      </c>
      <c r="D516" s="8" t="s">
        <v>652</v>
      </c>
      <c r="E516" s="7">
        <v>14.384999000000001</v>
      </c>
      <c r="F516" s="7">
        <v>1149691.57</v>
      </c>
      <c r="G516" s="6">
        <v>16538313.189999999</v>
      </c>
      <c r="H516" s="7">
        <v>8515.07</v>
      </c>
      <c r="I516" s="6">
        <v>122489.28</v>
      </c>
      <c r="J516" s="7">
        <v>84226.89</v>
      </c>
      <c r="K516" s="6">
        <v>1211603.81</v>
      </c>
      <c r="L516" s="7">
        <v>-75711.820000000007</v>
      </c>
      <c r="M516" s="6">
        <v>-1089114.53</v>
      </c>
    </row>
    <row r="517" spans="1:13">
      <c r="A517" s="8" t="s">
        <v>82</v>
      </c>
      <c r="B517" s="8" t="s">
        <v>92</v>
      </c>
      <c r="C517" s="8" t="s">
        <v>599</v>
      </c>
      <c r="D517" s="8" t="s">
        <v>655</v>
      </c>
      <c r="E517" s="7">
        <v>18.32075</v>
      </c>
      <c r="F517" s="7">
        <v>4415092.92</v>
      </c>
      <c r="G517" s="6">
        <v>80887813.620000005</v>
      </c>
      <c r="H517" s="7">
        <v>11396.92</v>
      </c>
      <c r="I517" s="6">
        <v>208800.12</v>
      </c>
      <c r="J517" s="7">
        <v>12.68</v>
      </c>
      <c r="K517" s="6">
        <v>232.31</v>
      </c>
      <c r="L517" s="7">
        <v>11384.24</v>
      </c>
      <c r="M517" s="6">
        <v>208567.82</v>
      </c>
    </row>
    <row r="518" spans="1:13">
      <c r="A518" s="8" t="s">
        <v>82</v>
      </c>
      <c r="B518" s="8" t="s">
        <v>92</v>
      </c>
      <c r="C518" s="8" t="s">
        <v>600</v>
      </c>
      <c r="D518" s="8" t="s">
        <v>652</v>
      </c>
      <c r="E518" s="7">
        <v>14.385009</v>
      </c>
      <c r="F518" s="7">
        <v>12287819.59</v>
      </c>
      <c r="G518" s="6">
        <v>176760407.68000001</v>
      </c>
      <c r="H518" s="7">
        <v>152085.73000000001</v>
      </c>
      <c r="I518" s="6">
        <v>2187754.75</v>
      </c>
      <c r="J518" s="7">
        <v>52760.4</v>
      </c>
      <c r="K518" s="6">
        <v>758958.88</v>
      </c>
      <c r="L518" s="7">
        <v>99325.33</v>
      </c>
      <c r="M518" s="6">
        <v>1428795.87</v>
      </c>
    </row>
    <row r="519" spans="1:13">
      <c r="A519" s="8" t="s">
        <v>82</v>
      </c>
      <c r="B519" s="8" t="s">
        <v>92</v>
      </c>
      <c r="C519" s="8" t="s">
        <v>601</v>
      </c>
      <c r="D519" s="8" t="s">
        <v>655</v>
      </c>
      <c r="E519" s="7">
        <v>18.32075</v>
      </c>
      <c r="F519" s="7">
        <v>24789556.399999999</v>
      </c>
      <c r="G519" s="6">
        <v>454163265.42000002</v>
      </c>
      <c r="H519" s="7">
        <v>627527.49</v>
      </c>
      <c r="I519" s="6">
        <v>11496774.26</v>
      </c>
      <c r="J519" s="7">
        <v>220385.99</v>
      </c>
      <c r="K519" s="6">
        <v>4037636.63</v>
      </c>
      <c r="L519" s="7">
        <v>407141.5</v>
      </c>
      <c r="M519" s="6">
        <v>7459137.6399999997</v>
      </c>
    </row>
    <row r="520" spans="1:13">
      <c r="A520" s="8" t="s">
        <v>82</v>
      </c>
      <c r="B520" s="8" t="s">
        <v>92</v>
      </c>
      <c r="C520" s="8" t="s">
        <v>602</v>
      </c>
      <c r="D520" s="8" t="s">
        <v>655</v>
      </c>
      <c r="E520" s="7">
        <v>18.32075</v>
      </c>
      <c r="F520" s="7">
        <v>25690185.23</v>
      </c>
      <c r="G520" s="6">
        <v>470663461.06</v>
      </c>
      <c r="H520" s="7">
        <v>908447.16</v>
      </c>
      <c r="I520" s="6">
        <v>16643433.310000001</v>
      </c>
      <c r="J520" s="7">
        <v>603832.88</v>
      </c>
      <c r="K520" s="6">
        <v>11062671.24</v>
      </c>
      <c r="L520" s="7">
        <v>304614.28000000003</v>
      </c>
      <c r="M520" s="6">
        <v>5580762.0700000003</v>
      </c>
    </row>
    <row r="521" spans="1:13">
      <c r="A521" s="8" t="s">
        <v>82</v>
      </c>
      <c r="B521" s="8" t="s">
        <v>92</v>
      </c>
      <c r="C521" s="8" t="s">
        <v>603</v>
      </c>
      <c r="D521" s="8" t="s">
        <v>652</v>
      </c>
      <c r="E521" s="7">
        <v>14.385009</v>
      </c>
      <c r="F521" s="7">
        <v>19372881.030000001</v>
      </c>
      <c r="G521" s="6">
        <v>278679087.33999997</v>
      </c>
      <c r="H521" s="7">
        <v>367868.28</v>
      </c>
      <c r="I521" s="6">
        <v>5291788.8899999997</v>
      </c>
      <c r="J521" s="7">
        <v>684552.71</v>
      </c>
      <c r="K521" s="6">
        <v>9847297.5800000001</v>
      </c>
      <c r="L521" s="7">
        <v>-316684.43</v>
      </c>
      <c r="M521" s="6">
        <v>-4555508.6900000004</v>
      </c>
    </row>
    <row r="522" spans="1:13">
      <c r="A522" s="8" t="s">
        <v>82</v>
      </c>
      <c r="B522" s="8" t="s">
        <v>92</v>
      </c>
      <c r="C522" s="8" t="s">
        <v>604</v>
      </c>
      <c r="D522" s="8" t="s">
        <v>655</v>
      </c>
      <c r="E522" s="7">
        <v>18.320748999999999</v>
      </c>
      <c r="F522" s="7">
        <v>2305062.98</v>
      </c>
      <c r="G522" s="6">
        <v>42230482.590000004</v>
      </c>
      <c r="H522" s="7">
        <v>130815.58</v>
      </c>
      <c r="I522" s="6">
        <v>2396639.54</v>
      </c>
      <c r="J522" s="7">
        <v>84204.83</v>
      </c>
      <c r="K522" s="6">
        <v>1542695.64</v>
      </c>
      <c r="L522" s="7">
        <v>46610.75</v>
      </c>
      <c r="M522" s="6">
        <v>853943.9</v>
      </c>
    </row>
    <row r="523" spans="1:13">
      <c r="A523" s="8" t="s">
        <v>82</v>
      </c>
      <c r="B523" s="8" t="s">
        <v>93</v>
      </c>
      <c r="C523" s="8" t="s">
        <v>605</v>
      </c>
      <c r="D523" s="8" t="s">
        <v>653</v>
      </c>
      <c r="E523" s="7">
        <v>16.444438000000002</v>
      </c>
      <c r="F523" s="7">
        <v>972038.22</v>
      </c>
      <c r="G523" s="6">
        <v>15984623.210000001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82</v>
      </c>
      <c r="B524" s="8" t="s">
        <v>92</v>
      </c>
      <c r="C524" s="8" t="s">
        <v>606</v>
      </c>
      <c r="D524" s="8" t="s">
        <v>655</v>
      </c>
      <c r="E524" s="7">
        <v>18.32075</v>
      </c>
      <c r="F524" s="7">
        <v>265053.65000000002</v>
      </c>
      <c r="G524" s="6">
        <v>4855981.66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82</v>
      </c>
      <c r="B525" s="8" t="s">
        <v>92</v>
      </c>
      <c r="C525" s="8" t="s">
        <v>607</v>
      </c>
      <c r="D525" s="8" t="s">
        <v>652</v>
      </c>
      <c r="E525" s="7">
        <v>14.385009999999999</v>
      </c>
      <c r="F525" s="7">
        <v>1267178.1499999999</v>
      </c>
      <c r="G525" s="6">
        <v>18228370.359999999</v>
      </c>
      <c r="H525" s="7">
        <v>0</v>
      </c>
      <c r="I525" s="6">
        <v>0</v>
      </c>
      <c r="J525" s="7">
        <v>69591.37</v>
      </c>
      <c r="K525" s="6">
        <v>1001072.56</v>
      </c>
      <c r="L525" s="7">
        <v>-69591.37</v>
      </c>
      <c r="M525" s="6">
        <v>-1001072.56</v>
      </c>
    </row>
    <row r="526" spans="1:13">
      <c r="A526" s="8" t="s">
        <v>82</v>
      </c>
      <c r="B526" s="8" t="s">
        <v>92</v>
      </c>
      <c r="C526" s="8" t="s">
        <v>608</v>
      </c>
      <c r="D526" s="8" t="s">
        <v>652</v>
      </c>
      <c r="E526" s="7">
        <v>14.385009</v>
      </c>
      <c r="F526" s="7">
        <v>1052181.25</v>
      </c>
      <c r="G526" s="6">
        <v>15135637.800000001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83</v>
      </c>
      <c r="B527" s="8" t="s">
        <v>94</v>
      </c>
      <c r="C527" s="8" t="s">
        <v>609</v>
      </c>
      <c r="D527" s="8" t="s">
        <v>652</v>
      </c>
      <c r="E527" s="7">
        <v>14.385</v>
      </c>
      <c r="F527" s="7">
        <v>14877984.42</v>
      </c>
      <c r="G527" s="6">
        <v>214019805.91</v>
      </c>
      <c r="H527" s="7">
        <v>242972.88</v>
      </c>
      <c r="I527" s="6">
        <v>3495164.88</v>
      </c>
      <c r="J527" s="7">
        <v>545.07000000000005</v>
      </c>
      <c r="K527" s="6">
        <v>7840.83</v>
      </c>
      <c r="L527" s="7">
        <v>242427.81</v>
      </c>
      <c r="M527" s="6">
        <v>3487324.05</v>
      </c>
    </row>
    <row r="528" spans="1:13">
      <c r="A528" s="8" t="s">
        <v>83</v>
      </c>
      <c r="B528" s="8" t="s">
        <v>94</v>
      </c>
      <c r="C528" s="8" t="s">
        <v>610</v>
      </c>
      <c r="D528" s="8" t="s">
        <v>652</v>
      </c>
      <c r="E528" s="7">
        <v>14.385</v>
      </c>
      <c r="F528" s="7">
        <v>24876896.59</v>
      </c>
      <c r="G528" s="6">
        <v>357854157.49000001</v>
      </c>
      <c r="H528" s="7">
        <v>1810838.11</v>
      </c>
      <c r="I528" s="6">
        <v>26048906.260000002</v>
      </c>
      <c r="J528" s="7">
        <v>1191839.3400000001</v>
      </c>
      <c r="K528" s="6">
        <v>17144608.960000001</v>
      </c>
      <c r="L528" s="7">
        <v>618998.77</v>
      </c>
      <c r="M528" s="6">
        <v>8904297.2899999991</v>
      </c>
    </row>
    <row r="529" spans="1:13">
      <c r="A529" s="8" t="s">
        <v>83</v>
      </c>
      <c r="B529" s="8" t="s">
        <v>92</v>
      </c>
      <c r="C529" s="8" t="s">
        <v>611</v>
      </c>
      <c r="D529" s="8" t="s">
        <v>652</v>
      </c>
      <c r="E529" s="7">
        <v>14.384999000000001</v>
      </c>
      <c r="F529" s="7">
        <v>130098491.31999999</v>
      </c>
      <c r="G529" s="6">
        <v>1871466797.6099999</v>
      </c>
      <c r="H529" s="7">
        <v>7564218.4900000002</v>
      </c>
      <c r="I529" s="6">
        <v>108811282.98</v>
      </c>
      <c r="J529" s="7">
        <v>8885217.5999999996</v>
      </c>
      <c r="K529" s="6">
        <v>127813855.18000001</v>
      </c>
      <c r="L529" s="7">
        <v>-1320999.1100000001</v>
      </c>
      <c r="M529" s="6">
        <v>-19002572.199999999</v>
      </c>
    </row>
    <row r="530" spans="1:13">
      <c r="A530" s="8" t="s">
        <v>83</v>
      </c>
      <c r="B530" s="8" t="s">
        <v>92</v>
      </c>
      <c r="C530" s="8" t="s">
        <v>612</v>
      </c>
      <c r="D530" s="8" t="s">
        <v>652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83</v>
      </c>
      <c r="B531" s="8" t="s">
        <v>92</v>
      </c>
      <c r="C531" s="8" t="s">
        <v>613</v>
      </c>
      <c r="D531" s="8" t="s">
        <v>652</v>
      </c>
      <c r="E531" s="7">
        <v>14.385</v>
      </c>
      <c r="F531" s="7">
        <v>490631920.37</v>
      </c>
      <c r="G531" s="6">
        <v>7057740174.5299997</v>
      </c>
      <c r="H531" s="7">
        <v>27763142.100000001</v>
      </c>
      <c r="I531" s="6">
        <v>399372799.11000001</v>
      </c>
      <c r="J531" s="7">
        <v>5811259.6600000001</v>
      </c>
      <c r="K531" s="6">
        <v>83594970.209999993</v>
      </c>
      <c r="L531" s="7">
        <v>21951882.440000001</v>
      </c>
      <c r="M531" s="6">
        <v>315777828.89999998</v>
      </c>
    </row>
    <row r="532" spans="1:13">
      <c r="A532" s="8" t="s">
        <v>84</v>
      </c>
      <c r="B532" s="8" t="s">
        <v>94</v>
      </c>
      <c r="C532" s="8" t="s">
        <v>614</v>
      </c>
      <c r="D532" s="8" t="s">
        <v>655</v>
      </c>
      <c r="E532" s="7">
        <v>0</v>
      </c>
      <c r="F532" s="7">
        <v>0</v>
      </c>
      <c r="G532" s="6">
        <v>0</v>
      </c>
      <c r="H532" s="7">
        <v>880753</v>
      </c>
      <c r="I532" s="6">
        <v>16129485</v>
      </c>
      <c r="J532" s="7">
        <v>202278</v>
      </c>
      <c r="K532" s="6">
        <v>3704376</v>
      </c>
      <c r="L532" s="7">
        <v>678475</v>
      </c>
      <c r="M532" s="6">
        <v>12425109</v>
      </c>
    </row>
    <row r="533" spans="1:13">
      <c r="A533" s="8" t="s">
        <v>84</v>
      </c>
      <c r="B533" s="8" t="s">
        <v>94</v>
      </c>
      <c r="C533" s="8" t="s">
        <v>615</v>
      </c>
      <c r="D533" s="8" t="s">
        <v>652</v>
      </c>
      <c r="E533" s="7">
        <v>0</v>
      </c>
      <c r="F533" s="7">
        <v>0</v>
      </c>
      <c r="G533" s="6">
        <v>0</v>
      </c>
      <c r="H533" s="7">
        <v>615001</v>
      </c>
      <c r="I533" s="6">
        <v>8842430</v>
      </c>
      <c r="J533" s="7">
        <v>115802</v>
      </c>
      <c r="K533" s="6">
        <v>1664991</v>
      </c>
      <c r="L533" s="7">
        <v>499199</v>
      </c>
      <c r="M533" s="6">
        <v>7177439</v>
      </c>
    </row>
    <row r="534" spans="1:13">
      <c r="A534" s="8" t="s">
        <v>84</v>
      </c>
      <c r="B534" s="8" t="s">
        <v>94</v>
      </c>
      <c r="C534" s="8" t="s">
        <v>616</v>
      </c>
      <c r="D534" s="8" t="s">
        <v>655</v>
      </c>
      <c r="E534" s="7">
        <v>18.313289000000001</v>
      </c>
      <c r="F534" s="7">
        <v>64021463</v>
      </c>
      <c r="G534" s="6">
        <v>1172443618</v>
      </c>
      <c r="H534" s="7">
        <v>1469280</v>
      </c>
      <c r="I534" s="6">
        <v>26907351</v>
      </c>
      <c r="J534" s="7">
        <v>2126390</v>
      </c>
      <c r="K534" s="6">
        <v>38941197</v>
      </c>
      <c r="L534" s="7">
        <v>-657110</v>
      </c>
      <c r="M534" s="6">
        <v>-12033846</v>
      </c>
    </row>
    <row r="535" spans="1:13">
      <c r="A535" s="8" t="s">
        <v>84</v>
      </c>
      <c r="B535" s="8" t="s">
        <v>94</v>
      </c>
      <c r="C535" s="8" t="s">
        <v>617</v>
      </c>
      <c r="D535" s="8" t="s">
        <v>652</v>
      </c>
      <c r="E535" s="7">
        <v>14.377912</v>
      </c>
      <c r="F535" s="7">
        <v>53456159</v>
      </c>
      <c r="G535" s="6">
        <v>768587950</v>
      </c>
      <c r="H535" s="7">
        <v>2375793</v>
      </c>
      <c r="I535" s="6">
        <v>34158943</v>
      </c>
      <c r="J535" s="7">
        <v>2435933</v>
      </c>
      <c r="K535" s="6">
        <v>35023630</v>
      </c>
      <c r="L535" s="7">
        <v>-60140</v>
      </c>
      <c r="M535" s="6">
        <v>-864687</v>
      </c>
    </row>
    <row r="536" spans="1:13">
      <c r="A536" s="8" t="s">
        <v>85</v>
      </c>
      <c r="B536" s="8" t="s">
        <v>93</v>
      </c>
      <c r="C536" s="8" t="s">
        <v>618</v>
      </c>
      <c r="D536" s="8" t="s">
        <v>652</v>
      </c>
      <c r="E536" s="7">
        <v>14.377912</v>
      </c>
      <c r="F536" s="7">
        <v>28348036</v>
      </c>
      <c r="G536" s="6">
        <v>407585567</v>
      </c>
      <c r="H536" s="7">
        <v>12086977</v>
      </c>
      <c r="I536" s="6">
        <v>173785492</v>
      </c>
      <c r="J536" s="7">
        <v>1097174</v>
      </c>
      <c r="K536" s="6">
        <v>15775071</v>
      </c>
      <c r="L536" s="7">
        <v>10989803</v>
      </c>
      <c r="M536" s="6">
        <v>158010421</v>
      </c>
    </row>
    <row r="537" spans="1:13">
      <c r="A537" s="8" t="s">
        <v>85</v>
      </c>
      <c r="B537" s="8" t="s">
        <v>93</v>
      </c>
      <c r="C537" s="8" t="s">
        <v>619</v>
      </c>
      <c r="D537" s="8" t="s">
        <v>652</v>
      </c>
      <c r="E537" s="7">
        <v>14.377910999999999</v>
      </c>
      <c r="F537" s="7">
        <v>47256095</v>
      </c>
      <c r="G537" s="6">
        <v>679443975</v>
      </c>
      <c r="H537" s="7">
        <v>472542</v>
      </c>
      <c r="I537" s="6">
        <v>6794167</v>
      </c>
      <c r="J537" s="7">
        <v>533448</v>
      </c>
      <c r="K537" s="6">
        <v>7669868</v>
      </c>
      <c r="L537" s="7">
        <v>-60906</v>
      </c>
      <c r="M537" s="6">
        <v>-875701</v>
      </c>
    </row>
    <row r="538" spans="1:13">
      <c r="A538" s="8" t="s">
        <v>85</v>
      </c>
      <c r="B538" s="8" t="s">
        <v>93</v>
      </c>
      <c r="C538" s="8" t="s">
        <v>620</v>
      </c>
      <c r="D538" s="8" t="s">
        <v>652</v>
      </c>
      <c r="E538" s="7">
        <v>14.377912</v>
      </c>
      <c r="F538" s="7">
        <v>107796971</v>
      </c>
      <c r="G538" s="6">
        <v>1549895363</v>
      </c>
      <c r="H538" s="7">
        <v>635435</v>
      </c>
      <c r="I538" s="6">
        <v>9136229</v>
      </c>
      <c r="J538" s="7">
        <v>4658588</v>
      </c>
      <c r="K538" s="6">
        <v>66980768</v>
      </c>
      <c r="L538" s="7">
        <v>-4023153</v>
      </c>
      <c r="M538" s="6">
        <v>-57844539</v>
      </c>
    </row>
    <row r="539" spans="1:13">
      <c r="A539" s="8" t="s">
        <v>85</v>
      </c>
      <c r="B539" s="8" t="s">
        <v>93</v>
      </c>
      <c r="C539" s="8" t="s">
        <v>621</v>
      </c>
      <c r="D539" s="8" t="s">
        <v>652</v>
      </c>
      <c r="E539" s="7">
        <v>14.377912</v>
      </c>
      <c r="F539" s="7">
        <v>32908195</v>
      </c>
      <c r="G539" s="6">
        <v>473151132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85</v>
      </c>
      <c r="B540" s="8" t="s">
        <v>93</v>
      </c>
      <c r="C540" s="8" t="s">
        <v>622</v>
      </c>
      <c r="D540" s="8" t="s">
        <v>652</v>
      </c>
      <c r="E540" s="7">
        <v>14.377912</v>
      </c>
      <c r="F540" s="7">
        <v>136564011</v>
      </c>
      <c r="G540" s="6">
        <v>1963505333</v>
      </c>
      <c r="H540" s="7">
        <v>0</v>
      </c>
      <c r="I540" s="6">
        <v>0</v>
      </c>
      <c r="J540" s="7">
        <v>7253364</v>
      </c>
      <c r="K540" s="6">
        <v>104288229</v>
      </c>
      <c r="L540" s="7">
        <v>-7253364</v>
      </c>
      <c r="M540" s="6">
        <v>-104288229</v>
      </c>
    </row>
    <row r="541" spans="1:13">
      <c r="A541" s="8" t="s">
        <v>85</v>
      </c>
      <c r="B541" s="8" t="s">
        <v>93</v>
      </c>
      <c r="C541" s="8" t="s">
        <v>623</v>
      </c>
      <c r="D541" s="8" t="s">
        <v>652</v>
      </c>
      <c r="E541" s="7">
        <v>14.377912</v>
      </c>
      <c r="F541" s="7">
        <v>544558286</v>
      </c>
      <c r="G541" s="6">
        <v>7829611115</v>
      </c>
      <c r="H541" s="7">
        <v>9558759</v>
      </c>
      <c r="I541" s="6">
        <v>137434996</v>
      </c>
      <c r="J541" s="7">
        <v>30625245</v>
      </c>
      <c r="K541" s="6">
        <v>440327078</v>
      </c>
      <c r="L541" s="7">
        <v>-21066486</v>
      </c>
      <c r="M541" s="6">
        <v>-302892082</v>
      </c>
    </row>
    <row r="542" spans="1:13">
      <c r="A542" s="8" t="s">
        <v>85</v>
      </c>
      <c r="B542" s="8" t="s">
        <v>93</v>
      </c>
      <c r="C542" s="8" t="s">
        <v>624</v>
      </c>
      <c r="D542" s="8" t="s">
        <v>652</v>
      </c>
      <c r="E542" s="7">
        <v>14.377910999999999</v>
      </c>
      <c r="F542" s="7">
        <v>596577397</v>
      </c>
      <c r="G542" s="6">
        <v>8577537315</v>
      </c>
      <c r="H542" s="7">
        <v>2940225</v>
      </c>
      <c r="I542" s="6">
        <v>42274296</v>
      </c>
      <c r="J542" s="7">
        <v>30559089</v>
      </c>
      <c r="K542" s="6">
        <v>439375892</v>
      </c>
      <c r="L542" s="7">
        <v>-27618864</v>
      </c>
      <c r="M542" s="6">
        <v>-397101596</v>
      </c>
    </row>
    <row r="543" spans="1:13">
      <c r="A543" s="8" t="s">
        <v>85</v>
      </c>
      <c r="B543" s="8" t="s">
        <v>92</v>
      </c>
      <c r="C543" s="8" t="s">
        <v>625</v>
      </c>
      <c r="D543" s="8" t="s">
        <v>652</v>
      </c>
      <c r="E543" s="7">
        <v>14.377910999999999</v>
      </c>
      <c r="F543" s="7">
        <v>1013267508</v>
      </c>
      <c r="G543" s="6">
        <v>14568671062</v>
      </c>
      <c r="H543" s="7">
        <v>15031321</v>
      </c>
      <c r="I543" s="6">
        <v>216119011</v>
      </c>
      <c r="J543" s="7">
        <v>47238966</v>
      </c>
      <c r="K543" s="6">
        <v>679197696</v>
      </c>
      <c r="L543" s="7">
        <v>-32207645</v>
      </c>
      <c r="M543" s="6">
        <v>-463078685</v>
      </c>
    </row>
    <row r="544" spans="1:13">
      <c r="A544" s="8" t="s">
        <v>85</v>
      </c>
      <c r="B544" s="8" t="s">
        <v>93</v>
      </c>
      <c r="C544" s="8" t="s">
        <v>626</v>
      </c>
      <c r="D544" s="8" t="s">
        <v>653</v>
      </c>
      <c r="E544" s="7">
        <v>16.439513999999999</v>
      </c>
      <c r="F544" s="7">
        <v>21673771</v>
      </c>
      <c r="G544" s="6">
        <v>356306262</v>
      </c>
      <c r="H544" s="7">
        <v>0</v>
      </c>
      <c r="I544" s="6">
        <v>0</v>
      </c>
      <c r="J544" s="7">
        <v>5935627</v>
      </c>
      <c r="K544" s="6">
        <v>97578823</v>
      </c>
      <c r="L544" s="7">
        <v>-5935627</v>
      </c>
      <c r="M544" s="6">
        <v>-97578823</v>
      </c>
    </row>
    <row r="545" spans="1:13">
      <c r="A545" s="8" t="s">
        <v>86</v>
      </c>
      <c r="B545" s="8" t="s">
        <v>94</v>
      </c>
      <c r="C545" s="8" t="s">
        <v>627</v>
      </c>
      <c r="D545" s="8" t="s">
        <v>653</v>
      </c>
      <c r="E545" s="7">
        <v>16.439513000000002</v>
      </c>
      <c r="F545" s="7">
        <v>3244728</v>
      </c>
      <c r="G545" s="6">
        <v>53341751</v>
      </c>
      <c r="H545" s="7">
        <v>10578</v>
      </c>
      <c r="I545" s="6">
        <v>173897</v>
      </c>
      <c r="J545" s="7">
        <v>107711</v>
      </c>
      <c r="K545" s="6">
        <v>1770716</v>
      </c>
      <c r="L545" s="7">
        <v>-97133</v>
      </c>
      <c r="M545" s="6">
        <v>-1596819</v>
      </c>
    </row>
    <row r="546" spans="1:13">
      <c r="A546" s="8" t="s">
        <v>86</v>
      </c>
      <c r="B546" s="8" t="s">
        <v>94</v>
      </c>
      <c r="C546" s="8" t="s">
        <v>628</v>
      </c>
      <c r="D546" s="8" t="s">
        <v>653</v>
      </c>
      <c r="E546" s="7">
        <v>16.439513000000002</v>
      </c>
      <c r="F546" s="7">
        <v>34074226</v>
      </c>
      <c r="G546" s="6">
        <v>560163715</v>
      </c>
      <c r="H546" s="7">
        <v>454252</v>
      </c>
      <c r="I546" s="6">
        <v>7467682</v>
      </c>
      <c r="J546" s="7">
        <v>818024</v>
      </c>
      <c r="K546" s="6">
        <v>13447917</v>
      </c>
      <c r="L546" s="7">
        <v>-363772</v>
      </c>
      <c r="M546" s="6">
        <v>-5980235</v>
      </c>
    </row>
    <row r="547" spans="1:13">
      <c r="A547" s="8" t="s">
        <v>86</v>
      </c>
      <c r="B547" s="8" t="s">
        <v>94</v>
      </c>
      <c r="C547" s="8" t="s">
        <v>629</v>
      </c>
      <c r="D547" s="8" t="s">
        <v>652</v>
      </c>
      <c r="E547" s="7">
        <v>14.377912</v>
      </c>
      <c r="F547" s="7">
        <v>4181497</v>
      </c>
      <c r="G547" s="6">
        <v>60121196</v>
      </c>
      <c r="H547" s="7">
        <v>0</v>
      </c>
      <c r="I547" s="6">
        <v>0</v>
      </c>
      <c r="J547" s="7">
        <v>140304</v>
      </c>
      <c r="K547" s="6">
        <v>2017279</v>
      </c>
      <c r="L547" s="7">
        <v>-140304</v>
      </c>
      <c r="M547" s="6">
        <v>-2017279</v>
      </c>
    </row>
    <row r="548" spans="1:13">
      <c r="A548" s="8" t="s">
        <v>86</v>
      </c>
      <c r="B548" s="8" t="s">
        <v>94</v>
      </c>
      <c r="C548" s="8" t="s">
        <v>630</v>
      </c>
      <c r="D548" s="8" t="s">
        <v>652</v>
      </c>
      <c r="E548" s="7">
        <v>14.377912</v>
      </c>
      <c r="F548" s="7">
        <v>26950170</v>
      </c>
      <c r="G548" s="6">
        <v>387487173</v>
      </c>
      <c r="H548" s="7">
        <v>2374477</v>
      </c>
      <c r="I548" s="6">
        <v>34140021</v>
      </c>
      <c r="J548" s="7">
        <v>523875</v>
      </c>
      <c r="K548" s="6">
        <v>7532229</v>
      </c>
      <c r="L548" s="7">
        <v>1850602</v>
      </c>
      <c r="M548" s="6">
        <v>26607792</v>
      </c>
    </row>
    <row r="549" spans="1:13">
      <c r="A549" s="8" t="s">
        <v>86</v>
      </c>
      <c r="B549" s="8" t="s">
        <v>94</v>
      </c>
      <c r="C549" s="8" t="s">
        <v>631</v>
      </c>
      <c r="D549" s="8" t="s">
        <v>652</v>
      </c>
      <c r="E549" s="7">
        <v>14.377910999999999</v>
      </c>
      <c r="F549" s="7">
        <v>65495582</v>
      </c>
      <c r="G549" s="6">
        <v>941689714</v>
      </c>
      <c r="H549" s="7">
        <v>4393855</v>
      </c>
      <c r="I549" s="6">
        <v>63174461</v>
      </c>
      <c r="J549" s="7">
        <v>1748720</v>
      </c>
      <c r="K549" s="6">
        <v>25142942</v>
      </c>
      <c r="L549" s="7">
        <v>2645135</v>
      </c>
      <c r="M549" s="6">
        <v>38031519</v>
      </c>
    </row>
    <row r="550" spans="1:13">
      <c r="A550" s="8" t="s">
        <v>86</v>
      </c>
      <c r="B550" s="8" t="s">
        <v>94</v>
      </c>
      <c r="C550" s="8" t="s">
        <v>632</v>
      </c>
      <c r="D550" s="8" t="s">
        <v>652</v>
      </c>
      <c r="E550" s="7">
        <v>14.377910999999999</v>
      </c>
      <c r="F550" s="7">
        <v>5880237</v>
      </c>
      <c r="G550" s="6">
        <v>84545530</v>
      </c>
      <c r="H550" s="7">
        <v>307673</v>
      </c>
      <c r="I550" s="6">
        <v>4423695</v>
      </c>
      <c r="J550" s="7">
        <v>172905</v>
      </c>
      <c r="K550" s="6">
        <v>2486013</v>
      </c>
      <c r="L550" s="7">
        <v>134768</v>
      </c>
      <c r="M550" s="6">
        <v>1937682</v>
      </c>
    </row>
    <row r="551" spans="1:13">
      <c r="A551" s="8" t="s">
        <v>86</v>
      </c>
      <c r="B551" s="8" t="s">
        <v>94</v>
      </c>
      <c r="C551" s="8" t="s">
        <v>633</v>
      </c>
      <c r="D551" s="8" t="s">
        <v>652</v>
      </c>
      <c r="E551" s="7">
        <v>14.377912</v>
      </c>
      <c r="F551" s="7">
        <v>9922619</v>
      </c>
      <c r="G551" s="6">
        <v>142666543</v>
      </c>
      <c r="H551" s="7">
        <v>33726</v>
      </c>
      <c r="I551" s="6">
        <v>484909</v>
      </c>
      <c r="J551" s="7">
        <v>649159</v>
      </c>
      <c r="K551" s="6">
        <v>9333551</v>
      </c>
      <c r="L551" s="7">
        <v>-615433</v>
      </c>
      <c r="M551" s="6">
        <v>-8848642</v>
      </c>
    </row>
    <row r="552" spans="1:13">
      <c r="A552" s="8" t="s">
        <v>86</v>
      </c>
      <c r="B552" s="8" t="s">
        <v>94</v>
      </c>
      <c r="C552" s="8" t="s">
        <v>634</v>
      </c>
      <c r="D552" s="8" t="s">
        <v>652</v>
      </c>
      <c r="E552" s="7">
        <v>14.377912</v>
      </c>
      <c r="F552" s="7">
        <v>77526998</v>
      </c>
      <c r="G552" s="6">
        <v>1114676355</v>
      </c>
      <c r="H552" s="7">
        <v>3592783</v>
      </c>
      <c r="I552" s="6">
        <v>51656718</v>
      </c>
      <c r="J552" s="7">
        <v>2354447</v>
      </c>
      <c r="K552" s="6">
        <v>33852032</v>
      </c>
      <c r="L552" s="7">
        <v>1238336</v>
      </c>
      <c r="M552" s="6">
        <v>17804686</v>
      </c>
    </row>
    <row r="553" spans="1:13">
      <c r="A553" s="8" t="s">
        <v>86</v>
      </c>
      <c r="B553" s="8" t="s">
        <v>94</v>
      </c>
      <c r="C553" s="8" t="s">
        <v>635</v>
      </c>
      <c r="D553" s="8" t="s">
        <v>652</v>
      </c>
      <c r="E553" s="7">
        <v>14.377910999999999</v>
      </c>
      <c r="F553" s="7">
        <v>33740252</v>
      </c>
      <c r="G553" s="6">
        <v>485114374</v>
      </c>
      <c r="H553" s="7">
        <v>463126</v>
      </c>
      <c r="I553" s="6">
        <v>6658785</v>
      </c>
      <c r="J553" s="7">
        <v>1903509</v>
      </c>
      <c r="K553" s="6">
        <v>27368485</v>
      </c>
      <c r="L553" s="7">
        <v>-1440383</v>
      </c>
      <c r="M553" s="6">
        <v>-20709700</v>
      </c>
    </row>
    <row r="554" spans="1:13">
      <c r="A554" s="8" t="s">
        <v>86</v>
      </c>
      <c r="B554" s="8" t="s">
        <v>94</v>
      </c>
      <c r="C554" s="8" t="s">
        <v>636</v>
      </c>
      <c r="D554" s="8" t="s">
        <v>652</v>
      </c>
      <c r="E554" s="7">
        <v>14.377916000000001</v>
      </c>
      <c r="F554" s="7">
        <v>56883</v>
      </c>
      <c r="G554" s="6">
        <v>817859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86</v>
      </c>
      <c r="B555" s="8" t="s">
        <v>94</v>
      </c>
      <c r="C555" s="8" t="s">
        <v>637</v>
      </c>
      <c r="D555" s="8" t="s">
        <v>652</v>
      </c>
      <c r="E555" s="7">
        <v>14.377910999999999</v>
      </c>
      <c r="F555" s="7">
        <v>1436542</v>
      </c>
      <c r="G555" s="6">
        <v>20654474</v>
      </c>
      <c r="H555" s="7">
        <v>146411</v>
      </c>
      <c r="I555" s="6">
        <v>2105084</v>
      </c>
      <c r="J555" s="7">
        <v>89579</v>
      </c>
      <c r="K555" s="6">
        <v>1287959</v>
      </c>
      <c r="L555" s="7">
        <v>56832</v>
      </c>
      <c r="M555" s="6">
        <v>817125</v>
      </c>
    </row>
    <row r="556" spans="1:13">
      <c r="A556" s="8" t="s">
        <v>86</v>
      </c>
      <c r="B556" s="8" t="s">
        <v>94</v>
      </c>
      <c r="C556" s="8" t="s">
        <v>638</v>
      </c>
      <c r="D556" s="8" t="s">
        <v>652</v>
      </c>
      <c r="E556" s="7">
        <v>14.377912</v>
      </c>
      <c r="F556" s="7">
        <v>11590817</v>
      </c>
      <c r="G556" s="6">
        <v>166651747</v>
      </c>
      <c r="H556" s="7">
        <v>71722</v>
      </c>
      <c r="I556" s="6">
        <v>1031213</v>
      </c>
      <c r="J556" s="7">
        <v>754722</v>
      </c>
      <c r="K556" s="6">
        <v>10851327</v>
      </c>
      <c r="L556" s="7">
        <v>-683000</v>
      </c>
      <c r="M556" s="6">
        <v>-9820114</v>
      </c>
    </row>
    <row r="557" spans="1:13">
      <c r="A557" s="8" t="s">
        <v>86</v>
      </c>
      <c r="B557" s="8" t="s">
        <v>94</v>
      </c>
      <c r="C557" s="8" t="s">
        <v>639</v>
      </c>
      <c r="D557" s="8" t="s">
        <v>655</v>
      </c>
      <c r="E557" s="7">
        <v>18.313289000000001</v>
      </c>
      <c r="F557" s="7">
        <v>2985120</v>
      </c>
      <c r="G557" s="6">
        <v>54667368</v>
      </c>
      <c r="H557" s="7">
        <v>141931</v>
      </c>
      <c r="I557" s="6">
        <v>2599224</v>
      </c>
      <c r="J557" s="7">
        <v>195409</v>
      </c>
      <c r="K557" s="6">
        <v>3578582</v>
      </c>
      <c r="L557" s="7">
        <v>-53478</v>
      </c>
      <c r="M557" s="6">
        <v>-979358</v>
      </c>
    </row>
    <row r="558" spans="1:13">
      <c r="A558" s="8" t="s">
        <v>86</v>
      </c>
      <c r="B558" s="8" t="s">
        <v>94</v>
      </c>
      <c r="C558" s="8" t="s">
        <v>640</v>
      </c>
      <c r="D558" s="8" t="s">
        <v>652</v>
      </c>
      <c r="E558" s="7">
        <v>14.377912</v>
      </c>
      <c r="F558" s="7">
        <v>7002196</v>
      </c>
      <c r="G558" s="6">
        <v>100676958</v>
      </c>
      <c r="H558" s="7">
        <v>979805</v>
      </c>
      <c r="I558" s="6">
        <v>14087550</v>
      </c>
      <c r="J558" s="7">
        <v>556117</v>
      </c>
      <c r="K558" s="6">
        <v>7995801</v>
      </c>
      <c r="L558" s="7">
        <v>423688</v>
      </c>
      <c r="M558" s="6">
        <v>6091749</v>
      </c>
    </row>
    <row r="559" spans="1:13">
      <c r="A559" s="8" t="s">
        <v>87</v>
      </c>
      <c r="B559" s="8" t="s">
        <v>92</v>
      </c>
      <c r="C559" s="8" t="s">
        <v>641</v>
      </c>
      <c r="D559" s="8" t="s">
        <v>653</v>
      </c>
      <c r="E559" s="7">
        <v>16.457958999999999</v>
      </c>
      <c r="F559" s="7">
        <v>32753332.879999999</v>
      </c>
      <c r="G559" s="6">
        <v>539053009.73000002</v>
      </c>
      <c r="H559" s="7">
        <v>1577017.75</v>
      </c>
      <c r="I559" s="6">
        <v>25954493.48</v>
      </c>
      <c r="J559" s="7">
        <v>1972597.69</v>
      </c>
      <c r="K559" s="6">
        <v>32464931.98</v>
      </c>
      <c r="L559" s="7">
        <v>-395579.94</v>
      </c>
      <c r="M559" s="6">
        <v>-6510438.5</v>
      </c>
    </row>
    <row r="560" spans="1:13">
      <c r="A560" s="8" t="s">
        <v>88</v>
      </c>
      <c r="B560" s="8" t="s">
        <v>93</v>
      </c>
      <c r="C560" s="8" t="s">
        <v>642</v>
      </c>
      <c r="D560" s="8" t="s">
        <v>653</v>
      </c>
      <c r="E560" s="7">
        <v>16.468899</v>
      </c>
      <c r="F560" s="7">
        <v>14901695.27</v>
      </c>
      <c r="G560" s="6">
        <v>245414529.22999999</v>
      </c>
      <c r="H560" s="7">
        <v>950903.92</v>
      </c>
      <c r="I560" s="6">
        <v>15660341.57</v>
      </c>
      <c r="J560" s="7">
        <v>1578378.15</v>
      </c>
      <c r="K560" s="6">
        <v>25994151.91</v>
      </c>
      <c r="L560" s="7">
        <v>-627474.23</v>
      </c>
      <c r="M560" s="6">
        <v>-10333810.35</v>
      </c>
    </row>
    <row r="561" spans="1:13">
      <c r="A561" s="8" t="s">
        <v>88</v>
      </c>
      <c r="B561" s="8" t="s">
        <v>93</v>
      </c>
      <c r="C561" s="8" t="s">
        <v>643</v>
      </c>
      <c r="D561" s="8" t="s">
        <v>655</v>
      </c>
      <c r="E561" s="7">
        <v>18.338799999999999</v>
      </c>
      <c r="F561" s="7">
        <v>1077250.7</v>
      </c>
      <c r="G561" s="6">
        <v>19755485.140000001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88</v>
      </c>
      <c r="B562" s="8" t="s">
        <v>93</v>
      </c>
      <c r="C562" s="8" t="s">
        <v>644</v>
      </c>
      <c r="D562" s="8" t="s">
        <v>652</v>
      </c>
      <c r="E562" s="7">
        <v>14.380399000000001</v>
      </c>
      <c r="F562" s="7">
        <v>87511459.079999998</v>
      </c>
      <c r="G562" s="6">
        <v>1258449786.1500001</v>
      </c>
      <c r="H562" s="7">
        <v>45939302.079999998</v>
      </c>
      <c r="I562" s="6">
        <v>660625539.63</v>
      </c>
      <c r="J562" s="7">
        <v>15201846.15</v>
      </c>
      <c r="K562" s="6">
        <v>218608628.38</v>
      </c>
      <c r="L562" s="7">
        <v>30737455.93</v>
      </c>
      <c r="M562" s="6">
        <v>442016911.25999999</v>
      </c>
    </row>
    <row r="563" spans="1:13">
      <c r="A563" s="8" t="s">
        <v>89</v>
      </c>
      <c r="B563" s="8" t="s">
        <v>94</v>
      </c>
      <c r="C563" s="8" t="s">
        <v>645</v>
      </c>
      <c r="D563" s="8" t="s">
        <v>652</v>
      </c>
      <c r="E563" s="7">
        <v>14.430498999999999</v>
      </c>
      <c r="F563" s="7">
        <v>8933049.0399999991</v>
      </c>
      <c r="G563" s="6">
        <v>128908364.17</v>
      </c>
      <c r="H563" s="7">
        <v>334459.94</v>
      </c>
      <c r="I563" s="6">
        <v>4826424.16</v>
      </c>
      <c r="J563" s="7">
        <v>117574.36</v>
      </c>
      <c r="K563" s="6">
        <v>1696656.8</v>
      </c>
      <c r="L563" s="7">
        <v>216885.58</v>
      </c>
      <c r="M563" s="6">
        <v>3129767.36</v>
      </c>
    </row>
    <row r="564" spans="1:13">
      <c r="A564" s="8" t="s">
        <v>89</v>
      </c>
      <c r="B564" s="8" t="s">
        <v>94</v>
      </c>
      <c r="C564" s="8" t="s">
        <v>646</v>
      </c>
      <c r="D564" s="8" t="s">
        <v>652</v>
      </c>
      <c r="E564" s="7">
        <v>14.4305</v>
      </c>
      <c r="F564" s="7">
        <v>27241149.350000001</v>
      </c>
      <c r="G564" s="6">
        <v>393103405.69999999</v>
      </c>
      <c r="H564" s="7">
        <v>201733.33</v>
      </c>
      <c r="I564" s="6">
        <v>2911112.82</v>
      </c>
      <c r="J564" s="7">
        <v>9011.0499999999993</v>
      </c>
      <c r="K564" s="6">
        <v>130033.96</v>
      </c>
      <c r="L564" s="7">
        <v>192722.28</v>
      </c>
      <c r="M564" s="6">
        <v>2781078.86</v>
      </c>
    </row>
    <row r="565" spans="1:13">
      <c r="A565" s="8" t="s">
        <v>90</v>
      </c>
      <c r="B565" s="8" t="s">
        <v>93</v>
      </c>
      <c r="C565" s="8" t="s">
        <v>647</v>
      </c>
      <c r="D565" s="8" t="s">
        <v>652</v>
      </c>
      <c r="E565" s="7">
        <v>14.35</v>
      </c>
      <c r="F565" s="7">
        <v>268667.45</v>
      </c>
      <c r="G565" s="6">
        <v>3855377.91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90</v>
      </c>
      <c r="B566" s="8" t="s">
        <v>92</v>
      </c>
      <c r="C566" s="8" t="s">
        <v>648</v>
      </c>
      <c r="D566" s="8" t="s">
        <v>652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90</v>
      </c>
      <c r="B567" s="8" t="s">
        <v>93</v>
      </c>
      <c r="C567" s="8" t="s">
        <v>649</v>
      </c>
      <c r="D567" s="8" t="s">
        <v>652</v>
      </c>
      <c r="E567" s="7">
        <v>14.349999</v>
      </c>
      <c r="F567" s="7">
        <v>62507768.060000002</v>
      </c>
      <c r="G567" s="6">
        <v>896986471.65999997</v>
      </c>
      <c r="H567" s="7">
        <v>635327.52</v>
      </c>
      <c r="I567" s="6">
        <v>9116949.9100000001</v>
      </c>
      <c r="J567" s="7">
        <v>935.8</v>
      </c>
      <c r="K567" s="6">
        <v>13428.73</v>
      </c>
      <c r="L567" s="7">
        <v>634391.72</v>
      </c>
      <c r="M567" s="6">
        <v>9103521.1799999997</v>
      </c>
    </row>
    <row r="568" spans="1:13">
      <c r="A568" s="8" t="s">
        <v>91</v>
      </c>
      <c r="B568" s="8" t="s">
        <v>92</v>
      </c>
      <c r="C568" s="8" t="s">
        <v>650</v>
      </c>
      <c r="D568" s="8" t="s">
        <v>652</v>
      </c>
      <c r="E568" s="7">
        <v>14.3467</v>
      </c>
      <c r="F568" s="7">
        <v>57754216</v>
      </c>
      <c r="G568" s="6">
        <v>828582410.69000006</v>
      </c>
      <c r="H568" s="7">
        <v>686486</v>
      </c>
      <c r="I568" s="6">
        <v>9848808.6999999993</v>
      </c>
      <c r="J568" s="7">
        <v>6222031</v>
      </c>
      <c r="K568" s="6">
        <v>89265612.150000006</v>
      </c>
      <c r="L568" s="7">
        <v>-5535545</v>
      </c>
      <c r="M568" s="6">
        <v>-79416803.450000003</v>
      </c>
    </row>
    <row r="569" spans="1:13">
      <c r="A569" s="8"/>
      <c r="B569" s="8"/>
      <c r="C569" s="8"/>
      <c r="D569" s="8"/>
      <c r="E569" s="8"/>
      <c r="F569" s="7"/>
      <c r="G569" s="6"/>
      <c r="H569" s="7"/>
      <c r="I569" s="6"/>
      <c r="J569" s="7"/>
      <c r="K569" s="6"/>
      <c r="L569" s="7"/>
      <c r="M569" s="6"/>
    </row>
    <row r="570" spans="1:13" ht="15.75" thickBot="1">
      <c r="A570" s="5" t="s">
        <v>1</v>
      </c>
      <c r="B570" s="5"/>
      <c r="C570" s="5"/>
      <c r="D570" s="5"/>
      <c r="E570" s="5"/>
      <c r="F570" s="4"/>
      <c r="G570" s="2">
        <v>442258846556.21997</v>
      </c>
      <c r="H570" s="4"/>
      <c r="I570" s="2">
        <v>22551875935.470001</v>
      </c>
      <c r="J570" s="4"/>
      <c r="K570" s="2">
        <v>22729632366.040001</v>
      </c>
      <c r="L570" s="4">
        <v>151971139.41</v>
      </c>
      <c r="M570" s="2">
        <v>-177756427.05000001</v>
      </c>
    </row>
    <row r="571" spans="1:13" ht="15.75" thickTop="1"/>
    <row r="572" spans="1:13">
      <c r="B572" s="115"/>
      <c r="C572" s="115"/>
      <c r="D572" s="115"/>
      <c r="E572" s="115"/>
      <c r="F572" s="115"/>
      <c r="G572" s="115"/>
    </row>
  </sheetData>
  <mergeCells count="11">
    <mergeCell ref="B572:G572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59"/>
  <sheetViews>
    <sheetView topLeftCell="C1" workbookViewId="0">
      <pane xSplit="1" ySplit="5" topLeftCell="D142" activePane="bottomRight" state="frozen"/>
      <selection activeCell="C1" sqref="C1"/>
      <selection pane="topRight" activeCell="D1" sqref="D1"/>
      <selection pane="bottomLeft" activeCell="C6" sqref="C6"/>
      <selection pane="bottomRight" activeCell="F152" sqref="F152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669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670</v>
      </c>
      <c r="E3" s="25" t="s">
        <v>671</v>
      </c>
      <c r="F3" s="25" t="s">
        <v>672</v>
      </c>
      <c r="G3" s="26" t="s">
        <v>673</v>
      </c>
      <c r="H3" s="26" t="s">
        <v>674</v>
      </c>
      <c r="I3" s="26" t="s">
        <v>674</v>
      </c>
      <c r="J3" s="27" t="s">
        <v>675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676</v>
      </c>
      <c r="I4" s="31" t="s">
        <v>677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678</v>
      </c>
      <c r="E5" s="35" t="s">
        <v>678</v>
      </c>
      <c r="F5" s="36" t="s">
        <v>678</v>
      </c>
      <c r="G5" s="35" t="s">
        <v>678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679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680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681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682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679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680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681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682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679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680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683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682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679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680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681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682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679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680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681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682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679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680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681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682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679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680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681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682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679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680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681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682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679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680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681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682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679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680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681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682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679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680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681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682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679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680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681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682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679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680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681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682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679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680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681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682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679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680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681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682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679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680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681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682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679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680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681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682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679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680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681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682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679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680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681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682</v>
      </c>
      <c r="D142" s="95">
        <v>21343.598889000001</v>
      </c>
      <c r="E142" s="96">
        <v>19503.380321000001</v>
      </c>
      <c r="F142" s="96">
        <v>1840.218568</v>
      </c>
      <c r="G142" s="96">
        <v>403485.35882299999</v>
      </c>
      <c r="H142" s="96">
        <v>75060.851479999998</v>
      </c>
      <c r="I142" s="82">
        <v>328424.50734299998</v>
      </c>
      <c r="J142" s="83">
        <v>420</v>
      </c>
    </row>
    <row r="143" spans="3:10">
      <c r="C143" s="84" t="s">
        <v>679</v>
      </c>
      <c r="D143" s="97">
        <v>18705.899699000001</v>
      </c>
      <c r="E143" s="98">
        <v>18847.104067</v>
      </c>
      <c r="F143" s="98">
        <v>-141.20436799999999</v>
      </c>
      <c r="G143" s="98">
        <v>434174.29495200003</v>
      </c>
      <c r="H143" s="98">
        <v>80054.962220999994</v>
      </c>
      <c r="I143" s="87">
        <v>354119.33273099997</v>
      </c>
      <c r="J143" s="88">
        <v>422</v>
      </c>
    </row>
    <row r="144" spans="3:10" ht="15.75" thickBot="1">
      <c r="C144" s="89" t="s">
        <v>680</v>
      </c>
      <c r="D144" s="99">
        <v>22308.307863999999</v>
      </c>
      <c r="E144" s="99">
        <v>23607.344888</v>
      </c>
      <c r="F144" s="99">
        <v>-1299.037024</v>
      </c>
      <c r="G144" s="100">
        <v>442345.8224</v>
      </c>
      <c r="H144" s="99">
        <v>88408.569352999999</v>
      </c>
      <c r="I144" s="99">
        <v>353937.25304699998</v>
      </c>
      <c r="J144" s="92">
        <v>431</v>
      </c>
    </row>
    <row r="145" spans="3:10" ht="15.75" thickTop="1">
      <c r="D145" s="102">
        <f>SUM(D141:D144)</f>
        <v>87973.931584000005</v>
      </c>
      <c r="E145" s="75">
        <f>SUM(E141:E144)</f>
        <v>82078.353539999996</v>
      </c>
      <c r="F145" s="75">
        <f>SUM(F141:F144)</f>
        <v>5895.5780430000004</v>
      </c>
      <c r="G145" s="75"/>
      <c r="H145" s="75"/>
      <c r="I145" s="75"/>
      <c r="J145" s="103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  <row r="147" spans="3:10">
      <c r="E147" s="101"/>
      <c r="G147" s="101"/>
    </row>
    <row r="148" spans="3:10" ht="15.75" thickBot="1">
      <c r="G148" s="104"/>
    </row>
    <row r="149" spans="3:10" ht="15.75" thickTop="1">
      <c r="C149" s="38">
        <v>2018</v>
      </c>
      <c r="D149" s="75"/>
      <c r="E149" s="47"/>
      <c r="F149" s="47"/>
      <c r="G149" s="47"/>
      <c r="H149" s="47"/>
      <c r="I149" s="47"/>
      <c r="J149" s="76"/>
    </row>
    <row r="150" spans="3:10">
      <c r="C150" s="28" t="s">
        <v>681</v>
      </c>
      <c r="D150" s="93">
        <v>35143.190018000001</v>
      </c>
      <c r="E150" s="94">
        <v>21748.448435999999</v>
      </c>
      <c r="F150" s="94">
        <v>13394.741576</v>
      </c>
      <c r="G150" s="94">
        <v>422076.781288</v>
      </c>
      <c r="H150" s="94">
        <v>83062.863763999994</v>
      </c>
      <c r="I150" s="70">
        <v>339013.91752399999</v>
      </c>
      <c r="J150" s="68">
        <v>435</v>
      </c>
    </row>
    <row r="151" spans="3:10">
      <c r="C151" s="79" t="s">
        <v>682</v>
      </c>
      <c r="D151" s="95">
        <v>30820.405639000001</v>
      </c>
      <c r="E151" s="96">
        <v>30393.670248999999</v>
      </c>
      <c r="F151" s="96">
        <v>426.735387</v>
      </c>
      <c r="G151" s="96">
        <v>517788.73779599997</v>
      </c>
      <c r="H151" s="96">
        <v>130623.24905899999</v>
      </c>
      <c r="I151" s="82">
        <v>387165.48873699998</v>
      </c>
      <c r="J151" s="83">
        <v>456</v>
      </c>
    </row>
    <row r="152" spans="3:10">
      <c r="C152" s="84" t="s">
        <v>679</v>
      </c>
      <c r="D152" s="97">
        <v>30415.778229</v>
      </c>
      <c r="E152" s="98">
        <v>50436.523825999997</v>
      </c>
      <c r="F152" s="98">
        <v>-20020.745598000001</v>
      </c>
      <c r="G152" s="98">
        <v>513760.55196800001</v>
      </c>
      <c r="H152" s="98"/>
      <c r="I152" s="87"/>
      <c r="J152" s="88">
        <v>455</v>
      </c>
    </row>
    <row r="153" spans="3:10" ht="15.75" thickBot="1">
      <c r="C153" s="89" t="s">
        <v>680</v>
      </c>
      <c r="D153" s="99">
        <v>22551.875935</v>
      </c>
      <c r="E153" s="99">
        <v>22729.632366000002</v>
      </c>
      <c r="F153" s="99">
        <v>-177.756427</v>
      </c>
      <c r="G153" s="100">
        <v>442258.846555</v>
      </c>
      <c r="H153" s="99"/>
      <c r="I153" s="99"/>
      <c r="J153" s="92">
        <v>459</v>
      </c>
    </row>
    <row r="154" spans="3:10" ht="15.75" thickTop="1">
      <c r="D154" s="102">
        <f>SUM(D150:D153)</f>
        <v>118931.249821</v>
      </c>
      <c r="E154" s="75">
        <f>SUM(E150:E153)</f>
        <v>125308.27487699999</v>
      </c>
      <c r="F154" s="75">
        <f>SUM(F150:F153)</f>
        <v>-6377.0250620000006</v>
      </c>
      <c r="G154" s="75"/>
      <c r="H154" s="75"/>
      <c r="I154" s="75"/>
      <c r="J154" s="103"/>
    </row>
    <row r="155" spans="3:10" ht="15.75" thickBot="1">
      <c r="C155" s="33"/>
      <c r="D155" s="59"/>
      <c r="E155" s="60"/>
      <c r="F155" s="60"/>
      <c r="G155" s="60"/>
      <c r="H155" s="60"/>
      <c r="I155" s="60"/>
      <c r="J155" s="69"/>
    </row>
    <row r="158" spans="3:10">
      <c r="G158" s="104"/>
    </row>
    <row r="159" spans="3:10">
      <c r="G159" s="10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Jenny Gage</cp:lastModifiedBy>
  <dcterms:created xsi:type="dcterms:W3CDTF">2019-01-28T07:30:23Z</dcterms:created>
  <dcterms:modified xsi:type="dcterms:W3CDTF">2019-02-13T10:14:51Z</dcterms:modified>
</cp:coreProperties>
</file>